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7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双申，与新型保护的范围不一样，故新型不需放弃。</t>
        </r>
      </text>
    </comment>
    <comment ref="C19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双申，与发明保护的范围不一样，故新型不需放弃。</t>
        </r>
      </text>
    </comment>
  </commentList>
</comments>
</file>

<file path=xl/sharedStrings.xml><?xml version="1.0" encoding="utf-8"?>
<sst xmlns="http://schemas.openxmlformats.org/spreadsheetml/2006/main" count="3040" uniqueCount="1213">
  <si>
    <t>单位名称: 中国科学院工程热物理研究所</t>
  </si>
  <si>
    <t>序号</t>
  </si>
  <si>
    <t>类型</t>
  </si>
  <si>
    <t>专利名称</t>
  </si>
  <si>
    <t>申请人</t>
  </si>
  <si>
    <t>申请号</t>
  </si>
  <si>
    <t>申请日期</t>
  </si>
  <si>
    <t>授权日期</t>
  </si>
  <si>
    <t>年度</t>
  </si>
  <si>
    <t>状态</t>
  </si>
  <si>
    <t>第一申请人</t>
  </si>
  <si>
    <t>第二/三申请人</t>
  </si>
  <si>
    <t>实验室/领域</t>
  </si>
  <si>
    <t>领域细分（数量）</t>
  </si>
  <si>
    <t>同类数量</t>
  </si>
  <si>
    <t>整体/局部</t>
  </si>
  <si>
    <t>发明</t>
  </si>
  <si>
    <t>一种微型燃气轮机燃烧室喷嘴</t>
  </si>
  <si>
    <t>孔文俊、汪凤山、王宝瑞、时晓军、冯占祥、劳世奇、赵晓路</t>
  </si>
  <si>
    <t>200610165542X</t>
  </si>
  <si>
    <t>中国科学院工程热物理研究所</t>
  </si>
  <si>
    <t>-</t>
  </si>
  <si>
    <t>燃机</t>
  </si>
  <si>
    <t>微燃机喷嘴</t>
  </si>
  <si>
    <t>装置</t>
  </si>
  <si>
    <t>燃用天然气的双预混通道微型燃气轮机燃烧室</t>
  </si>
  <si>
    <t>孔文俊</t>
  </si>
  <si>
    <t>2006100007576</t>
  </si>
  <si>
    <t>微燃机燃烧室</t>
  </si>
  <si>
    <t>一种航机改型生物燃料燃烧室降低CO排放的方法</t>
  </si>
  <si>
    <t>袁怡祥，谭春青，郭宝亭</t>
  </si>
  <si>
    <t>2009102445070</t>
  </si>
  <si>
    <t>燃机-燃烧室-航改、生物燃料、低CO</t>
  </si>
  <si>
    <t>方法</t>
  </si>
  <si>
    <t>一种用于燃气轮机低污染燃烧室的燃油和空气混合装置</t>
  </si>
  <si>
    <t>刘存喜、毛艳辉、刘富强、杨金虎、徐纲</t>
  </si>
  <si>
    <t>2011103106678</t>
  </si>
  <si>
    <t>燃机-燃油空气混合</t>
  </si>
  <si>
    <t>径流式涡轮径向元素叶轮等强度叶片造型及其方法</t>
  </si>
  <si>
    <t>赵晓路</t>
  </si>
  <si>
    <t>2004100546110</t>
  </si>
  <si>
    <t>燃机-涡轮叶片</t>
  </si>
  <si>
    <t>造型+方法</t>
  </si>
  <si>
    <t>轴流通风机叶轮</t>
  </si>
  <si>
    <t>谭春青</t>
  </si>
  <si>
    <t>031214649</t>
  </si>
  <si>
    <t>通风叶轮-轴流通风机</t>
  </si>
  <si>
    <t>1通风机</t>
  </si>
  <si>
    <t>新型</t>
  </si>
  <si>
    <t>一种磁块调节和固定装置</t>
  </si>
  <si>
    <t>谭春青、詹德君、陈聪、谢鹏福、袁怡祥、曹文宇、余超、曾德堂、张永军、高庆、陈海生</t>
  </si>
  <si>
    <t>2013203388132</t>
  </si>
  <si>
    <t>磁块</t>
  </si>
  <si>
    <t>航空发动机涡轮叶片的零冷气消耗超强度冷却装置</t>
  </si>
  <si>
    <t>朱俊强、唐大伟、卢新根、徐纲、李玉华、袁达忠</t>
  </si>
  <si>
    <t>2010201140942</t>
  </si>
  <si>
    <t>冷却-涡轮叶片</t>
  </si>
  <si>
    <t>一种三通道燃气轮机液态燃料计量装置</t>
  </si>
  <si>
    <t>谭春青 曾德堂 袁怡祥 谢鹏福 赵洪雷 张永军 高庆 陈海生</t>
  </si>
  <si>
    <t>2012205969874</t>
  </si>
  <si>
    <t>测量-燃机液体燃料</t>
  </si>
  <si>
    <t>结构</t>
  </si>
  <si>
    <t>一种燃烧室结构</t>
  </si>
  <si>
    <t>袁怡祥、谭春青、曹文宇、谢鹏福、曾德堂、詹德君、余超、陈聪、高庆、陈海生</t>
  </si>
  <si>
    <t>201320001835X</t>
  </si>
  <si>
    <t>燃机-燃烧室</t>
  </si>
  <si>
    <t>系统</t>
  </si>
  <si>
    <t>一种紧凑式高负荷动力涡轮发电机</t>
  </si>
  <si>
    <t>谭春青、张华良、高庆、刘锡阳、张永军、何平、朱阳历</t>
  </si>
  <si>
    <t>2012203334439</t>
  </si>
  <si>
    <t>燃机-涡轮发电-无齿轮箱</t>
  </si>
  <si>
    <t>非接触式流体动力承载密封环</t>
  </si>
  <si>
    <t>杨金福、楼建伟、陈策、黄东成、岳凤山、于达仁、崔颖</t>
  </si>
  <si>
    <t>2008101180082</t>
  </si>
  <si>
    <t>能动（分布式）</t>
  </si>
  <si>
    <t>燃机-传动轴承密封</t>
  </si>
  <si>
    <t>内流道自润滑结构的动压气浮轴承</t>
  </si>
  <si>
    <t>杨金福</t>
  </si>
  <si>
    <t>2007201778294</t>
  </si>
  <si>
    <t>燃机-传动轴承</t>
  </si>
  <si>
    <t>内槽道自润滑动静压耦合气浮轴承</t>
  </si>
  <si>
    <t>2007201778307</t>
  </si>
  <si>
    <t>燃机-传动轴承-气浮</t>
  </si>
  <si>
    <t>燃气轮机低热值燃烧室喷嘴结构与燃烧方法</t>
  </si>
  <si>
    <t>徐纲</t>
  </si>
  <si>
    <t>200610011661X</t>
  </si>
  <si>
    <t>能动(?燃机)</t>
  </si>
  <si>
    <t>燃机-喷嘴</t>
  </si>
  <si>
    <t>结构+方法</t>
  </si>
  <si>
    <t>热管制造过程中的缩、封口装置及加工方法</t>
  </si>
  <si>
    <t>左来生</t>
  </si>
  <si>
    <t>2004100568143</t>
  </si>
  <si>
    <t>能动（？传热传质）</t>
  </si>
  <si>
    <t>热管</t>
  </si>
  <si>
    <t>装置+方法</t>
  </si>
  <si>
    <t>一种湿式自复位阻火放散阀</t>
  </si>
  <si>
    <t>萧琦、吕元、邓浩鑫、李彬、肖云汉</t>
  </si>
  <si>
    <t>2011103467981</t>
  </si>
  <si>
    <t>能动</t>
  </si>
  <si>
    <t>放散阀</t>
  </si>
  <si>
    <t>叶片式流体机械节能增效的三因素匹配方法</t>
  </si>
  <si>
    <t>聂超群、朱俊强、张宏武</t>
  </si>
  <si>
    <t>2007100995522</t>
  </si>
  <si>
    <t>节能增效</t>
  </si>
  <si>
    <t>一种低浓度甲烷逆流式热氧化装置的燃气启动装置</t>
  </si>
  <si>
    <t>肖云汉、姜凡、穆克进、吕元、周娴、王波</t>
  </si>
  <si>
    <t>2008101199750</t>
  </si>
  <si>
    <t>燃气启动</t>
  </si>
  <si>
    <r>
      <rPr>
        <sz val="10"/>
        <rFont val="宋体"/>
        <family val="0"/>
      </rPr>
      <t>一种燃气轮机无焰驻涡燃烧器</t>
    </r>
  </si>
  <si>
    <t>毛艳辉,徐纲, 房爱兵, 崔玉峰</t>
  </si>
  <si>
    <t>2010105741223</t>
  </si>
  <si>
    <t>无焰燃烧</t>
  </si>
  <si>
    <t>利用液化天然气冷  分离二氧化碳的燃气轮机发电系统及流程</t>
  </si>
  <si>
    <t>邓世敏</t>
  </si>
  <si>
    <t>021077800</t>
  </si>
  <si>
    <t>分离-CO2，LNG冷火用、燃机发电</t>
  </si>
  <si>
    <t>系统+流程</t>
  </si>
  <si>
    <t>精制二甲醚同时回收二氧化碳的节能分离工艺</t>
  </si>
  <si>
    <t>高林</t>
  </si>
  <si>
    <t>02119856X</t>
  </si>
  <si>
    <t>分离-二甲醚、CO2</t>
  </si>
  <si>
    <t>工艺</t>
  </si>
  <si>
    <t>B类颗粒气固两相流流动特性的无约束出口实验台</t>
  </si>
  <si>
    <t>肖云汉，王雪瑶，王圣典，姜凡，徐祥，吴学智，樊保国，廖良良，王嘉昌</t>
  </si>
  <si>
    <t>2009100797982</t>
  </si>
  <si>
    <t>两相流试验台-气固两相流</t>
  </si>
  <si>
    <t>直线对焊热电偶及测量修正方法</t>
  </si>
  <si>
    <t>张哲巅</t>
  </si>
  <si>
    <t>200710063370X</t>
  </si>
  <si>
    <t>热电偶对焊、测量</t>
  </si>
  <si>
    <t>热电偶对焊机及其焊接方法</t>
  </si>
  <si>
    <t>2006101716565</t>
  </si>
  <si>
    <t>热电偶对焊机</t>
  </si>
  <si>
    <t>用于燃煤锅炉的对冲式烟气循环流化床脱硫装置</t>
  </si>
  <si>
    <t>肖云汉</t>
  </si>
  <si>
    <t>2004100427130</t>
  </si>
  <si>
    <t>循环流化床-脱硫-流化床、煤</t>
  </si>
  <si>
    <t>一种循环流化床烟气脱硫脱氯的方法和装置</t>
  </si>
  <si>
    <t>肖云汉，樊保国，田文栋，贾建国</t>
  </si>
  <si>
    <t>2008101198029</t>
  </si>
  <si>
    <t>循环流化床-脱硫脱氯</t>
  </si>
  <si>
    <t>一种用于多级叶轮机的三维时序效益最大化方法</t>
  </si>
  <si>
    <t>季路成</t>
  </si>
  <si>
    <t>2006100584450</t>
  </si>
  <si>
    <t>叶轮机</t>
  </si>
  <si>
    <t>叶轮机缘线的非定常匹配方法</t>
  </si>
  <si>
    <t>03153936X</t>
  </si>
  <si>
    <t>叶轮机缘线</t>
  </si>
  <si>
    <t>固体燃料连续式无氧气化制氢方法及装置</t>
  </si>
  <si>
    <t>2006100664224</t>
  </si>
  <si>
    <t>制氢-固体、无氧</t>
  </si>
  <si>
    <t>扩稳增效的等离子体流动控制方法</t>
  </si>
  <si>
    <t>李钢</t>
  </si>
  <si>
    <t>2008101195798</t>
  </si>
  <si>
    <t>等离子-控制、扩稳增效</t>
  </si>
  <si>
    <t>介质阻挡放电等离子体旋流装置</t>
  </si>
  <si>
    <t>李钢，徐燕骥，邵卫卫，胡宏斌，聂超群，朱俊强</t>
  </si>
  <si>
    <t>2010101137431</t>
  </si>
  <si>
    <t>等离子-旋流</t>
  </si>
  <si>
    <t>用于叶栅内流的等离子体激励控制系统及控制方法</t>
  </si>
  <si>
    <t>2008101195783</t>
  </si>
  <si>
    <t>等离子-叶栅</t>
  </si>
  <si>
    <t>系统+方法</t>
  </si>
  <si>
    <t>燃烧高炉煤气燃气轮机联合循环方法及装置</t>
  </si>
  <si>
    <t>聂超群</t>
  </si>
  <si>
    <t>2006100116605</t>
  </si>
  <si>
    <t>联合循环-高炉煤气</t>
  </si>
  <si>
    <t>内外燃煤一体化联合循环发电系统及发电方法</t>
  </si>
  <si>
    <t>03100895X</t>
  </si>
  <si>
    <t>联合循环-内外燃煤一体化</t>
  </si>
  <si>
    <t>煤粉加压密相输运床气化方法及装置</t>
  </si>
  <si>
    <t>肖云汉、徐祥、王岳</t>
  </si>
  <si>
    <t>2007100637024</t>
  </si>
  <si>
    <t>气化-煤粉加压密相输运床</t>
  </si>
  <si>
    <t>一种具有射流冲击作用的绕流挡板强化换热装置</t>
  </si>
  <si>
    <t>刘建军</t>
  </si>
  <si>
    <t>2008101124275</t>
  </si>
  <si>
    <t>换热-射流冲击</t>
  </si>
  <si>
    <t>一种承压高温空气电加热器</t>
  </si>
  <si>
    <t>房爱兵，吕煊，徐纲，崔玉峰</t>
  </si>
  <si>
    <t>2009100785538</t>
  </si>
  <si>
    <t>加热器</t>
  </si>
  <si>
    <t>一种城市生活垃圾焚烧前处理方法和装置</t>
  </si>
  <si>
    <t>2006100894508</t>
  </si>
  <si>
    <t>垃圾焚烧-前处理</t>
  </si>
  <si>
    <t>用于柴油机冷启动的辅助预混燃烧装置</t>
  </si>
  <si>
    <t>原鲲</t>
  </si>
  <si>
    <t>2004100308432</t>
  </si>
  <si>
    <t>冷启动</t>
  </si>
  <si>
    <t>一种用于汽车冷启动的预热进气方法和装置</t>
  </si>
  <si>
    <t>张永生、肖云汉、王岳、武辉、张哲巅、穆克进</t>
  </si>
  <si>
    <t>2006101132446</t>
  </si>
  <si>
    <t>汽车冷启动的甲醇/乙醇驻涡微燃烧器预热进气法和装置</t>
  </si>
  <si>
    <t>2006101655400</t>
  </si>
  <si>
    <t>冷启动预热-汽车冷启动、微燃烧器</t>
  </si>
  <si>
    <t>矿井通风瓦斯减排与综合利用装置及方法</t>
  </si>
  <si>
    <t>肖云汉，姜凡，周娴，吕元，王波，穆克进</t>
  </si>
  <si>
    <t>2008102274763</t>
  </si>
  <si>
    <t>瓦斯-减排、利用-矿井、瓦斯</t>
  </si>
  <si>
    <t>低浓度瓦斯气切换催化反应稳定运行的方法</t>
  </si>
  <si>
    <t>张永生</t>
  </si>
  <si>
    <t>2006101655383</t>
  </si>
  <si>
    <t>一种可回收热能的通风瓦斯氧化系统</t>
  </si>
  <si>
    <t>2011102764834</t>
  </si>
  <si>
    <t>瓦斯氧化系统</t>
  </si>
  <si>
    <t>矿井通风瓦斯处理装置的乏风进气整流器</t>
  </si>
  <si>
    <t>穆克进、姜凡、周娴、吕元、王波</t>
  </si>
  <si>
    <t>200810224909X</t>
  </si>
  <si>
    <t>瓦斯-整流器-矿井、瓦斯</t>
  </si>
  <si>
    <r>
      <rPr>
        <sz val="10"/>
        <rFont val="宋体"/>
        <family val="0"/>
      </rPr>
      <t>一种提高离散孔气膜冷却效率的结构</t>
    </r>
  </si>
  <si>
    <t>安柏涛,刘建军</t>
  </si>
  <si>
    <t>2010101067566</t>
  </si>
  <si>
    <t>冷却-气膜</t>
  </si>
  <si>
    <r>
      <rPr>
        <sz val="10"/>
        <rFont val="宋体"/>
        <family val="0"/>
      </rPr>
      <t>基于溶液除湿的燃气轮机进气冷却方法</t>
    </r>
  </si>
  <si>
    <t>张士杰,王波, 肖云汉</t>
  </si>
  <si>
    <t>201010207517X</t>
  </si>
  <si>
    <t>冷却-溶液除湿、燃机</t>
  </si>
  <si>
    <t>高频响、多功能、三维速度及总压测试方法和装置</t>
  </si>
  <si>
    <t>2006100116592</t>
  </si>
  <si>
    <t>测量-三维测速、总压</t>
  </si>
  <si>
    <t>循环流化床物料循环流率测量方法与装置</t>
  </si>
  <si>
    <t>肖云汉、樊保国、徐祥、廖良良、赵凯</t>
  </si>
  <si>
    <t>200810117401X</t>
  </si>
  <si>
    <t>测量-循环流率</t>
  </si>
  <si>
    <t>甲醇喷雾燃烧喷嘴</t>
  </si>
  <si>
    <t>王岳</t>
  </si>
  <si>
    <t>2007100629916</t>
  </si>
  <si>
    <t>燃机-喷嘴-甲醇、喷雾燃烧</t>
  </si>
  <si>
    <t>燃气轮机合成气稀释扩散燃烧多喷嘴</t>
  </si>
  <si>
    <t>肖云汉、张哲巅、穆克进、王岳</t>
  </si>
  <si>
    <t>2006101503376</t>
  </si>
  <si>
    <t>燃机-喷嘴-稀释扩撒燃烧、合成器、多喷嘴</t>
  </si>
  <si>
    <t>燃气轮机稀释扩散燃烧喷嘴</t>
  </si>
  <si>
    <t>2006100116662</t>
  </si>
  <si>
    <t>燃机-喷嘴-稀释扩散燃烧</t>
  </si>
  <si>
    <t>燃气轮机全压全尺寸燃烧室的实验方法</t>
  </si>
  <si>
    <t>王岳、张哲巅、肖云汉</t>
  </si>
  <si>
    <t>200810118324X</t>
  </si>
  <si>
    <t>燃机实验方法-燃机全压全尺寸</t>
  </si>
  <si>
    <t>一种轴流压气机单排叶片定制裕度的方法</t>
  </si>
  <si>
    <t>200510116753X</t>
  </si>
  <si>
    <t>燃机-压气机</t>
  </si>
  <si>
    <t>压缩系统喘振在线预报、自适应调节方法和装置</t>
  </si>
  <si>
    <t>011202076</t>
  </si>
  <si>
    <t>燃机-压气机-喘振预报</t>
  </si>
  <si>
    <t>拓宽多级、轴流压气机稳定运行区域的方法</t>
  </si>
  <si>
    <t>021232199</t>
  </si>
  <si>
    <t>燃机-压气机-稳定运行</t>
  </si>
  <si>
    <t>旋流喷雾湿化塔</t>
  </si>
  <si>
    <t>2006100116658</t>
  </si>
  <si>
    <t>湿化塔</t>
  </si>
  <si>
    <t>4湿解、湿化</t>
  </si>
  <si>
    <t>一种固体废物连续湿解处理的方法及装置</t>
  </si>
  <si>
    <t>肖云汉、田文栋、杨远智、贾建国</t>
  </si>
  <si>
    <t>2006100894495</t>
  </si>
  <si>
    <t>湿解-固体废弃物</t>
  </si>
  <si>
    <t>4湿解、湿化</t>
  </si>
  <si>
    <t>一种应用于稻谷烘干过程的能源综合利用系统</t>
  </si>
  <si>
    <t>聂超群、牛强、李明震、周天、彭少剑、江 海、李荣林、樊哲海、朱权清、张莹</t>
  </si>
  <si>
    <t>201320361883X</t>
  </si>
  <si>
    <t>稻谷烘干</t>
  </si>
  <si>
    <t>一种低氮氧化物排放燃油/燃气锅炉</t>
  </si>
  <si>
    <t>萧琦、温雨鑫、邓浩鑫、赵钢炜、李彬、肖云汉</t>
  </si>
  <si>
    <t>2012201949532</t>
  </si>
  <si>
    <t>锅炉-燃油、燃气、低氮氧化物</t>
  </si>
  <si>
    <t>2009201060841</t>
  </si>
  <si>
    <t>可用于分布式的空气及燃料湿化燃气轮机联合循环装置</t>
  </si>
  <si>
    <t>王波、张士杰、肖云汉</t>
  </si>
  <si>
    <t>2010202345738</t>
  </si>
  <si>
    <t>联合循环-湿化、燃机</t>
  </si>
  <si>
    <t>一种城市生活垃圾焚烧前处理装置</t>
  </si>
  <si>
    <t>2006200231628</t>
  </si>
  <si>
    <t>一种用于汽车冷启动的辅助点火装置</t>
  </si>
  <si>
    <t>2006201338336</t>
  </si>
  <si>
    <t>用于汽车冷启动的甲醇/乙醇驻涡微燃烧器预热进气装置</t>
  </si>
  <si>
    <t>2006201675984</t>
  </si>
  <si>
    <t>萧琦，吕元，邓浩鑫，李彬，肖云汉</t>
  </si>
  <si>
    <t>2011203492086</t>
  </si>
  <si>
    <t>多种固体物料定配比混合输送装置</t>
  </si>
  <si>
    <t>2008201103611</t>
  </si>
  <si>
    <t>物料输送-固体、定配比</t>
  </si>
  <si>
    <t>使用B类颗粒的高密度循环流化床圆弧形U阀返料器</t>
  </si>
  <si>
    <t>王雪瑶，雷兢，肖云汉，徐祥</t>
  </si>
  <si>
    <t>2012200276501</t>
  </si>
  <si>
    <t>循环流化床-物料输送-返料器-B类颗粒</t>
  </si>
  <si>
    <t>基于溶液除湿的燃气轮机进气冷却装置</t>
  </si>
  <si>
    <t>张士杰、王波、肖云汉</t>
  </si>
  <si>
    <t>2010202345757</t>
  </si>
  <si>
    <t>固体循环流率测量装置</t>
  </si>
  <si>
    <t>肖云汉，阳绍军，崔超宇，廖良良，王圣典，赵凯，李喜全</t>
  </si>
  <si>
    <t>2011201245084</t>
  </si>
  <si>
    <t>测量-固体循环流率</t>
  </si>
  <si>
    <t>用于研究燃烧的高温取样探针</t>
  </si>
  <si>
    <t>2006201732258</t>
  </si>
  <si>
    <t>测量-探针</t>
  </si>
  <si>
    <t>2006200228822</t>
  </si>
  <si>
    <t>驻涡柔和燃烧室</t>
  </si>
  <si>
    <t>张哲巅，肖云汉</t>
  </si>
  <si>
    <t>201120146747X</t>
  </si>
  <si>
    <r>
      <rPr>
        <sz val="10"/>
        <rFont val="宋体"/>
        <family val="0"/>
      </rPr>
      <t>一种燃气轮机贫预混燃烧室</t>
    </r>
  </si>
  <si>
    <t>崔玉峰,张宏武, 房爱兵, 段冬霞, 邢双喜, 王昆, 宋权斌</t>
  </si>
  <si>
    <t>201220464456X</t>
  </si>
  <si>
    <t>燃气轮机柔和燃烧室</t>
  </si>
  <si>
    <t>2011201585137</t>
  </si>
  <si>
    <t>燃机-燃烧室-柔和燃烧</t>
  </si>
  <si>
    <t>一种复合供能系统</t>
  </si>
  <si>
    <t>2007201042045</t>
  </si>
  <si>
    <t>多功能-复合供能</t>
  </si>
  <si>
    <t>16联供、联产</t>
  </si>
  <si>
    <t>基于燃气轮机的开式正逆循环耦合电热冷三联供系统</t>
  </si>
  <si>
    <t>肖小清，阚伟民，张士杰，肖云汉</t>
  </si>
  <si>
    <t>2012200809173</t>
  </si>
  <si>
    <t>广东电网公司电力科学研究院</t>
  </si>
  <si>
    <t>多联供-正逆循环耦合、燃机</t>
  </si>
  <si>
    <t>四点充气结构使用B类颗粒的高密度循环流化床装置</t>
  </si>
  <si>
    <t>王雪瑶，徐祥，肖云汉</t>
  </si>
  <si>
    <t>2011205570338</t>
  </si>
  <si>
    <t>循环流化床</t>
  </si>
  <si>
    <t>1高密度</t>
  </si>
  <si>
    <t>2006200228818</t>
  </si>
  <si>
    <t>一种固体废物连续湿解处理装置</t>
  </si>
  <si>
    <t>2006200231632</t>
  </si>
  <si>
    <t>低压头组合式填埋气焚烧火炬</t>
  </si>
  <si>
    <t>杨军华、宁显峰、关磊（马人熊老师早已向代理人陈桢提出变更要求）</t>
  </si>
  <si>
    <t>2004100967590</t>
  </si>
  <si>
    <t>流化床？</t>
  </si>
  <si>
    <t>垃圾填埋气</t>
  </si>
  <si>
    <t>一种方形电容层析成像传感器</t>
  </si>
  <si>
    <t>刘石</t>
  </si>
  <si>
    <t>011202068</t>
  </si>
  <si>
    <t>测量</t>
  </si>
  <si>
    <t>一种微型电容层析成像传感器</t>
  </si>
  <si>
    <t>2005100933264</t>
  </si>
  <si>
    <t>一种静电荷控制强化的活性炭纤维吸附床</t>
  </si>
  <si>
    <t>徐靖中</t>
  </si>
  <si>
    <t>2004100308413</t>
  </si>
  <si>
    <t>活性炭</t>
  </si>
  <si>
    <t>一种循环流化床循环灰气动控制分配阀</t>
  </si>
  <si>
    <t>吕清刚</t>
  </si>
  <si>
    <t>2005101029046</t>
  </si>
  <si>
    <t>流化床</t>
  </si>
  <si>
    <t>分配阀-循环灰</t>
  </si>
  <si>
    <t>提供流化风的一种装置</t>
  </si>
  <si>
    <t>011185724</t>
  </si>
  <si>
    <t>流化风</t>
  </si>
  <si>
    <t>一种烟煤煤浆的制备方法</t>
  </si>
  <si>
    <t>袁怡祥、孟广军</t>
  </si>
  <si>
    <t>2008102467446</t>
  </si>
  <si>
    <t>煤浆</t>
  </si>
  <si>
    <t>中低温煤焦油制取高清洁燃料油的方法</t>
  </si>
  <si>
    <t>孟广军，曲延涛，刘军海，赵钢炜，袁怡祥</t>
  </si>
  <si>
    <t>2009100775292</t>
  </si>
  <si>
    <t>河南永胜能源化工有限公司</t>
  </si>
  <si>
    <t>煤焦油-制取搞清洁燃料油</t>
  </si>
  <si>
    <t>一种清除锅炉粘性积灰的方法及其装置</t>
  </si>
  <si>
    <t>2004100989208</t>
  </si>
  <si>
    <t>清除积灰</t>
  </si>
  <si>
    <t>一种低氮氧化物排放的燃煤方法</t>
  </si>
  <si>
    <t>2006100907974</t>
  </si>
  <si>
    <t>燃煤低氮氧化物方法</t>
  </si>
  <si>
    <t>一种燃气预混高速烧嘴</t>
  </si>
  <si>
    <t>那永洁</t>
  </si>
  <si>
    <t>2005101307234</t>
  </si>
  <si>
    <t>烧嘴</t>
  </si>
  <si>
    <t>一种生物质循环流化床燃烧方法及生物质循环流化床锅炉</t>
  </si>
  <si>
    <t>吕清刚、王东宇、高鸣、那永洁、包绍麟、孙运凯、贺军</t>
  </si>
  <si>
    <t>2006100889355</t>
  </si>
  <si>
    <t>生物质流化床</t>
  </si>
  <si>
    <t>一种污盐的处理方法及其装置</t>
  </si>
  <si>
    <t>2004100989212</t>
  </si>
  <si>
    <t>污盐处理</t>
  </si>
  <si>
    <r>
      <rPr>
        <sz val="10"/>
        <rFont val="宋体"/>
        <family val="0"/>
      </rPr>
      <t>大型循环流化床锅炉</t>
    </r>
  </si>
  <si>
    <t>吕清刚,高鸣, 孙运凯, 宋国良, 王小芳, 那永洁, 王东宇, 王海刚</t>
  </si>
  <si>
    <t>2011101403379</t>
  </si>
  <si>
    <t>锅炉-流化床、大型</t>
  </si>
  <si>
    <t>调节循环流化床锅炉炉膛温度的冷灰器和方法</t>
  </si>
  <si>
    <t>021537593</t>
  </si>
  <si>
    <t>冷灰器</t>
  </si>
  <si>
    <t>一种循环流化床锅炉的冷渣器</t>
  </si>
  <si>
    <t>2005101029031</t>
  </si>
  <si>
    <t>冷灰渣器-流化床</t>
  </si>
  <si>
    <r>
      <rPr>
        <sz val="10"/>
        <rFont val="宋体"/>
        <family val="0"/>
      </rPr>
      <t>一种用于循环流化床锅炉的炉前煤拔头方法</t>
    </r>
  </si>
  <si>
    <t>高鸣, 宋国良, 王东宇, 那永洁</t>
  </si>
  <si>
    <t>2008102409440</t>
  </si>
  <si>
    <t>煤拔头-流化床</t>
  </si>
  <si>
    <t>一种用于煤粉锅炉的炉前煤拔头方法</t>
  </si>
  <si>
    <t>吕清刚，高鸣，宋国良，王东宇，那永洁</t>
  </si>
  <si>
    <t>2008102409455</t>
  </si>
  <si>
    <t>煤拔头-煤粉锅炉</t>
  </si>
  <si>
    <t>双循环流化床</t>
  </si>
  <si>
    <t>双循环流化床煤气-蒸汽联产方法及装置</t>
  </si>
  <si>
    <t>2004100810185</t>
  </si>
  <si>
    <t>一种循环流化床锅炉底渣热量回收装置及方法</t>
  </si>
  <si>
    <t>吕清刚，孙运凯，王东宇，高鸣，李诗媛，包绍麟，那永洁</t>
  </si>
  <si>
    <t>2009102445329</t>
  </si>
  <si>
    <t>余热回收-流化床底渣</t>
  </si>
  <si>
    <r>
      <rPr>
        <sz val="10"/>
        <rFont val="宋体"/>
        <family val="0"/>
      </rPr>
      <t>固体颗粒物料复合分级干燥装置及方法</t>
    </r>
  </si>
  <si>
    <t>吕清刚,向飞, 朱治平, 刘周恩, 高鸣, 孟广军, 那永洁</t>
  </si>
  <si>
    <t>2011103569415</t>
  </si>
  <si>
    <t>干燥</t>
  </si>
  <si>
    <t>冷凝式干燥机</t>
  </si>
  <si>
    <t>吕清刚、高鸣、朱建国、李诗媛、李云玉、那永洁、包绍麟</t>
  </si>
  <si>
    <t>2008102400906</t>
  </si>
  <si>
    <t>干燥机</t>
  </si>
  <si>
    <t>复合干燥器</t>
  </si>
  <si>
    <t>2005100772845</t>
  </si>
  <si>
    <t>干燥器</t>
  </si>
  <si>
    <t>粒子干操器</t>
  </si>
  <si>
    <t>2005100828253</t>
  </si>
  <si>
    <t>多边形循环流化床锅炉炉膛</t>
  </si>
  <si>
    <t>吕清刚、包绍麟、高鸣、孙运凯、王东宇、那永洁、宋国良</t>
  </si>
  <si>
    <t>200710100249X</t>
  </si>
  <si>
    <t>炉膛-多边形流化床</t>
  </si>
  <si>
    <t>超临界循环流化床锅炉炉膛受热面</t>
  </si>
  <si>
    <t>2007101002485</t>
  </si>
  <si>
    <t>炉膛受热面-超临界、流化床</t>
  </si>
  <si>
    <t>带受热屏的循环流化床锅炉炉膛</t>
  </si>
  <si>
    <t>2007100637039</t>
  </si>
  <si>
    <t>炉膛-受热屏</t>
  </si>
  <si>
    <t>带水冷柱的循环流化床锅炉炉膛</t>
  </si>
  <si>
    <t>2007101518130</t>
  </si>
  <si>
    <t>炉膛-水冷注</t>
  </si>
  <si>
    <t>一种固体燃料的气化反应装置</t>
  </si>
  <si>
    <t>气化</t>
  </si>
  <si>
    <t>2004100483056</t>
  </si>
  <si>
    <t>带节流块的内嵌式柱形风帽</t>
  </si>
  <si>
    <t>孙运凯、吕清刚、高鸣、包绍麟、贺军、那永洁、王东宇、宋国良、王文仲</t>
  </si>
  <si>
    <t>2008101027947</t>
  </si>
  <si>
    <t>风帽</t>
  </si>
  <si>
    <t>内嵌式柱形风帽</t>
  </si>
  <si>
    <t>高鸣、包绍麟、吕清刚、那永洁、王东宇、孙运凯、贺军、宋国良</t>
  </si>
  <si>
    <t>2008101027932</t>
  </si>
  <si>
    <t>用于流化床布风板的镶嵌多孔段型风帽</t>
  </si>
  <si>
    <t>2007101663488</t>
  </si>
  <si>
    <t>镶嵌多孔段型风帽</t>
  </si>
  <si>
    <t>2004100427179</t>
  </si>
  <si>
    <r>
      <rPr>
        <sz val="10"/>
        <rFont val="宋体"/>
        <family val="0"/>
      </rPr>
      <t>旋流式内嵌柱形风帽</t>
    </r>
  </si>
  <si>
    <t>宋国良,孙运凯, 高鸣, 王东宇, 吕清刚</t>
  </si>
  <si>
    <t>2010106058652</t>
  </si>
  <si>
    <t>一种气动控制进灰的外置换热器</t>
  </si>
  <si>
    <t>2005101029050</t>
  </si>
  <si>
    <t>换热器</t>
  </si>
  <si>
    <t>一种为煤粉锅炉的煤粉直燃提供高温空气的方法</t>
  </si>
  <si>
    <t>2005100118112</t>
  </si>
  <si>
    <t>加热-预热-高温空气-煤粉直燃</t>
  </si>
  <si>
    <t>煤粉高温预热方法</t>
  </si>
  <si>
    <t>吕清刚、朱建国、牛天钰、高鸣、宋国良、那永洁、孙运凯</t>
  </si>
  <si>
    <t>2007101755263</t>
  </si>
  <si>
    <t>加热-预热-煤粉</t>
  </si>
  <si>
    <t>一种由垃圾填埋气制液化二甲醚燃料的方法</t>
  </si>
  <si>
    <t>梁世强、刘石、马人熊、李志宏</t>
  </si>
  <si>
    <t>2006101125531</t>
  </si>
  <si>
    <t>垃圾填埋气-液化二甲醚</t>
  </si>
  <si>
    <t>固体热载体快速热解方法及装置</t>
  </si>
  <si>
    <t>2007101194767</t>
  </si>
  <si>
    <t>热解</t>
  </si>
  <si>
    <t>低速床热解方法及装置</t>
  </si>
  <si>
    <t>吕清刚、高鸣、那永洁、李诗媛、王东宇、包绍麟、孙运凯、贺军</t>
  </si>
  <si>
    <t>2007101200537</t>
  </si>
  <si>
    <t>热解-低速床</t>
  </si>
  <si>
    <t>循环流化床热解气化方法及装置</t>
  </si>
  <si>
    <t>吕清刚、那永洁、王东宇、高鸣、矫维红、孙运凯、贺军、包绍麟、李诗媛</t>
  </si>
  <si>
    <t>2007100633682</t>
  </si>
  <si>
    <t>热解气化</t>
  </si>
  <si>
    <t>热解气化联合方法及装置</t>
  </si>
  <si>
    <t>吕清刚,朱治平, 于旷世, 李诗媛, 那永洁, 高鸣, 孟广军</t>
  </si>
  <si>
    <t>2010101430973</t>
  </si>
  <si>
    <t>热解气化-联合</t>
  </si>
  <si>
    <t>煤气-蒸汽联产方法及带热解气化室的循环流化床锅炉</t>
  </si>
  <si>
    <t>2004100707663</t>
  </si>
  <si>
    <t>热解气化-煤气蒸汽联产</t>
  </si>
  <si>
    <r>
      <rPr>
        <sz val="10"/>
        <rFont val="宋体"/>
        <family val="0"/>
      </rPr>
      <t>一种输送床热解制油方法</t>
    </r>
  </si>
  <si>
    <t>吕清刚,宋国良, 王东宇, 高鸣, 那永洁, 贺军</t>
  </si>
  <si>
    <t>2008102229594</t>
  </si>
  <si>
    <t>热解制油</t>
  </si>
  <si>
    <t>一种湿污泥焚烧处理方法和处理装置</t>
  </si>
  <si>
    <t>2004100863125</t>
  </si>
  <si>
    <t>污泥焚烧</t>
  </si>
  <si>
    <t>一种带有粒子干燥器的循环流化床湿污泥干化焚烧处理方法</t>
  </si>
  <si>
    <t>2005100119420</t>
  </si>
  <si>
    <t>污泥干化焚烧</t>
  </si>
  <si>
    <t>一种带复合干燥器的循环流化床湿污泥干化焚烧处理方法</t>
  </si>
  <si>
    <t>200510077292X</t>
  </si>
  <si>
    <t>一种带有余热回收的湿污泥焚烧处理方法</t>
  </si>
  <si>
    <t>2005100843516</t>
  </si>
  <si>
    <t>一种带冷凝式干燥的湿污泥焚烧处理方法</t>
  </si>
  <si>
    <t>2008102388694</t>
  </si>
  <si>
    <t>一种带有粒子干燥器的湿污泥焚烧处理装置</t>
  </si>
  <si>
    <t>2005101029652</t>
  </si>
  <si>
    <t>一种带有复合干燥器的湿污泥焚烧处理装置</t>
  </si>
  <si>
    <t>2005101029667</t>
  </si>
  <si>
    <r>
      <rPr>
        <sz val="10"/>
        <rFont val="宋体"/>
        <family val="0"/>
      </rPr>
      <t>一种湿污泥干化焚烧处理装置</t>
    </r>
  </si>
  <si>
    <t>吕清刚,高鸣, 朱建国, 李诗媛, 王东宇, 那永洁, 贺军, 矫维红</t>
  </si>
  <si>
    <t>2012100118146</t>
  </si>
  <si>
    <t>多级返料的循环流化床系统</t>
  </si>
  <si>
    <t>2007100633697</t>
  </si>
  <si>
    <t>物料-流化床-多级、返料</t>
  </si>
  <si>
    <t>一种U形水冷返料器</t>
  </si>
  <si>
    <t>吕清刚，孙运凯，高鸣，包绍麟，李诗媛，王东宇，那永洁</t>
  </si>
  <si>
    <t>2009100878797</t>
  </si>
  <si>
    <t>物料输送-返料器</t>
  </si>
  <si>
    <t>循环流化床锅炉多点返料器</t>
  </si>
  <si>
    <t>2006101140315</t>
  </si>
  <si>
    <t>物料输送-返料器-多点</t>
  </si>
  <si>
    <t>U形返料器的冷却式隔板</t>
  </si>
  <si>
    <t>吕清刚、高鸣</t>
  </si>
  <si>
    <t>2009100889772</t>
  </si>
  <si>
    <t>物料输送-返料器-冷却式挡板</t>
  </si>
  <si>
    <t>一种返料-分选一体化的物料循环装置</t>
  </si>
  <si>
    <t>吕清刚，朱治平，高鸣，宋国良，那永洁，贺军</t>
  </si>
  <si>
    <t>2009100901308</t>
  </si>
  <si>
    <t>物料循环</t>
  </si>
  <si>
    <t>一种具有分选功能的物料循环装置</t>
  </si>
  <si>
    <t>朱治平，高鸣，吕清刚，宋国良，那永洁，贺军</t>
  </si>
  <si>
    <t>2009100901312</t>
  </si>
  <si>
    <t>一种气动控制的物料循环装置</t>
  </si>
  <si>
    <t>2005101129025</t>
  </si>
  <si>
    <t>大型循环流化床锅炉的旋风分离器与炉膛之间的连接</t>
  </si>
  <si>
    <t>那永洁、孙运凯、宋国良、高鸣、包绍麟、吕清刚</t>
  </si>
  <si>
    <t>2010201771386</t>
  </si>
  <si>
    <t>链接-旋风分离器、炉膛</t>
  </si>
  <si>
    <t>一种低热值气体燃料燃烧器</t>
  </si>
  <si>
    <t>马人熊</t>
  </si>
  <si>
    <t>2006200229859</t>
  </si>
  <si>
    <t>燃烧器</t>
  </si>
  <si>
    <t>封闭式填埋气焚烧火炬</t>
  </si>
  <si>
    <t>2006200230076</t>
  </si>
  <si>
    <t>垃圾填埋气火炬-填埋气</t>
  </si>
  <si>
    <t>一种湿污泥干化焚烧处理装置</t>
  </si>
  <si>
    <t>200820123330X</t>
  </si>
  <si>
    <t>吕清刚、孙运凯、高鸣、包绍麟、李诗媛、王东宇、那永洁</t>
  </si>
  <si>
    <t>2009201094956</t>
  </si>
  <si>
    <t>轮周带有给煤槽的转轮式给煤装置</t>
  </si>
  <si>
    <t>袁怡祥</t>
  </si>
  <si>
    <t>2006200127836</t>
  </si>
  <si>
    <t>物料输送-给煤</t>
  </si>
  <si>
    <t>控制叶片表面流动流体分离的装置</t>
  </si>
  <si>
    <t>黄典贵、孙小磊、徐建中</t>
  </si>
  <si>
    <t>2008101145356</t>
  </si>
  <si>
    <t>风电</t>
  </si>
  <si>
    <t>控制分离</t>
  </si>
  <si>
    <t>拉法尔喷管气液混合器设计方法</t>
  </si>
  <si>
    <t>肖翔、赵晓路、李清平、安维杰</t>
  </si>
  <si>
    <t>2005100867402</t>
  </si>
  <si>
    <t>中海石油研究中心、中国海洋石油总公司</t>
  </si>
  <si>
    <t>拉法尔喷管</t>
  </si>
  <si>
    <t>一种流体及其诱发振动和噪声的控制技术</t>
  </si>
  <si>
    <t>张明明，周裕，成利，徐建中</t>
  </si>
  <si>
    <t>2009100931784</t>
  </si>
  <si>
    <t>流体控制</t>
  </si>
  <si>
    <t>一种应用于分段式模芯或模具的低压密封系统及密封方法</t>
  </si>
  <si>
    <t>张仲柱、杨科、王会社、赵晓路、徐建中</t>
  </si>
  <si>
    <t>2011100693976</t>
  </si>
  <si>
    <t>密封</t>
  </si>
  <si>
    <t>一种风电海水淡化系统</t>
  </si>
  <si>
    <t>杨科、李雪梅、徐建中</t>
  </si>
  <si>
    <t>201010602718X</t>
  </si>
  <si>
    <t>海水淡化</t>
  </si>
  <si>
    <t>一种风能直接利用海水淡化系统及其控制方法</t>
  </si>
  <si>
    <t>杨科、赵敬恩、徐建中</t>
  </si>
  <si>
    <t>2012100981272</t>
  </si>
  <si>
    <t>一种压缩空气储能系统</t>
  </si>
  <si>
    <t>杨科 张远，李雪梅，徐建中</t>
  </si>
  <si>
    <t>2011101564243</t>
  </si>
  <si>
    <t>储能-压缩空气</t>
  </si>
  <si>
    <t>具有悬垂转子叶片结构的对转涡轮</t>
  </si>
  <si>
    <t>赵巍，赵庆军，肖翔，杜建一，赵晓路，徐建中</t>
  </si>
  <si>
    <t>2009100895928</t>
  </si>
  <si>
    <t>燃机-涡轮-对转</t>
  </si>
  <si>
    <t>预扭后掠风力机叶片的设计方法</t>
  </si>
  <si>
    <t>石可重，陈洪胜，徐建中，赵晓路，杨科，徐宇，张明明</t>
  </si>
  <si>
    <t>2010191140770</t>
  </si>
  <si>
    <t>叶片</t>
  </si>
  <si>
    <t>24叶片、叶栅</t>
  </si>
  <si>
    <t>翼型族</t>
  </si>
  <si>
    <t>风力机叶片翼型族</t>
  </si>
  <si>
    <t>杨科，李宏利，徐建中</t>
  </si>
  <si>
    <t>2009100834017</t>
  </si>
  <si>
    <t>风力机叶片翼型族</t>
  </si>
  <si>
    <t>杨科, 白井艳, 徐建中</t>
  </si>
  <si>
    <t>2009100919570</t>
  </si>
  <si>
    <t>一种风力机叶片翼型族</t>
  </si>
  <si>
    <t>白井艳、杨科、徐建中</t>
  </si>
  <si>
    <t>2010106026971</t>
  </si>
  <si>
    <t>一种风力机叶片及其设计方法</t>
  </si>
  <si>
    <t>石可重、徐建中、赵晓路</t>
  </si>
  <si>
    <t>2011100739715</t>
  </si>
  <si>
    <r>
      <rPr>
        <sz val="10"/>
        <rFont val="宋体"/>
        <family val="0"/>
      </rPr>
      <t>一种风力机叶片动态频率分析与设计方法</t>
    </r>
  </si>
  <si>
    <t>石可重,徐建中, 赵晓路</t>
  </si>
  <si>
    <t>2010105644666</t>
  </si>
  <si>
    <t>叶片-动态频率分析</t>
  </si>
  <si>
    <t>一种风力机分段叶片及其装配方法</t>
  </si>
  <si>
    <t>秦志文 赵晓路 杨科 徐宇 黄宸武 徐建中</t>
  </si>
  <si>
    <t>2011101564224</t>
  </si>
  <si>
    <t>叶片-分段叶片</t>
  </si>
  <si>
    <t>一种具有降噪功能的风力机叶片</t>
  </si>
  <si>
    <t>杨兵、贾少红、徐建中、张明明</t>
  </si>
  <si>
    <t>2010105988141</t>
  </si>
  <si>
    <t>叶片-降噪</t>
  </si>
  <si>
    <t>24叶片、叶栅</t>
  </si>
  <si>
    <t>一种水平轴风车及风电机组叶片的制作方法</t>
  </si>
  <si>
    <t>黄典贵、石可重</t>
  </si>
  <si>
    <t>2007101762750</t>
  </si>
  <si>
    <t>叶片-水平轴-风车、叶片</t>
  </si>
  <si>
    <t>一种水平轴风力机叶片的极限载荷预测计算方法</t>
  </si>
  <si>
    <t>廖猜猜、石可重、赵晓路、徐建中</t>
  </si>
  <si>
    <t>2012101938161</t>
  </si>
  <si>
    <t>叶片-水平轴-叶片</t>
  </si>
  <si>
    <t>一种水平轴风力机叶片疲劳损伤与寿命检测结果修正方法</t>
  </si>
  <si>
    <t>石可重、赵晓路、徐建中</t>
  </si>
  <si>
    <t>201110328210X</t>
  </si>
  <si>
    <t>一种水平轴风力机叶片模态测试结果修正方法</t>
  </si>
  <si>
    <t>石可重、徐建中</t>
  </si>
  <si>
    <t>2011104451054</t>
  </si>
  <si>
    <t>一种基于结构拓扑优化的风力机叶片优化设计方法</t>
  </si>
  <si>
    <t>2011102764923</t>
  </si>
  <si>
    <t>叶片-优化</t>
  </si>
  <si>
    <t>一种基于结构尺寸参数优化的风力机叶片优化设计方法</t>
  </si>
  <si>
    <t>2011102763278</t>
  </si>
  <si>
    <t>一种平面叶栅造型方法</t>
  </si>
  <si>
    <t>肖翔</t>
  </si>
  <si>
    <t>031537278</t>
  </si>
  <si>
    <t>叶栅</t>
  </si>
  <si>
    <r>
      <rPr>
        <sz val="10"/>
        <rFont val="宋体"/>
        <family val="0"/>
      </rPr>
      <t>一种内压式冲压叶栅的造型方法</t>
    </r>
  </si>
  <si>
    <t>徐建中,肖翔, 刘锡阳, 赵晓路, 扈延林, 孙小磊</t>
  </si>
  <si>
    <t>2009101223078</t>
  </si>
  <si>
    <t>一种漂浮式风电场</t>
  </si>
  <si>
    <t>杨科、刘强、黄宸武、徐建中</t>
  </si>
  <si>
    <t>2011104424964</t>
  </si>
  <si>
    <t>风电场-漂浮式</t>
  </si>
  <si>
    <t>7风电机</t>
  </si>
  <si>
    <t>一种防翻倾悬浮式风电机组</t>
  </si>
  <si>
    <t>黄典贵</t>
  </si>
  <si>
    <t>2008101047669</t>
  </si>
  <si>
    <t>风电机组-防翻倾、悬浮式</t>
  </si>
  <si>
    <t>一种基于二进制粒子群算法的风机优化布置方法</t>
  </si>
  <si>
    <t>张明明、乐婉贞、徐建中</t>
  </si>
  <si>
    <t>201210057518X</t>
  </si>
  <si>
    <t>风机优化布置-二进制粒子群</t>
  </si>
  <si>
    <t>7风电机</t>
  </si>
  <si>
    <t>一种风力发电机组塔架筒体</t>
  </si>
  <si>
    <t>黄宸武、杨科、刘强、白井燕、张磊、徐建中</t>
  </si>
  <si>
    <t>2011200152631</t>
  </si>
  <si>
    <t>塔架筒体</t>
  </si>
  <si>
    <t>一种应用于分段式模芯或模具的低压密封系统</t>
  </si>
  <si>
    <t>2011200769754</t>
  </si>
  <si>
    <t>一种气冷涡轮的双射流孔冷却结构</t>
  </si>
  <si>
    <t>王文三、赵庆军、唐菲、徐建中</t>
  </si>
  <si>
    <t>2011200152646</t>
  </si>
  <si>
    <t>冷却-涡轮</t>
  </si>
  <si>
    <t>一种以二氧化碳为工质的压缩气体储能系统</t>
  </si>
  <si>
    <t>杨科，张远，李雪梅，徐建中</t>
  </si>
  <si>
    <t>2013205293832</t>
  </si>
  <si>
    <t>储能-CO2工质</t>
  </si>
  <si>
    <t>一种真空储能的水电联产系统</t>
  </si>
  <si>
    <t>杨科、赵敬恩、徐建中、白井艳</t>
  </si>
  <si>
    <t>2013202173843</t>
  </si>
  <si>
    <t>储能-真空、水电联产</t>
  </si>
  <si>
    <t>一种海上能源综合利用系统</t>
  </si>
  <si>
    <t>杨科，刘强，黄宸武，白井艳，张磊，徐建中</t>
  </si>
  <si>
    <t>2011201156292</t>
  </si>
  <si>
    <t>多联产（综合利用）-海上</t>
  </si>
  <si>
    <t>16联供、联产</t>
  </si>
  <si>
    <t>杨科、吴蔚、徐建中</t>
  </si>
  <si>
    <t>2012207175111</t>
  </si>
  <si>
    <t>一种深海能源综合利用系统</t>
  </si>
  <si>
    <t>2012207178459</t>
  </si>
  <si>
    <t>多联产（综合利用）-深海</t>
  </si>
  <si>
    <t>一种高效储能的冷热电水多联产系统</t>
  </si>
  <si>
    <t>2013201426002</t>
  </si>
  <si>
    <t>多联产-冷热电水</t>
  </si>
  <si>
    <t>一族大厚度钝尾缘风力机翼型</t>
  </si>
  <si>
    <t>杨科、李星星、张磊、白井艳、徐建中</t>
  </si>
  <si>
    <t>201320338826X</t>
  </si>
  <si>
    <t>一种叶片</t>
  </si>
  <si>
    <t>张明明、黄宸武、宋娟娟、杨兵、徐建中</t>
  </si>
  <si>
    <t>2009201107316</t>
  </si>
  <si>
    <t>一种凹凸前缘结构的风力发电机叶片</t>
  </si>
  <si>
    <t>张明明、黄宸武、宋娟娟、徐建中</t>
  </si>
  <si>
    <t>2009201103052</t>
  </si>
  <si>
    <t>叶片-凹凸前缘</t>
  </si>
  <si>
    <t>一种钝尾缘风力机叶片</t>
  </si>
  <si>
    <t>杨科、张磊、黄宸武、刘强、白井燕、徐建中</t>
  </si>
  <si>
    <t>2011200418334</t>
  </si>
  <si>
    <t>叶片-钝尾缘</t>
  </si>
  <si>
    <t>一种U型加强装置连接的多段式风力机叶片</t>
  </si>
  <si>
    <t>秦志文、杨科、徐宇、赵晓路、徐建中</t>
  </si>
  <si>
    <t>2012205950295</t>
  </si>
  <si>
    <t>一种前缘低粗糙敏感性风力机叶片</t>
  </si>
  <si>
    <t>2011200152608</t>
  </si>
  <si>
    <t>叶片-敏感</t>
  </si>
  <si>
    <t>水平轴风电叶片</t>
  </si>
  <si>
    <t>2011200257173</t>
  </si>
  <si>
    <t>一种风电叶片一体化成型装置</t>
  </si>
  <si>
    <t>荣晓敏、杨科、赵晓路、秦志文、徐建中、刘丛庆、马双彦</t>
  </si>
  <si>
    <t>2012207339287</t>
  </si>
  <si>
    <t>叶片一体化成型</t>
  </si>
  <si>
    <t>2011205523996</t>
  </si>
  <si>
    <t>2008200801550</t>
  </si>
  <si>
    <t>一种漂浮式风力发电平台</t>
  </si>
  <si>
    <t>2011201156288</t>
  </si>
  <si>
    <t>风电平台-漂浮式</t>
  </si>
  <si>
    <t>2011205524081</t>
  </si>
  <si>
    <t>以煤炭外燃代替气体燃料燃烧的炼焦工艺</t>
  </si>
  <si>
    <t>金红光、孙士恩、高林</t>
  </si>
  <si>
    <t>2006100895869</t>
  </si>
  <si>
    <t>分布式</t>
  </si>
  <si>
    <t>炼焦-煤炭外燃替代气体燃料</t>
  </si>
  <si>
    <t>利用液化天然气冷yong的二氧化碳排放热力循环及流程</t>
  </si>
  <si>
    <t>张娜</t>
  </si>
  <si>
    <t>2006100895873</t>
  </si>
  <si>
    <t>冷火用-LNG、CO2零排放</t>
  </si>
  <si>
    <t>流程</t>
  </si>
  <si>
    <t>利用液氢冷（火用）的二氧化碳零排放的方法及装置</t>
  </si>
  <si>
    <t>张娜、诺姆.里奥、刘猛</t>
  </si>
  <si>
    <t>200810104764X</t>
  </si>
  <si>
    <t>冷火用-液氢、CO2零排放</t>
  </si>
  <si>
    <t>太阳能中低温热驱动的热化学反应制氢系统及方法</t>
  </si>
  <si>
    <t>金红光、洪慧、隋军、刘启斌、郑丹星</t>
  </si>
  <si>
    <t>2007100984689</t>
  </si>
  <si>
    <t>制氢-太阳能中低温</t>
  </si>
  <si>
    <t>金红光</t>
  </si>
  <si>
    <r>
      <rPr>
        <sz val="10"/>
        <rFont val="宋体"/>
        <family val="0"/>
      </rPr>
      <t>回热循环和低温多效蒸馏海水淡化热力循环装置及方法</t>
    </r>
  </si>
  <si>
    <t>张娜,罗尘丁, 蔡睿贤</t>
  </si>
  <si>
    <t>2009102378485</t>
  </si>
  <si>
    <r>
      <rPr>
        <sz val="10"/>
        <rFont val="宋体"/>
        <family val="0"/>
      </rPr>
      <t>注蒸汽式的太阳能与火电站互补发电系统</t>
    </r>
  </si>
  <si>
    <t>金红光,洪慧, 赵雅文, 张传强</t>
  </si>
  <si>
    <t>2010105202482</t>
  </si>
  <si>
    <t>互补发电-注蒸汽太阳能+火电</t>
  </si>
  <si>
    <r>
      <rPr>
        <sz val="10"/>
        <rFont val="宋体"/>
        <family val="0"/>
      </rPr>
      <t>太阳能与甲醇燃料互补的化学链燃烧发电系统及方法</t>
    </r>
  </si>
  <si>
    <t>金红光,洪慧, 隋军, 刘启斌, 韩涛</t>
  </si>
  <si>
    <t>2009100840342</t>
  </si>
  <si>
    <t>互补化学链燃烧发电-太阳能甲醇互补</t>
  </si>
  <si>
    <t>节水型太阳能燃气轮机与卡林那循环联合的热发电系统</t>
  </si>
  <si>
    <t>洪慧,金红光, 韩巍, 彭烁, 高志超, 张传强, 韩涛</t>
  </si>
  <si>
    <t>2011100861933</t>
  </si>
  <si>
    <t>太阳能-燃机、卡琳娜（氨水）</t>
  </si>
  <si>
    <t>带有双级蓄热的塔式太阳能热发电系统</t>
  </si>
  <si>
    <t>金红光、王志峰、黄湘、韩巍、宿建峰、袁建丽、姚志豪</t>
  </si>
  <si>
    <t>2007101759705</t>
  </si>
  <si>
    <t>太阳能-塔式</t>
  </si>
  <si>
    <t>太阳能-转化燃烧化学能</t>
  </si>
  <si>
    <t>将太阳能转换为燃烧化学能的方法及装置</t>
  </si>
  <si>
    <t>金红光、隋军、王志峰、郑丹星</t>
  </si>
  <si>
    <t>2006100115369</t>
  </si>
  <si>
    <r>
      <rPr>
        <sz val="10"/>
        <rFont val="宋体"/>
        <family val="0"/>
      </rPr>
      <t>一种中低温太阳能热化学蓄能系统</t>
    </r>
  </si>
  <si>
    <t>金红光,洪慧, 韩涛, 潘莹</t>
  </si>
  <si>
    <t>2010105004867</t>
  </si>
  <si>
    <t>储能-蓄能-中低温太阳能、化学蓄能</t>
  </si>
  <si>
    <t>一种多功能能源装置</t>
  </si>
  <si>
    <t>金红光、韩巍、高林</t>
  </si>
  <si>
    <t>2007100653281</t>
  </si>
  <si>
    <t>多功能能源-双燃料重整、CO2零排放</t>
  </si>
  <si>
    <t>基于化石燃料化学能适度转化的多功能能源系统</t>
  </si>
  <si>
    <t>金红光, 韩巍, 林汝谋, 王亚龙</t>
  </si>
  <si>
    <t>200910090472X</t>
  </si>
  <si>
    <t>多功能能源系统-适度转化</t>
  </si>
  <si>
    <t>双燃料重整化工系统生产化工产品的方法</t>
  </si>
  <si>
    <t>2005100936898</t>
  </si>
  <si>
    <t>多功能能源系统-双燃料重整</t>
  </si>
  <si>
    <t>双燃料重整多功能能源系统及方法</t>
  </si>
  <si>
    <t>金红光、韩巍、高林、陈斌</t>
  </si>
  <si>
    <t>2005100739160</t>
  </si>
  <si>
    <t>一种化石燃料与太阳能互补的分布式供能系统及方法</t>
  </si>
  <si>
    <t>金红光,韩巍, 孙流莉</t>
  </si>
  <si>
    <t>2011100860682</t>
  </si>
  <si>
    <t>多-互补联供-化石燃料、太阳能</t>
  </si>
  <si>
    <t>一种化石燃料与地热相结合的生活热水-电联供系统及方法</t>
  </si>
  <si>
    <t>金红光, 韩巍, 孙流莉</t>
  </si>
  <si>
    <t>2010102515061</t>
  </si>
  <si>
    <t>多-互补联供-热电、化石燃料、地热</t>
  </si>
  <si>
    <r>
      <rPr>
        <sz val="10"/>
        <rFont val="宋体"/>
        <family val="0"/>
      </rPr>
      <t>一种化石燃料与地热相结合的生活热水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电联供系统及方法</t>
    </r>
  </si>
  <si>
    <t>功-冷联供的跨寂态正逆耦合热力循环系统及方法</t>
  </si>
  <si>
    <t>2005101093292</t>
  </si>
  <si>
    <t>多联供-功冷、氨水、正逆耦合</t>
  </si>
  <si>
    <r>
      <rPr>
        <sz val="10"/>
        <rFont val="宋体"/>
        <family val="0"/>
      </rPr>
      <t>混合工质功冷联供热力循环系统及方法</t>
    </r>
  </si>
  <si>
    <t>金红光,韩巍, 杨金福, 孙流莉, 崔平</t>
  </si>
  <si>
    <t>2010101754506</t>
  </si>
  <si>
    <t>多联供-功冷、混合工质（氨水）</t>
  </si>
  <si>
    <t>一种抛物槽式太阳能集热装置</t>
  </si>
  <si>
    <t>金红光，刘启斌，闫月君，许达，王赵国，隋军</t>
  </si>
  <si>
    <t>2012200053946</t>
  </si>
  <si>
    <t>太阳能-集热-太阳能、抛物槽式</t>
  </si>
  <si>
    <t>一种基于煤炭的碳氢组分分级转化的发电系统</t>
  </si>
  <si>
    <t>金红光、张筱松</t>
  </si>
  <si>
    <t>2012207483790</t>
  </si>
  <si>
    <t>发电系统-煤炭、碳氢分级转化</t>
  </si>
  <si>
    <t>基于正逆耦合循环的凝汽式火力发电系统</t>
  </si>
  <si>
    <t>杨金福、金红光、杨善让、韩巍、隋军、付经伦</t>
  </si>
  <si>
    <t>2010200469736</t>
  </si>
  <si>
    <t>发电系统-正逆耦合、节水、经济性</t>
  </si>
  <si>
    <t>一种煤炭的碳氢组分分级转化的气化系统</t>
  </si>
  <si>
    <t>2012207487880</t>
  </si>
  <si>
    <t>气化系统-煤炭、碳氢分级转化</t>
  </si>
  <si>
    <t>板槽结合的太阳能与火电站互补发电系统</t>
  </si>
  <si>
    <t>金红光、洪慧、赵雅文、张传强</t>
  </si>
  <si>
    <t>2010205772477</t>
  </si>
  <si>
    <t>互补发电-板槽结合太阳能+火电</t>
  </si>
  <si>
    <t>一种给水加热型光-煤互补电站的变工况主动调控系统</t>
  </si>
  <si>
    <t>金红光，洪慧，赵雅文</t>
  </si>
  <si>
    <t>2012200231638</t>
  </si>
  <si>
    <t>互补-太阳能-调控系统-给水加热、光煤互补、变工况主动调控</t>
  </si>
  <si>
    <t>基于化学链燃烧的间接式中温太阳能热化学储能装置</t>
  </si>
  <si>
    <t>金红光，洪慧，贺凤娟，韩涛</t>
  </si>
  <si>
    <t>2012200477233</t>
  </si>
  <si>
    <t>储能-热化学、化学链燃烧发电、中温太阳能</t>
  </si>
  <si>
    <t>一种金属橡胶结构</t>
  </si>
  <si>
    <t>郭宝亭，陈巍</t>
  </si>
  <si>
    <t>2012101939817</t>
  </si>
  <si>
    <t>传热传质</t>
  </si>
  <si>
    <t>金属橡胶（阻尼）</t>
  </si>
  <si>
    <t>一种超声波强化渗透脱水方法与装置</t>
  </si>
  <si>
    <t>淮秀兰</t>
  </si>
  <si>
    <t>2004100013686</t>
  </si>
  <si>
    <t>渗透脱水-超声强化</t>
  </si>
  <si>
    <t>一种制备铜基超疏水表面的方法</t>
  </si>
  <si>
    <t>梁世强、淮秀兰</t>
  </si>
  <si>
    <t>2009100819962</t>
  </si>
  <si>
    <t>铜基超疏水表面</t>
  </si>
  <si>
    <t>可定量灌装液体的灌装装置</t>
  </si>
  <si>
    <t>曲伟</t>
  </si>
  <si>
    <t>031219659</t>
  </si>
  <si>
    <t>灌装-液体</t>
  </si>
  <si>
    <t>固态碱金属工质的定量充装设备与充装方法</t>
  </si>
  <si>
    <t>曲伟、虞斌</t>
  </si>
  <si>
    <t>2009100918972</t>
  </si>
  <si>
    <t>南京工业大学</t>
  </si>
  <si>
    <t>碱金属工质充装</t>
  </si>
  <si>
    <t>一种蒸汽滴状冷凝器换热表面的制备方法</t>
  </si>
  <si>
    <t>梁世强、陈亮、淮秀兰</t>
  </si>
  <si>
    <t>2008102223403</t>
  </si>
  <si>
    <t>冷凝器</t>
  </si>
  <si>
    <t>方法（制备）</t>
  </si>
  <si>
    <t>用于分离式热管的冷凝器</t>
  </si>
  <si>
    <t>031383467</t>
  </si>
  <si>
    <t>冷凝器-分离式热管</t>
  </si>
  <si>
    <t>一种在铜质换热器表面固载离子液体的方法</t>
  </si>
  <si>
    <t>梁世强、淮秀兰、蔡军、陶毓伽、李志刚</t>
  </si>
  <si>
    <t>2008100567280</t>
  </si>
  <si>
    <t>具有壁面绝热性能的热流加热器</t>
  </si>
  <si>
    <t>2008100578919</t>
  </si>
  <si>
    <t>一种应用于液态铅铋合金实验回路的预热器</t>
  </si>
  <si>
    <t>蔡军,李勋锋, 淮秀兰, 郭江峰, 陶毓伽</t>
  </si>
  <si>
    <t>201210122794X</t>
  </si>
  <si>
    <t>传热传质</t>
  </si>
  <si>
    <t>加热-实验-预热器</t>
  </si>
  <si>
    <t>一种脉动热管扩热板及其制作方法</t>
  </si>
  <si>
    <t>桂小红、王焕光、刘强</t>
  </si>
  <si>
    <t>2012100786142</t>
  </si>
  <si>
    <t>热管-扩热板</t>
  </si>
  <si>
    <t>装置+制作方法</t>
  </si>
  <si>
    <t>一种单元热管吸热器及其制作方法</t>
  </si>
  <si>
    <t>桂小红、唐大伟、邢玉明、袁修干</t>
  </si>
  <si>
    <t>2012101035051</t>
  </si>
  <si>
    <t>热管-吸热器</t>
  </si>
  <si>
    <t>用于分离式热管的蒸发器</t>
  </si>
  <si>
    <t>031218245</t>
  </si>
  <si>
    <t>热管-蒸发器-分离式热管</t>
  </si>
  <si>
    <t>腔式吸热器</t>
  </si>
  <si>
    <t>赵耀华</t>
  </si>
  <si>
    <t>2004100006502</t>
  </si>
  <si>
    <t>太阳能吸热器</t>
  </si>
  <si>
    <r>
      <rPr>
        <sz val="10"/>
        <rFont val="宋体"/>
        <family val="0"/>
      </rPr>
      <t>一种基于吸收式热泵的喷雾干燥方法和装置</t>
    </r>
  </si>
  <si>
    <t>梁世强,王涛, 陶毓伽, 郭朝红, 李玉华, 袁达忠, 唐大伟, 胡学功</t>
  </si>
  <si>
    <t>2010102173647</t>
  </si>
  <si>
    <t>太阳能吸收式热泵-喷雾干燥</t>
  </si>
  <si>
    <t>声空化与二氧化钛纳米颗粒控制沸腾传热的方法及装置</t>
  </si>
  <si>
    <t>胡学功、周定伟、刘登瀛</t>
  </si>
  <si>
    <t>2007100986792</t>
  </si>
  <si>
    <t>冷却传热-声空化、纳米、沸腾</t>
  </si>
  <si>
    <t>微通道单相对流与毛细微槽相变换热组合冷却方法与装置</t>
  </si>
  <si>
    <t>胡学功，王涛，唐大伟</t>
  </si>
  <si>
    <t>2006101134070</t>
  </si>
  <si>
    <t>冷却-毛细为槽相变</t>
  </si>
  <si>
    <r>
      <rPr>
        <sz val="10"/>
        <rFont val="宋体"/>
        <family val="0"/>
      </rPr>
      <t>一种航空发动机涡轮叶片气膜冷却方法</t>
    </r>
  </si>
  <si>
    <t>梁世强,雷兢, 淮秀兰</t>
  </si>
  <si>
    <t>2009100797766</t>
  </si>
  <si>
    <t>一种微细尺度复合相变冷却汽车热管理方法及装置</t>
  </si>
  <si>
    <t>胡学功、聂雪磊、唐大伟</t>
  </si>
  <si>
    <t>2007101213645</t>
  </si>
  <si>
    <t>冷却-汽车热管理</t>
  </si>
  <si>
    <t>直肋热扩展强化结构微细尺度复合相变取热方法及装置</t>
  </si>
  <si>
    <t>胡学功</t>
  </si>
  <si>
    <t>2008100571854</t>
  </si>
  <si>
    <t>冷却取热-微细尺度复合相变</t>
  </si>
  <si>
    <t>应用三甲基叠氮硅烷为发电机定子蒸发冷却介质的方法</t>
  </si>
  <si>
    <t>梁世强、淮秀兰、陶毓伽、蔡军、李志刚</t>
  </si>
  <si>
    <t>2008100578923</t>
  </si>
  <si>
    <t>冷却-三甲基叠氮硅烷、定子</t>
  </si>
  <si>
    <t>可控硅装置的微槽群复合相变集成冷却散热方法及装置</t>
  </si>
  <si>
    <t>胡学功、唐大伟</t>
  </si>
  <si>
    <t>2009100785523</t>
  </si>
  <si>
    <t>冷却散热</t>
  </si>
  <si>
    <t>一种远程被动式循环相变散热方法和散热装置</t>
  </si>
  <si>
    <t>2005100987334</t>
  </si>
  <si>
    <t>冷却散热-远程</t>
  </si>
  <si>
    <t>一种微重力下伴有空穴的高温相变蓄热数值模拟方法</t>
  </si>
  <si>
    <t>桂小红、唐大伟、董克用、袁修干</t>
  </si>
  <si>
    <t>2012100373760</t>
  </si>
  <si>
    <t>储能-蓄热-高温相变</t>
  </si>
  <si>
    <t>模拟方法</t>
  </si>
  <si>
    <t>超急速沸腾状态下汽泡生长过程的瞬态观测系统和方法</t>
  </si>
  <si>
    <t>刘登瀛</t>
  </si>
  <si>
    <t>021402884</t>
  </si>
  <si>
    <t>测量（观测）-气泡生长、超速沸腾</t>
  </si>
  <si>
    <t>低温液体工质瞬变温度测量与气泡生长过程观测系统</t>
  </si>
  <si>
    <t>2003101043044</t>
  </si>
  <si>
    <t>测量（观测）-气泡生长、低温</t>
  </si>
  <si>
    <t>超临界流体的流动、传热及吸热反应综合测量装置</t>
  </si>
  <si>
    <t>淮秀兰、蔡军、陶毓伽、梁世强</t>
  </si>
  <si>
    <t>2007101759762</t>
  </si>
  <si>
    <t>测量-超临界流动、传热、吸热</t>
  </si>
  <si>
    <t>一种利用水力空化防除垢效果的测试装置</t>
  </si>
  <si>
    <t>淮秀兰、梁世强、蔡军、陶毓伽</t>
  </si>
  <si>
    <t>2008101009578</t>
  </si>
  <si>
    <t>测量传热与除垢-声空化</t>
  </si>
  <si>
    <t>一种声空化强化传热与除垢测量装置及测量方法</t>
  </si>
  <si>
    <t>淮秀兰、蔡军、李勋锋</t>
  </si>
  <si>
    <t>2008102229607</t>
  </si>
  <si>
    <t>谐波法单根导电丝状材料热物性测试方法及装置</t>
  </si>
  <si>
    <t>郑兴华，邱琳，苏国萍，唐大伟</t>
  </si>
  <si>
    <t>2010101410359</t>
  </si>
  <si>
    <t>测量--导电丝热物性</t>
  </si>
  <si>
    <r>
      <rPr>
        <sz val="10"/>
        <rFont val="宋体"/>
        <family val="0"/>
      </rPr>
      <t>用于各向异性材料导热系数和热扩散率的测定方法</t>
    </r>
  </si>
  <si>
    <t>郑兴华,苏国萍, 唐大伟, 邱琳</t>
  </si>
  <si>
    <t>2010102014867</t>
  </si>
  <si>
    <t>测量-导热系数扩散率</t>
  </si>
  <si>
    <t>谐波探测技术测量液体导热系数和热扩散率的方法及装置</t>
  </si>
  <si>
    <t>唐大伟</t>
  </si>
  <si>
    <t>2007100643862</t>
  </si>
  <si>
    <t>谐波探测技术用于微槽道局部对流换热系数测定的方法</t>
  </si>
  <si>
    <t>唐大伟、王照亮、郑兴华</t>
  </si>
  <si>
    <t>2007100653277</t>
  </si>
  <si>
    <t>测量-对流换热系数、微槽道</t>
  </si>
  <si>
    <t>一种共线飞秒激光偏振泵浦探测系统</t>
  </si>
  <si>
    <t>唐大伟、程光华、赵卫、祝捷、韩鹏、王屹山、陈国夫</t>
  </si>
  <si>
    <t>2007101782839</t>
  </si>
  <si>
    <t>测量-飞秒</t>
  </si>
  <si>
    <t>系统（装置？）</t>
  </si>
  <si>
    <t>具有独立探头的谐波法固体材料热物性测试方法及装置</t>
  </si>
  <si>
    <t>郑兴华、邱琳、唐大伟</t>
  </si>
  <si>
    <t>2009102423620</t>
  </si>
  <si>
    <t>测量-固体热物性</t>
  </si>
  <si>
    <t>谐波法微/纳米薄膜热物性测试方法</t>
  </si>
  <si>
    <t>2010102183901</t>
  </si>
  <si>
    <t>测量-微纳米薄膜热物性</t>
  </si>
  <si>
    <t>多相体系微射流相变能质传递过程观测与测量系统</t>
  </si>
  <si>
    <t>淮秀兰、陶毓伽、蔡军、王磊</t>
  </si>
  <si>
    <t>2007101188751</t>
  </si>
  <si>
    <t>测量-相变能值传递</t>
  </si>
  <si>
    <t>装置（系统？）</t>
  </si>
  <si>
    <r>
      <rPr>
        <sz val="10"/>
        <rFont val="宋体"/>
        <family val="0"/>
      </rPr>
      <t>基于独立型传感器的谐波法测量材料蓄热系数装置及方法</t>
    </r>
  </si>
  <si>
    <t>郑兴华,邱琳, 唐大伟</t>
  </si>
  <si>
    <t>201110138899X</t>
  </si>
  <si>
    <t>测量--蓄热系数</t>
  </si>
  <si>
    <t>涡轮叶片冷却过程可视化观测与瞬间测量方法和装置</t>
  </si>
  <si>
    <t>2007101219834</t>
  </si>
  <si>
    <t>测量-叶片冷却</t>
  </si>
  <si>
    <r>
      <rPr>
        <sz val="10"/>
        <rFont val="宋体"/>
        <family val="0"/>
      </rPr>
      <t>一种高温液态金属流量在线标定装置</t>
    </r>
  </si>
  <si>
    <t>蔡军,李勋锋, 陶毓伽, 淮秀兰, 郭江峰</t>
  </si>
  <si>
    <t>2012102099563</t>
  </si>
  <si>
    <t>测量-在线标定</t>
  </si>
  <si>
    <t>一种压气机与涡轮的动力传递机构</t>
  </si>
  <si>
    <t>陈巍，郭宝亭</t>
  </si>
  <si>
    <t>2012101965898</t>
  </si>
  <si>
    <t>燃机-传动</t>
  </si>
  <si>
    <t>系统子（机构）</t>
  </si>
  <si>
    <t>燃机-传动阻尼减振</t>
  </si>
  <si>
    <t>一种多层叠片式阻尼减振器</t>
  </si>
  <si>
    <t>2012101937968</t>
  </si>
  <si>
    <t>一种实现柴油发动机低排放的稀相燃烧方法及其装置</t>
  </si>
  <si>
    <t>梁世强</t>
  </si>
  <si>
    <t>2006101655449</t>
  </si>
  <si>
    <t>稀相燃烧-柴油机低排放</t>
  </si>
  <si>
    <t>1柴油机</t>
  </si>
  <si>
    <t>外观</t>
  </si>
  <si>
    <t>太阳花形LED灯散热器</t>
  </si>
  <si>
    <t>胡学功, 王涛, 王际辉, 唐大伟</t>
  </si>
  <si>
    <t>2011302904915</t>
  </si>
  <si>
    <t>灯-散热</t>
  </si>
  <si>
    <t>平板形LED灯散热器</t>
  </si>
  <si>
    <t>胡学功、徐新旗、王涛</t>
  </si>
  <si>
    <t>2011302904370</t>
  </si>
  <si>
    <t>北京瑞德桑节能科技有限公司</t>
  </si>
  <si>
    <t>椭圆形LED灯散热器</t>
  </si>
  <si>
    <t>2011302904898</t>
  </si>
  <si>
    <t>北京瑞德桑节能科技有限公司</t>
  </si>
  <si>
    <t>圆筒形LED灯散热器</t>
  </si>
  <si>
    <t>2011302904385</t>
  </si>
  <si>
    <r>
      <rPr>
        <sz val="10"/>
        <rFont val="宋体"/>
        <family val="0"/>
      </rPr>
      <t>球泡形</t>
    </r>
    <r>
      <rPr>
        <sz val="10"/>
        <rFont val="Times New Roman"/>
        <family val="1"/>
      </rPr>
      <t>LED</t>
    </r>
    <r>
      <rPr>
        <sz val="10"/>
        <rFont val="宋体"/>
        <family val="0"/>
      </rPr>
      <t>灯散热器</t>
    </r>
  </si>
  <si>
    <t>胡学功,王际辉, 郭朝红, 王念新, 梁志刚</t>
  </si>
  <si>
    <t>2012305537575</t>
  </si>
  <si>
    <t>陶瓷电阻器系统</t>
  </si>
  <si>
    <t>王涛,郑红卫, 胡学功, 郭朝红, 刘秋生, 郭聪, 唐大伟</t>
  </si>
  <si>
    <t>2013202721388</t>
  </si>
  <si>
    <t>电阻器</t>
  </si>
  <si>
    <t>一种矿用的可移动式救生舱的空气调节系统</t>
  </si>
  <si>
    <t>桂小红、梁世强</t>
  </si>
  <si>
    <t>2012200536180</t>
  </si>
  <si>
    <t>空调-可用于矿用救生舱</t>
  </si>
  <si>
    <r>
      <rPr>
        <sz val="10"/>
        <rFont val="宋体"/>
        <family val="0"/>
      </rPr>
      <t>一种提高燃气热水炉热效率的装置</t>
    </r>
  </si>
  <si>
    <t>梁世强,郭永献, 桂小红, 陈伟, 成克用, 唐大伟, 李兰兰</t>
  </si>
  <si>
    <t>2012205868816</t>
  </si>
  <si>
    <t>提高效率-燃气热水炉</t>
  </si>
  <si>
    <t>多热头结构的太阳能斯特林发动机</t>
  </si>
  <si>
    <t>唐大伟、周天、李铁</t>
  </si>
  <si>
    <t>2009202775964</t>
  </si>
  <si>
    <t>斯特林-多热头、太阳能</t>
  </si>
  <si>
    <t>系统？</t>
  </si>
  <si>
    <t>利用旋流强化对流换热的斯特林机加热头</t>
  </si>
  <si>
    <t>李志刚、唐大伟、李铁、杜景龙、曾秒、周天</t>
  </si>
  <si>
    <t>2011200977121</t>
  </si>
  <si>
    <t>斯特林-热头</t>
  </si>
  <si>
    <t>太阳能非相变管列式集热器</t>
  </si>
  <si>
    <t>李居强、唐大伟、袁达忠、李玉华</t>
  </si>
  <si>
    <t>2009202732441</t>
  </si>
  <si>
    <t>海鸥能源（马）有限公司</t>
  </si>
  <si>
    <t>太阳能-集热器-太阳能、非相变</t>
  </si>
  <si>
    <t>热管结构的耐腐蚀烟气余热回收装置</t>
  </si>
  <si>
    <t>袁达忠，李玉华，唐大伟</t>
  </si>
  <si>
    <t>2012200272750</t>
  </si>
  <si>
    <t>余热回收-热管、耐腐蚀</t>
  </si>
  <si>
    <t>一种利用低品位热能制冷的装置</t>
  </si>
  <si>
    <t>2010201885777</t>
  </si>
  <si>
    <t>制冷-低品位</t>
  </si>
  <si>
    <t>2010201885692</t>
  </si>
  <si>
    <t>一种隔热结构</t>
  </si>
  <si>
    <t>陈巍，杨凌元</t>
  </si>
  <si>
    <t>2013200257613</t>
  </si>
  <si>
    <t>隔热</t>
  </si>
  <si>
    <t>一种隔热板结构</t>
  </si>
  <si>
    <t>2013200257577</t>
  </si>
  <si>
    <t>隔热板</t>
  </si>
  <si>
    <t>一种隔热罩</t>
  </si>
  <si>
    <t>陈巍</t>
  </si>
  <si>
    <t>2013200290486</t>
  </si>
  <si>
    <t>隔热罩</t>
  </si>
  <si>
    <t>强化换热装置</t>
  </si>
  <si>
    <t>苏生</t>
  </si>
  <si>
    <t>2007201732229</t>
  </si>
  <si>
    <t>换热</t>
  </si>
  <si>
    <t>一种高温热管式换热器</t>
  </si>
  <si>
    <t>2012200276484</t>
  </si>
  <si>
    <t>换热器-高温热管</t>
  </si>
  <si>
    <t>一种浸没式冷凝换热器</t>
  </si>
  <si>
    <t>梁世强、李志刚、袁达忠、曹宏章</t>
  </si>
  <si>
    <t>2009202228178</t>
  </si>
  <si>
    <t>换热器-冷凝</t>
  </si>
  <si>
    <t>一种用于保护埋地管件的热管组件</t>
  </si>
  <si>
    <t>2009201056672</t>
  </si>
  <si>
    <t>热管-保护埋地管</t>
  </si>
  <si>
    <t>一种可切换冷凝段的重力热管</t>
  </si>
  <si>
    <t>桂小红、梁世强、袁达忠</t>
  </si>
  <si>
    <t>2011204940126</t>
  </si>
  <si>
    <t>热管-重力、可切换冷凝段</t>
  </si>
  <si>
    <r>
      <rPr>
        <sz val="10"/>
        <rFont val="宋体"/>
        <family val="0"/>
      </rPr>
      <t>一种分体式</t>
    </r>
    <r>
      <rPr>
        <sz val="10"/>
        <rFont val="Times New Roman"/>
        <family val="1"/>
      </rPr>
      <t>LED</t>
    </r>
    <r>
      <rPr>
        <sz val="10"/>
        <rFont val="宋体"/>
        <family val="0"/>
      </rPr>
      <t>灯</t>
    </r>
  </si>
  <si>
    <t>胡学功,王际辉</t>
  </si>
  <si>
    <t>2013203603764</t>
  </si>
  <si>
    <t>灯</t>
  </si>
  <si>
    <t>一种腔式回型发光二极管灯</t>
  </si>
  <si>
    <t>胡学功、唐大伟、王涛</t>
  </si>
  <si>
    <t>2010201661884</t>
  </si>
  <si>
    <t>灯-二级灯管</t>
  </si>
  <si>
    <t>一种腔式发光二极管灯</t>
  </si>
  <si>
    <t>2010201661920</t>
  </si>
  <si>
    <t>一种太阳模拟装置</t>
  </si>
  <si>
    <t>唐大伟、杜景龙、张志平</t>
  </si>
  <si>
    <t>2010291660380</t>
  </si>
  <si>
    <t>太阳模拟</t>
  </si>
  <si>
    <t>太阳能斯特林发动机用U形通道腔式吸热器</t>
  </si>
  <si>
    <t>唐大伟、李铁、张璟</t>
  </si>
  <si>
    <t>2009201085340</t>
  </si>
  <si>
    <t>太阳能吸热器-太阳能斯特林</t>
  </si>
  <si>
    <t>可控硅装置的自冷式微槽群复合相变集成冷却散热装置</t>
  </si>
  <si>
    <t>2009201058907</t>
  </si>
  <si>
    <t>冷却</t>
  </si>
  <si>
    <t>可控硅装置的水冷式微槽群复合相变集成冷却散热装置</t>
  </si>
  <si>
    <t>2009201058926</t>
  </si>
  <si>
    <t>喷雾冷却与微槽群相变换热相结合的高效相变取热装置</t>
  </si>
  <si>
    <t>胡学功、谢宁宁、唐大伟、陈东芳</t>
  </si>
  <si>
    <t>2009201104958</t>
  </si>
  <si>
    <t>冷却取热-喷雾结合相变</t>
  </si>
  <si>
    <t>直肋热扩展强化结构微尺度复合相变取热装置</t>
  </si>
  <si>
    <t>2008200788325</t>
  </si>
  <si>
    <t>冷却取热-相变</t>
  </si>
  <si>
    <t>风冷式微槽群与热电组合激光器热控制系统</t>
  </si>
  <si>
    <t>2007201035145</t>
  </si>
  <si>
    <t>冷却-热控制-微槽群、激光器</t>
  </si>
  <si>
    <t>水冷式微槽群与热电组合激光器热控制系统</t>
  </si>
  <si>
    <t>200720103515X</t>
  </si>
  <si>
    <t>一种槽道式蒸汽腔型热管散热器</t>
  </si>
  <si>
    <t>桂小红、唐大伟</t>
  </si>
  <si>
    <t>2012201120990</t>
  </si>
  <si>
    <t>冷却散热器-热管、槽道</t>
  </si>
  <si>
    <t>微通道单相对流与毛细微槽相变换热组合冷却装置</t>
  </si>
  <si>
    <t>2006201339080</t>
  </si>
  <si>
    <t>冷却-相变</t>
  </si>
  <si>
    <t>一种双色飞秒激光共线抽运探测热反射装置</t>
  </si>
  <si>
    <t>祝捷，朱丽丹，孙方远，唐大伟</t>
  </si>
  <si>
    <t>2012202186478</t>
  </si>
  <si>
    <t>2007201904329</t>
  </si>
  <si>
    <t>测量-飞秒激光</t>
  </si>
  <si>
    <r>
      <rPr>
        <sz val="10"/>
        <rFont val="宋体"/>
        <family val="0"/>
      </rPr>
      <t>测试材料热物性参数的装置</t>
    </r>
  </si>
  <si>
    <t>邱琳,郑兴华, 徐先锋, 李兰兰, 唐大伟</t>
  </si>
  <si>
    <t>2013200456763</t>
  </si>
  <si>
    <t>测量-热物性</t>
  </si>
  <si>
    <r>
      <rPr>
        <sz val="10"/>
        <rFont val="宋体"/>
        <family val="0"/>
      </rPr>
      <t>测量固体热物性参数的光学系统</t>
    </r>
  </si>
  <si>
    <t>邱琳,徐先锋, 唐大伟, 祝捷, 布文峰</t>
  </si>
  <si>
    <t>2012206174022</t>
  </si>
  <si>
    <t>测量-热物性、光学</t>
  </si>
  <si>
    <t>具有独立探头的谐波法固体材料热物性测试装置</t>
  </si>
  <si>
    <t>郑新华、邱琳、唐大伟</t>
  </si>
  <si>
    <t>2009202777809</t>
  </si>
  <si>
    <t>测量-热物性、谐波法</t>
  </si>
  <si>
    <r>
      <rPr>
        <sz val="10"/>
        <rFont val="宋体"/>
        <family val="0"/>
      </rPr>
      <t>贴面式传感器及测量装置</t>
    </r>
  </si>
  <si>
    <t>邱琳,郑兴华, 唐大伟</t>
  </si>
  <si>
    <t>2012203604211</t>
  </si>
  <si>
    <t>测量-贴面、传感器</t>
  </si>
  <si>
    <t>谐波探测技术测量液体导热系数和热扩散率的装置</t>
  </si>
  <si>
    <t>2007201038270</t>
  </si>
  <si>
    <t>测量-谐波、导热系数、特扩散率</t>
  </si>
  <si>
    <t>一种弹性转子支承结构</t>
  </si>
  <si>
    <t>2012202774094</t>
  </si>
  <si>
    <t>一种空气轴承结构</t>
  </si>
  <si>
    <t>陈巍、郭宝亭</t>
  </si>
  <si>
    <t>2012204205204</t>
  </si>
  <si>
    <t>一种电磁燃油喷嘴</t>
  </si>
  <si>
    <t>2012202877207</t>
  </si>
  <si>
    <t>一种涡轮减振结构</t>
  </si>
  <si>
    <t>2013200260527</t>
  </si>
  <si>
    <t>燃机-涡轮减振（阻尼）</t>
  </si>
  <si>
    <t>一种开式向心涡轮叶片背部凹槽结构</t>
  </si>
  <si>
    <t>2012202773918</t>
  </si>
  <si>
    <t>一种应用带尖角前缘的大小叶片叶轮及压气机</t>
  </si>
  <si>
    <t>郭宝亭，陶海亮，陈巍</t>
  </si>
  <si>
    <t>201220276820X</t>
  </si>
  <si>
    <t>燃机-压气机-尖叫前缘、大小叶片</t>
  </si>
  <si>
    <t>结构（系统）</t>
  </si>
  <si>
    <r>
      <rPr>
        <sz val="10"/>
        <rFont val="宋体"/>
        <family val="0"/>
      </rPr>
      <t>带蓄热的超临界</t>
    </r>
    <r>
      <rPr>
        <sz val="10"/>
        <rFont val="Times New Roman"/>
        <family val="1"/>
      </rPr>
      <t>CO2</t>
    </r>
    <r>
      <rPr>
        <sz val="10"/>
        <rFont val="宋体"/>
        <family val="0"/>
      </rPr>
      <t>太阳能热发电系统</t>
    </r>
  </si>
  <si>
    <t>陈海生,谭春青, 刘佳, 孟爱红, 徐玉杰</t>
  </si>
  <si>
    <t>2010102777401</t>
  </si>
  <si>
    <t>储能</t>
  </si>
  <si>
    <t>储能-超临界CO2+太阳能热发电（1）</t>
  </si>
  <si>
    <r>
      <rPr>
        <sz val="10"/>
        <rFont val="宋体"/>
        <family val="0"/>
      </rPr>
      <t>超临界空气储能系统</t>
    </r>
  </si>
  <si>
    <t>陈海生,谭春青, 刘佳, 张冬阳, 徐玉杰</t>
  </si>
  <si>
    <t>2009102252523</t>
  </si>
  <si>
    <t>储能-超临界空气（1）</t>
  </si>
  <si>
    <t>高压液态空气储能/释能系统</t>
  </si>
  <si>
    <t>王亮、陈海生、刘金超、盛勇、张新敬、谭春青</t>
  </si>
  <si>
    <t>2012102667010</t>
  </si>
  <si>
    <t>储能-液态空气（1）</t>
  </si>
  <si>
    <t>一种用于天然气加气站的分布式能源综合利用系统</t>
  </si>
  <si>
    <t>许剑、陈仕卿、杨刚、杨征、曹和平、徐玉杰、王晓东、纪律、陈海生、谭春青。</t>
  </si>
  <si>
    <t>2013204482589</t>
  </si>
  <si>
    <t>压缩天然气-加气站</t>
  </si>
  <si>
    <t>超超临界空气储能/释能系统</t>
  </si>
  <si>
    <t>陈海生、许剑、刘金超、盛勇、谭春青</t>
  </si>
  <si>
    <t>2012203708776</t>
  </si>
  <si>
    <t>储能-超超临界空气</t>
  </si>
  <si>
    <t>一种新型流程的超临界空气储能系统</t>
  </si>
  <si>
    <t>许剑、陈海生、盛勇、刘金超、谭春青</t>
  </si>
  <si>
    <t>2012207239880</t>
  </si>
  <si>
    <t>储能-超临界空气</t>
  </si>
  <si>
    <t>微型抽水储能系统</t>
  </si>
  <si>
    <t>陈海生、谭春青、孟爱红、王英杰、程明</t>
  </si>
  <si>
    <t>2010206323009</t>
  </si>
  <si>
    <t>储能-抽水</t>
  </si>
  <si>
    <t>一种抽水压缩空气储能系统</t>
  </si>
  <si>
    <t>陈海生、严晓辉、张雪辉</t>
  </si>
  <si>
    <t>2011201699566</t>
  </si>
  <si>
    <t>储能-抽水压缩空气</t>
  </si>
  <si>
    <t>一种新型的过热蒸汽存储装置</t>
  </si>
  <si>
    <t>杨征、陈海生、王亮、王艺斐、谭春青</t>
  </si>
  <si>
    <t>2012206177938</t>
  </si>
  <si>
    <t>储能-过热蒸汽</t>
  </si>
  <si>
    <t>一种液压-气压结合的活塞式储能系统</t>
  </si>
  <si>
    <t>陈海生，严晓辉，张雪辉，孟爱红，谭春青</t>
  </si>
  <si>
    <t>2011203060928</t>
  </si>
  <si>
    <t>储能-活塞</t>
  </si>
  <si>
    <t>一种单阀结构的活塞式膨胀机系统</t>
  </si>
  <si>
    <t>陈海生、张新敬、王艺斐、刘金超、谭春青</t>
  </si>
  <si>
    <t>2012205161063</t>
  </si>
  <si>
    <t>储能-活塞-膨胀</t>
  </si>
  <si>
    <t>一种级间冷热量回收及储存的空气压缩机组</t>
  </si>
  <si>
    <t>杨征，陈海生，胡良军，谭春青，赵岩，滕树龙</t>
  </si>
  <si>
    <t>2011203350827</t>
  </si>
  <si>
    <t>北京源深节能技术有限公司</t>
  </si>
  <si>
    <t>储能-机组-级间冷热回收</t>
  </si>
  <si>
    <t>一种多级向心透平系统</t>
  </si>
  <si>
    <t>陈海生、张雪辉、严晓辉</t>
  </si>
  <si>
    <t>2011201300448</t>
  </si>
  <si>
    <t>储能-机组-向心透平</t>
  </si>
  <si>
    <t>储能-蓄热蓄冷</t>
  </si>
  <si>
    <t>一种喷淋式填充床蓄热装置</t>
  </si>
  <si>
    <t>谢宁宁、王亮、陈海生、盛勇、柴磊、谭春青</t>
  </si>
  <si>
    <t>201320368818X</t>
  </si>
  <si>
    <r>
      <rPr>
        <sz val="10"/>
        <rFont val="宋体"/>
        <family val="0"/>
      </rPr>
      <t>压缩空气储能系统</t>
    </r>
  </si>
  <si>
    <t>陈海生,张雪辉, 严晓辉, 李文, 谭春青</t>
  </si>
  <si>
    <t>2013200905334</t>
  </si>
  <si>
    <r>
      <rPr>
        <sz val="10"/>
        <rFont val="宋体"/>
        <family val="0"/>
      </rPr>
      <t>压缩空气电力储能系统</t>
    </r>
  </si>
  <si>
    <t>陈海生,张雪辉, 严晓辉, 朱阳历, 谭春青</t>
  </si>
  <si>
    <t>2013202260095</t>
  </si>
  <si>
    <t>高效高压液态空气储能/释能系统</t>
  </si>
  <si>
    <t>2012203709069</t>
  </si>
  <si>
    <t>储能-液态空气</t>
  </si>
  <si>
    <t>2012203708795</t>
  </si>
  <si>
    <t>一种背靠背的多级向心透平系统</t>
  </si>
  <si>
    <t>陈海生，张雪辉，张新敬，严晓辉，谭春青</t>
  </si>
  <si>
    <t>2012200594171</t>
  </si>
  <si>
    <t>燃机-涡轮-透平</t>
  </si>
  <si>
    <t>瓦斯-稳定运行-低浓度</t>
  </si>
  <si>
    <t>燃机-涡轮-叶片背部凹槽-</t>
  </si>
  <si>
    <t>2014年在维持专利明细表(中科院可转让专利)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</si>
</sst>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yyyy/m/d;\-;\-;@"/>
    <numFmt numFmtId="178" formatCode="m/d;\-;\-;@"/>
    <numFmt numFmtId="179" formatCode="yyyy/m/d;@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77" fontId="5" fillId="0" borderId="10" xfId="41" applyNumberFormat="1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left" vertical="center"/>
      <protection/>
    </xf>
    <xf numFmtId="49" fontId="5" fillId="0" borderId="10" xfId="41" applyNumberFormat="1" applyFont="1" applyFill="1" applyBorder="1" applyAlignment="1">
      <alignment horizontal="left" vertical="center"/>
      <protection/>
    </xf>
    <xf numFmtId="176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7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7" fontId="5" fillId="0" borderId="10" xfId="0" applyNumberFormat="1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41" applyFont="1" applyFill="1" applyBorder="1" applyAlignment="1">
      <alignment horizontal="center" vertical="center"/>
      <protection/>
    </xf>
    <xf numFmtId="14" fontId="5" fillId="0" borderId="10" xfId="42" applyNumberFormat="1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left" vertical="center"/>
      <protection/>
    </xf>
    <xf numFmtId="49" fontId="5" fillId="0" borderId="10" xfId="42" applyNumberFormat="1" applyFont="1" applyFill="1" applyBorder="1" applyAlignment="1">
      <alignment horizontal="left" vertical="center"/>
      <protection/>
    </xf>
    <xf numFmtId="177" fontId="5" fillId="0" borderId="10" xfId="42" applyNumberFormat="1" applyFont="1" applyFill="1" applyBorder="1" applyAlignment="1">
      <alignment horizontal="left" vertical="center"/>
      <protection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left" vertical="center"/>
      <protection/>
    </xf>
    <xf numFmtId="49" fontId="5" fillId="0" borderId="10" xfId="0" applyNumberFormat="1" applyFont="1" applyFill="1" applyBorder="1" applyAlignment="1" quotePrefix="1">
      <alignment horizontal="left" vertical="center" wrapText="1"/>
    </xf>
    <xf numFmtId="179" fontId="5" fillId="0" borderId="10" xfId="41" applyNumberFormat="1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11_1" xfId="40"/>
    <cellStyle name="常规_工程热物理所_11" xfId="41"/>
    <cellStyle name="常规_工程热物理所_1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0"/>
  <sheetViews>
    <sheetView tabSelected="1" zoomScalePageLayoutView="0" workbookViewId="0" topLeftCell="A1">
      <selection activeCell="C2" sqref="C2"/>
    </sheetView>
  </sheetViews>
  <sheetFormatPr defaultColWidth="9.00390625" defaultRowHeight="14.25"/>
  <cols>
    <col min="3" max="3" width="45.00390625" style="0" customWidth="1"/>
    <col min="4" max="4" width="42.50390625" style="0" customWidth="1"/>
    <col min="5" max="5" width="18.625" style="0" customWidth="1"/>
    <col min="6" max="7" width="14.375" style="0" customWidth="1"/>
    <col min="8" max="8" width="8.125" style="0" customWidth="1"/>
    <col min="9" max="9" width="9.625" style="0" customWidth="1"/>
    <col min="10" max="10" width="27.875" style="0" customWidth="1"/>
    <col min="11" max="11" width="22.75390625" style="0" customWidth="1"/>
    <col min="12" max="12" width="26.625" style="0" customWidth="1"/>
    <col min="13" max="13" width="20.875" style="0" customWidth="1"/>
    <col min="14" max="14" width="16.75390625" style="0" customWidth="1"/>
    <col min="15" max="15" width="21.875" style="0" customWidth="1"/>
  </cols>
  <sheetData>
    <row r="1" spans="1:15" ht="20.25">
      <c r="A1" s="53" t="s">
        <v>1212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M1" s="1"/>
      <c r="N1" s="1"/>
      <c r="O1" s="1"/>
    </row>
    <row r="2" spans="1:15" ht="14.25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3"/>
      <c r="M2" s="1"/>
      <c r="N2" s="1"/>
      <c r="O2" s="1"/>
    </row>
    <row r="3" spans="1:15" ht="14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11" t="s">
        <v>9</v>
      </c>
      <c r="J3" s="6" t="s">
        <v>10</v>
      </c>
      <c r="K3" s="6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spans="1:15" ht="14.25">
      <c r="A4" s="12">
        <v>368</v>
      </c>
      <c r="B4" s="13" t="s">
        <v>16</v>
      </c>
      <c r="C4" s="14" t="s">
        <v>17</v>
      </c>
      <c r="D4" s="14" t="s">
        <v>18</v>
      </c>
      <c r="E4" s="15" t="s">
        <v>19</v>
      </c>
      <c r="F4" s="16">
        <v>39072</v>
      </c>
      <c r="G4" s="17">
        <v>40520</v>
      </c>
      <c r="H4" s="18">
        <v>9</v>
      </c>
      <c r="I4" s="18" t="str">
        <f aca="true" t="shared" si="0" ref="I4:I9">IF(H4&gt;=20,"保护期满","在维持")</f>
        <v>在维持</v>
      </c>
      <c r="J4" s="14" t="s">
        <v>20</v>
      </c>
      <c r="K4" s="18" t="s">
        <v>21</v>
      </c>
      <c r="L4" s="52" t="s">
        <v>22</v>
      </c>
      <c r="M4" s="33" t="s">
        <v>23</v>
      </c>
      <c r="N4" s="33">
        <v>2</v>
      </c>
      <c r="O4" s="33" t="s">
        <v>24</v>
      </c>
    </row>
    <row r="5" spans="1:15" ht="14.25">
      <c r="A5" s="12">
        <v>337</v>
      </c>
      <c r="B5" s="13" t="s">
        <v>16</v>
      </c>
      <c r="C5" s="14" t="s">
        <v>25</v>
      </c>
      <c r="D5" s="14" t="s">
        <v>26</v>
      </c>
      <c r="E5" s="19" t="s">
        <v>27</v>
      </c>
      <c r="F5" s="16">
        <v>38729</v>
      </c>
      <c r="G5" s="16">
        <v>39932</v>
      </c>
      <c r="H5" s="18">
        <v>9</v>
      </c>
      <c r="I5" s="18" t="str">
        <f t="shared" si="0"/>
        <v>在维持</v>
      </c>
      <c r="J5" s="14" t="s">
        <v>20</v>
      </c>
      <c r="K5" s="20" t="s">
        <v>21</v>
      </c>
      <c r="L5" s="52" t="s">
        <v>22</v>
      </c>
      <c r="M5" s="33" t="s">
        <v>28</v>
      </c>
      <c r="N5" s="33">
        <v>2</v>
      </c>
      <c r="O5" s="33" t="s">
        <v>24</v>
      </c>
    </row>
    <row r="6" spans="1:15" ht="14.25">
      <c r="A6" s="12">
        <v>244</v>
      </c>
      <c r="B6" s="21" t="s">
        <v>16</v>
      </c>
      <c r="C6" s="14" t="s">
        <v>29</v>
      </c>
      <c r="D6" s="14" t="s">
        <v>30</v>
      </c>
      <c r="E6" s="15" t="s">
        <v>31</v>
      </c>
      <c r="F6" s="16">
        <v>40177</v>
      </c>
      <c r="G6" s="22">
        <v>41101</v>
      </c>
      <c r="H6" s="18">
        <v>6</v>
      </c>
      <c r="I6" s="18" t="str">
        <f t="shared" si="0"/>
        <v>在维持</v>
      </c>
      <c r="J6" s="14" t="s">
        <v>20</v>
      </c>
      <c r="K6" s="18" t="s">
        <v>21</v>
      </c>
      <c r="L6" s="52" t="s">
        <v>22</v>
      </c>
      <c r="M6" s="33" t="s">
        <v>32</v>
      </c>
      <c r="N6" s="33">
        <v>34</v>
      </c>
      <c r="O6" s="33" t="s">
        <v>33</v>
      </c>
    </row>
    <row r="7" spans="1:15" ht="14.25">
      <c r="A7" s="12">
        <v>246</v>
      </c>
      <c r="B7" s="18" t="s">
        <v>16</v>
      </c>
      <c r="C7" s="23" t="s">
        <v>34</v>
      </c>
      <c r="D7" s="23" t="s">
        <v>35</v>
      </c>
      <c r="E7" s="24" t="s">
        <v>36</v>
      </c>
      <c r="F7" s="25">
        <v>40829</v>
      </c>
      <c r="G7" s="25">
        <v>41493</v>
      </c>
      <c r="H7" s="18">
        <v>4</v>
      </c>
      <c r="I7" s="18" t="str">
        <f t="shared" si="0"/>
        <v>在维持</v>
      </c>
      <c r="J7" s="14" t="s">
        <v>20</v>
      </c>
      <c r="K7" s="20" t="s">
        <v>21</v>
      </c>
      <c r="L7" s="14" t="s">
        <v>22</v>
      </c>
      <c r="M7" s="33" t="s">
        <v>37</v>
      </c>
      <c r="N7" s="33">
        <v>34</v>
      </c>
      <c r="O7" s="33" t="s">
        <v>24</v>
      </c>
    </row>
    <row r="8" spans="1:15" ht="14.25">
      <c r="A8" s="12">
        <v>383</v>
      </c>
      <c r="B8" s="13" t="s">
        <v>16</v>
      </c>
      <c r="C8" s="14" t="s">
        <v>38</v>
      </c>
      <c r="D8" s="14" t="s">
        <v>39</v>
      </c>
      <c r="E8" s="15" t="s">
        <v>40</v>
      </c>
      <c r="F8" s="16">
        <v>38190</v>
      </c>
      <c r="G8" s="22">
        <v>39393</v>
      </c>
      <c r="H8" s="18">
        <v>11</v>
      </c>
      <c r="I8" s="18" t="str">
        <f t="shared" si="0"/>
        <v>在维持</v>
      </c>
      <c r="J8" s="14" t="s">
        <v>20</v>
      </c>
      <c r="K8" s="18" t="s">
        <v>21</v>
      </c>
      <c r="L8" s="52" t="s">
        <v>22</v>
      </c>
      <c r="M8" s="33" t="s">
        <v>41</v>
      </c>
      <c r="N8" s="33">
        <v>34</v>
      </c>
      <c r="O8" s="33" t="s">
        <v>42</v>
      </c>
    </row>
    <row r="9" spans="1:15" ht="14.25">
      <c r="A9" s="12">
        <v>16</v>
      </c>
      <c r="B9" s="18" t="s">
        <v>16</v>
      </c>
      <c r="C9" s="14" t="s">
        <v>43</v>
      </c>
      <c r="D9" s="14" t="s">
        <v>44</v>
      </c>
      <c r="E9" s="27" t="s">
        <v>45</v>
      </c>
      <c r="F9" s="17">
        <v>37708</v>
      </c>
      <c r="G9" s="17">
        <v>39442</v>
      </c>
      <c r="H9" s="18">
        <v>12</v>
      </c>
      <c r="I9" s="18" t="str">
        <f t="shared" si="0"/>
        <v>在维持</v>
      </c>
      <c r="J9" s="14" t="s">
        <v>20</v>
      </c>
      <c r="K9" s="18" t="s">
        <v>21</v>
      </c>
      <c r="L9" s="14" t="s">
        <v>22</v>
      </c>
      <c r="M9" s="33" t="s">
        <v>46</v>
      </c>
      <c r="N9" s="33" t="s">
        <v>47</v>
      </c>
      <c r="O9" s="33" t="s">
        <v>24</v>
      </c>
    </row>
    <row r="10" spans="1:15" ht="14.25">
      <c r="A10" s="12">
        <v>84</v>
      </c>
      <c r="B10" s="28" t="s">
        <v>48</v>
      </c>
      <c r="C10" s="29" t="s">
        <v>49</v>
      </c>
      <c r="D10" s="29" t="s">
        <v>50</v>
      </c>
      <c r="E10" s="30" t="s">
        <v>51</v>
      </c>
      <c r="F10" s="25">
        <v>41439</v>
      </c>
      <c r="G10" s="25">
        <v>41565</v>
      </c>
      <c r="H10" s="18">
        <v>2</v>
      </c>
      <c r="I10" s="20" t="str">
        <f>IF(H10&gt;=10,"保护期满","在维持")</f>
        <v>在维持</v>
      </c>
      <c r="J10" s="14" t="s">
        <v>20</v>
      </c>
      <c r="K10" s="20" t="s">
        <v>21</v>
      </c>
      <c r="L10" s="14" t="s">
        <v>22</v>
      </c>
      <c r="M10" s="33" t="s">
        <v>52</v>
      </c>
      <c r="N10" s="33">
        <v>1</v>
      </c>
      <c r="O10" s="33" t="s">
        <v>24</v>
      </c>
    </row>
    <row r="11" spans="1:15" ht="14.25">
      <c r="A11" s="12">
        <v>130</v>
      </c>
      <c r="B11" s="21" t="s">
        <v>48</v>
      </c>
      <c r="C11" s="14" t="s">
        <v>53</v>
      </c>
      <c r="D11" s="14" t="s">
        <v>54</v>
      </c>
      <c r="E11" s="27" t="s">
        <v>55</v>
      </c>
      <c r="F11" s="17">
        <v>40219</v>
      </c>
      <c r="G11" s="17">
        <v>40471</v>
      </c>
      <c r="H11" s="18">
        <v>5</v>
      </c>
      <c r="I11" s="20" t="str">
        <f>IF(H11&gt;=10,"保护期满","在维持")</f>
        <v>在维持</v>
      </c>
      <c r="J11" s="14" t="s">
        <v>20</v>
      </c>
      <c r="K11" s="18" t="s">
        <v>21</v>
      </c>
      <c r="L11" s="14" t="s">
        <v>22</v>
      </c>
      <c r="M11" s="33" t="s">
        <v>56</v>
      </c>
      <c r="N11" s="33">
        <v>21</v>
      </c>
      <c r="O11" s="33" t="s">
        <v>24</v>
      </c>
    </row>
    <row r="12" spans="1:15" ht="14.25">
      <c r="A12" s="12">
        <v>112</v>
      </c>
      <c r="B12" s="21" t="s">
        <v>48</v>
      </c>
      <c r="C12" s="14" t="s">
        <v>57</v>
      </c>
      <c r="D12" s="14" t="s">
        <v>58</v>
      </c>
      <c r="E12" s="31" t="s">
        <v>59</v>
      </c>
      <c r="F12" s="16">
        <v>41226</v>
      </c>
      <c r="G12" s="22">
        <v>41337</v>
      </c>
      <c r="H12" s="18">
        <v>3</v>
      </c>
      <c r="I12" s="20" t="str">
        <f>IF(H12&gt;=10,"保护期满","在维持")</f>
        <v>在维持</v>
      </c>
      <c r="J12" s="14" t="s">
        <v>20</v>
      </c>
      <c r="K12" s="18" t="s">
        <v>21</v>
      </c>
      <c r="L12" s="14" t="s">
        <v>22</v>
      </c>
      <c r="M12" s="33" t="s">
        <v>60</v>
      </c>
      <c r="N12" s="33">
        <v>29</v>
      </c>
      <c r="O12" s="33" t="s">
        <v>24</v>
      </c>
    </row>
    <row r="13" spans="1:15" ht="14.25">
      <c r="A13" s="12">
        <v>390</v>
      </c>
      <c r="B13" s="28" t="s">
        <v>48</v>
      </c>
      <c r="C13" s="29" t="s">
        <v>62</v>
      </c>
      <c r="D13" s="29" t="s">
        <v>63</v>
      </c>
      <c r="E13" s="30" t="s">
        <v>64</v>
      </c>
      <c r="F13" s="25">
        <v>41278</v>
      </c>
      <c r="G13" s="25">
        <v>41400</v>
      </c>
      <c r="H13" s="18">
        <v>2</v>
      </c>
      <c r="I13" s="20" t="str">
        <f>IF(H13&gt;=10,"保护期满","在维持")</f>
        <v>在维持</v>
      </c>
      <c r="J13" s="14" t="s">
        <v>20</v>
      </c>
      <c r="K13" s="20" t="s">
        <v>21</v>
      </c>
      <c r="L13" s="52" t="s">
        <v>22</v>
      </c>
      <c r="M13" s="33" t="s">
        <v>65</v>
      </c>
      <c r="N13" s="33">
        <v>34</v>
      </c>
      <c r="O13" s="33" t="s">
        <v>61</v>
      </c>
    </row>
    <row r="14" spans="1:15" ht="14.25">
      <c r="A14" s="12">
        <v>282</v>
      </c>
      <c r="B14" s="28" t="s">
        <v>48</v>
      </c>
      <c r="C14" s="29" t="s">
        <v>67</v>
      </c>
      <c r="D14" s="29" t="s">
        <v>68</v>
      </c>
      <c r="E14" s="30" t="s">
        <v>69</v>
      </c>
      <c r="F14" s="25">
        <v>41099</v>
      </c>
      <c r="G14" s="25">
        <v>41234</v>
      </c>
      <c r="H14" s="18">
        <v>3</v>
      </c>
      <c r="I14" s="20" t="str">
        <f>IF(H14&gt;=10,"保护期满","在维持")</f>
        <v>在维持</v>
      </c>
      <c r="J14" s="14" t="s">
        <v>20</v>
      </c>
      <c r="K14" s="18" t="s">
        <v>21</v>
      </c>
      <c r="L14" s="14" t="s">
        <v>22</v>
      </c>
      <c r="M14" s="33" t="s">
        <v>70</v>
      </c>
      <c r="N14" s="33">
        <v>34</v>
      </c>
      <c r="O14" s="33" t="s">
        <v>66</v>
      </c>
    </row>
    <row r="15" spans="1:15" ht="14.25">
      <c r="A15" s="12">
        <v>46</v>
      </c>
      <c r="B15" s="20" t="s">
        <v>16</v>
      </c>
      <c r="C15" s="14" t="s">
        <v>71</v>
      </c>
      <c r="D15" s="14" t="s">
        <v>72</v>
      </c>
      <c r="E15" s="19" t="s">
        <v>73</v>
      </c>
      <c r="F15" s="16">
        <v>39666</v>
      </c>
      <c r="G15" s="22">
        <v>40639</v>
      </c>
      <c r="H15" s="18">
        <v>7</v>
      </c>
      <c r="I15" s="18" t="str">
        <f>IF(H15&gt;=20,"保护期满","在维持")</f>
        <v>在维持</v>
      </c>
      <c r="J15" s="14" t="s">
        <v>20</v>
      </c>
      <c r="K15" s="18" t="s">
        <v>21</v>
      </c>
      <c r="L15" s="14" t="s">
        <v>74</v>
      </c>
      <c r="M15" s="33" t="s">
        <v>75</v>
      </c>
      <c r="N15" s="33">
        <v>34</v>
      </c>
      <c r="O15" s="33" t="s">
        <v>24</v>
      </c>
    </row>
    <row r="16" spans="1:15" ht="14.25">
      <c r="A16" s="12">
        <v>165</v>
      </c>
      <c r="B16" s="21" t="s">
        <v>48</v>
      </c>
      <c r="C16" s="14" t="s">
        <v>76</v>
      </c>
      <c r="D16" s="14" t="s">
        <v>77</v>
      </c>
      <c r="E16" s="15" t="s">
        <v>78</v>
      </c>
      <c r="F16" s="16">
        <v>39370</v>
      </c>
      <c r="G16" s="22">
        <v>39687</v>
      </c>
      <c r="H16" s="18">
        <v>8</v>
      </c>
      <c r="I16" s="20" t="str">
        <f>IF(H16&gt;=10,"保护期满","在维持")</f>
        <v>在维持</v>
      </c>
      <c r="J16" s="14" t="s">
        <v>20</v>
      </c>
      <c r="K16" s="20"/>
      <c r="L16" s="14" t="s">
        <v>74</v>
      </c>
      <c r="M16" s="33" t="s">
        <v>79</v>
      </c>
      <c r="N16" s="33">
        <v>34</v>
      </c>
      <c r="O16" s="33" t="s">
        <v>24</v>
      </c>
    </row>
    <row r="17" spans="1:15" ht="14.25">
      <c r="A17" s="12">
        <v>344</v>
      </c>
      <c r="B17" s="21" t="s">
        <v>48</v>
      </c>
      <c r="C17" s="14" t="s">
        <v>80</v>
      </c>
      <c r="D17" s="14" t="s">
        <v>77</v>
      </c>
      <c r="E17" s="15" t="s">
        <v>81</v>
      </c>
      <c r="F17" s="16">
        <v>39370</v>
      </c>
      <c r="G17" s="22">
        <v>39659</v>
      </c>
      <c r="H17" s="18">
        <v>8</v>
      </c>
      <c r="I17" s="20" t="str">
        <f>IF(H17&gt;=10,"保护期满","在维持")</f>
        <v>在维持</v>
      </c>
      <c r="J17" s="14" t="s">
        <v>20</v>
      </c>
      <c r="K17" s="20" t="s">
        <v>21</v>
      </c>
      <c r="L17" s="14" t="s">
        <v>74</v>
      </c>
      <c r="M17" s="33" t="s">
        <v>82</v>
      </c>
      <c r="N17" s="33">
        <v>34</v>
      </c>
      <c r="O17" s="33" t="s">
        <v>24</v>
      </c>
    </row>
    <row r="18" spans="1:15" ht="14.25">
      <c r="A18" s="12">
        <v>219</v>
      </c>
      <c r="B18" s="13" t="s">
        <v>16</v>
      </c>
      <c r="C18" s="14" t="s">
        <v>83</v>
      </c>
      <c r="D18" s="14" t="s">
        <v>84</v>
      </c>
      <c r="E18" s="19" t="s">
        <v>85</v>
      </c>
      <c r="F18" s="16">
        <v>38820</v>
      </c>
      <c r="G18" s="16">
        <v>39988</v>
      </c>
      <c r="H18" s="18">
        <v>9</v>
      </c>
      <c r="I18" s="18" t="str">
        <f aca="true" t="shared" si="1" ref="I18:I62">IF(H18&gt;=20,"保护期满","在维持")</f>
        <v>在维持</v>
      </c>
      <c r="J18" s="14" t="s">
        <v>20</v>
      </c>
      <c r="K18" s="20" t="s">
        <v>21</v>
      </c>
      <c r="L18" s="14" t="s">
        <v>86</v>
      </c>
      <c r="M18" s="33" t="s">
        <v>87</v>
      </c>
      <c r="N18" s="33">
        <v>34</v>
      </c>
      <c r="O18" s="33" t="s">
        <v>88</v>
      </c>
    </row>
    <row r="19" spans="1:15" ht="14.25">
      <c r="A19" s="12">
        <v>186</v>
      </c>
      <c r="B19" s="13" t="s">
        <v>16</v>
      </c>
      <c r="C19" s="14" t="s">
        <v>89</v>
      </c>
      <c r="D19" s="14" t="s">
        <v>90</v>
      </c>
      <c r="E19" s="15" t="s">
        <v>91</v>
      </c>
      <c r="F19" s="16">
        <v>38219</v>
      </c>
      <c r="G19" s="22">
        <v>39288</v>
      </c>
      <c r="H19" s="18">
        <v>11</v>
      </c>
      <c r="I19" s="18" t="str">
        <f t="shared" si="1"/>
        <v>在维持</v>
      </c>
      <c r="J19" s="14" t="s">
        <v>20</v>
      </c>
      <c r="K19" s="18" t="s">
        <v>21</v>
      </c>
      <c r="L19" s="14" t="s">
        <v>92</v>
      </c>
      <c r="M19" s="33" t="s">
        <v>93</v>
      </c>
      <c r="N19" s="33">
        <v>6</v>
      </c>
      <c r="O19" s="33" t="s">
        <v>94</v>
      </c>
    </row>
    <row r="20" spans="1:15" ht="14.25">
      <c r="A20" s="12">
        <v>385</v>
      </c>
      <c r="B20" s="28" t="s">
        <v>16</v>
      </c>
      <c r="C20" s="29" t="s">
        <v>95</v>
      </c>
      <c r="D20" s="29" t="s">
        <v>96</v>
      </c>
      <c r="E20" s="30" t="s">
        <v>97</v>
      </c>
      <c r="F20" s="25">
        <v>40851</v>
      </c>
      <c r="G20" s="25">
        <v>41338</v>
      </c>
      <c r="H20" s="18">
        <v>4</v>
      </c>
      <c r="I20" s="18" t="str">
        <f t="shared" si="1"/>
        <v>在维持</v>
      </c>
      <c r="J20" s="14" t="s">
        <v>20</v>
      </c>
      <c r="K20" s="18" t="s">
        <v>21</v>
      </c>
      <c r="L20" s="14" t="s">
        <v>98</v>
      </c>
      <c r="M20" s="33" t="s">
        <v>99</v>
      </c>
      <c r="N20" s="33">
        <v>1</v>
      </c>
      <c r="O20" s="33" t="s">
        <v>24</v>
      </c>
    </row>
    <row r="21" spans="1:15" ht="14.25">
      <c r="A21" s="12">
        <v>115</v>
      </c>
      <c r="B21" s="21" t="s">
        <v>16</v>
      </c>
      <c r="C21" s="14" t="s">
        <v>100</v>
      </c>
      <c r="D21" s="14" t="s">
        <v>101</v>
      </c>
      <c r="E21" s="27" t="s">
        <v>102</v>
      </c>
      <c r="F21" s="17">
        <v>39226</v>
      </c>
      <c r="G21" s="17">
        <v>40324</v>
      </c>
      <c r="H21" s="18">
        <v>8</v>
      </c>
      <c r="I21" s="18" t="str">
        <f t="shared" si="1"/>
        <v>在维持</v>
      </c>
      <c r="J21" s="14" t="s">
        <v>20</v>
      </c>
      <c r="K21" s="18" t="s">
        <v>21</v>
      </c>
      <c r="L21" s="14" t="s">
        <v>98</v>
      </c>
      <c r="M21" s="33" t="s">
        <v>103</v>
      </c>
      <c r="N21" s="33">
        <v>1</v>
      </c>
      <c r="O21" s="33" t="s">
        <v>33</v>
      </c>
    </row>
    <row r="22" spans="1:15" ht="14.25">
      <c r="A22" s="12">
        <v>82</v>
      </c>
      <c r="B22" s="20" t="s">
        <v>16</v>
      </c>
      <c r="C22" s="14" t="s">
        <v>104</v>
      </c>
      <c r="D22" s="14" t="s">
        <v>105</v>
      </c>
      <c r="E22" s="27" t="s">
        <v>106</v>
      </c>
      <c r="F22" s="16">
        <v>39741</v>
      </c>
      <c r="G22" s="22">
        <v>40590</v>
      </c>
      <c r="H22" s="18">
        <v>7</v>
      </c>
      <c r="I22" s="18" t="str">
        <f t="shared" si="1"/>
        <v>在维持</v>
      </c>
      <c r="J22" s="14" t="s">
        <v>20</v>
      </c>
      <c r="K22" s="18" t="s">
        <v>21</v>
      </c>
      <c r="L22" s="14" t="s">
        <v>98</v>
      </c>
      <c r="M22" s="33" t="s">
        <v>107</v>
      </c>
      <c r="N22" s="33">
        <v>1</v>
      </c>
      <c r="O22" s="33" t="s">
        <v>24</v>
      </c>
    </row>
    <row r="23" spans="1:15" ht="14.25">
      <c r="A23" s="12">
        <v>175</v>
      </c>
      <c r="B23" s="13" t="s">
        <v>16</v>
      </c>
      <c r="C23" s="14" t="s">
        <v>108</v>
      </c>
      <c r="D23" s="14" t="s">
        <v>109</v>
      </c>
      <c r="E23" s="15" t="s">
        <v>110</v>
      </c>
      <c r="F23" s="16">
        <v>40512</v>
      </c>
      <c r="G23" s="22">
        <v>41451</v>
      </c>
      <c r="H23" s="18">
        <v>5</v>
      </c>
      <c r="I23" s="20" t="str">
        <f t="shared" si="1"/>
        <v>在维持</v>
      </c>
      <c r="J23" s="14" t="s">
        <v>20</v>
      </c>
      <c r="K23" s="18" t="s">
        <v>21</v>
      </c>
      <c r="L23" s="52" t="s">
        <v>98</v>
      </c>
      <c r="M23" s="33" t="s">
        <v>111</v>
      </c>
      <c r="N23" s="33">
        <v>1</v>
      </c>
      <c r="O23" s="33" t="s">
        <v>24</v>
      </c>
    </row>
    <row r="24" spans="1:15" ht="14.25">
      <c r="A24" s="12">
        <v>367</v>
      </c>
      <c r="B24" s="21" t="s">
        <v>16</v>
      </c>
      <c r="C24" s="14" t="s">
        <v>112</v>
      </c>
      <c r="D24" s="14" t="s">
        <v>113</v>
      </c>
      <c r="E24" s="27" t="s">
        <v>114</v>
      </c>
      <c r="F24" s="17">
        <v>37337</v>
      </c>
      <c r="G24" s="17">
        <v>38700</v>
      </c>
      <c r="H24" s="18">
        <v>13</v>
      </c>
      <c r="I24" s="18" t="str">
        <f t="shared" si="1"/>
        <v>在维持</v>
      </c>
      <c r="J24" s="14" t="s">
        <v>20</v>
      </c>
      <c r="K24" s="18" t="s">
        <v>21</v>
      </c>
      <c r="L24" s="14" t="s">
        <v>98</v>
      </c>
      <c r="M24" s="33" t="s">
        <v>115</v>
      </c>
      <c r="N24" s="33">
        <v>2</v>
      </c>
      <c r="O24" s="33" t="s">
        <v>116</v>
      </c>
    </row>
    <row r="25" spans="1:15" ht="14.25">
      <c r="A25" s="12">
        <v>231</v>
      </c>
      <c r="B25" s="21" t="s">
        <v>16</v>
      </c>
      <c r="C25" s="14" t="s">
        <v>117</v>
      </c>
      <c r="D25" s="14" t="s">
        <v>118</v>
      </c>
      <c r="E25" s="27" t="s">
        <v>119</v>
      </c>
      <c r="F25" s="17">
        <v>37391</v>
      </c>
      <c r="G25" s="17">
        <v>38406</v>
      </c>
      <c r="H25" s="18">
        <v>13</v>
      </c>
      <c r="I25" s="18" t="str">
        <f t="shared" si="1"/>
        <v>在维持</v>
      </c>
      <c r="J25" s="14" t="s">
        <v>20</v>
      </c>
      <c r="K25" s="18" t="s">
        <v>21</v>
      </c>
      <c r="L25" s="14" t="s">
        <v>98</v>
      </c>
      <c r="M25" s="33" t="s">
        <v>120</v>
      </c>
      <c r="N25" s="33">
        <v>2</v>
      </c>
      <c r="O25" s="33" t="s">
        <v>121</v>
      </c>
    </row>
    <row r="26" spans="1:15" ht="14.25">
      <c r="A26" s="12">
        <v>323</v>
      </c>
      <c r="B26" s="13" t="s">
        <v>16</v>
      </c>
      <c r="C26" s="14" t="s">
        <v>122</v>
      </c>
      <c r="D26" s="14" t="s">
        <v>123</v>
      </c>
      <c r="E26" s="19" t="s">
        <v>124</v>
      </c>
      <c r="F26" s="16">
        <v>39883</v>
      </c>
      <c r="G26" s="16">
        <v>41157</v>
      </c>
      <c r="H26" s="18">
        <v>6</v>
      </c>
      <c r="I26" s="18" t="str">
        <f t="shared" si="1"/>
        <v>在维持</v>
      </c>
      <c r="J26" s="14" t="s">
        <v>20</v>
      </c>
      <c r="K26" s="18" t="s">
        <v>21</v>
      </c>
      <c r="L26" s="14" t="s">
        <v>98</v>
      </c>
      <c r="M26" s="33" t="s">
        <v>125</v>
      </c>
      <c r="N26" s="33">
        <v>2</v>
      </c>
      <c r="O26" s="33" t="s">
        <v>66</v>
      </c>
    </row>
    <row r="27" spans="1:15" ht="14.25">
      <c r="A27" s="12">
        <v>331</v>
      </c>
      <c r="B27" s="32" t="s">
        <v>16</v>
      </c>
      <c r="C27" s="33" t="s">
        <v>126</v>
      </c>
      <c r="D27" s="33" t="s">
        <v>127</v>
      </c>
      <c r="E27" s="27" t="s">
        <v>128</v>
      </c>
      <c r="F27" s="17">
        <v>39092</v>
      </c>
      <c r="G27" s="34">
        <v>40149</v>
      </c>
      <c r="H27" s="18">
        <v>8</v>
      </c>
      <c r="I27" s="18" t="str">
        <f t="shared" si="1"/>
        <v>在维持</v>
      </c>
      <c r="J27" s="14" t="s">
        <v>20</v>
      </c>
      <c r="K27" s="20" t="s">
        <v>21</v>
      </c>
      <c r="L27" s="14" t="s">
        <v>98</v>
      </c>
      <c r="M27" s="33" t="s">
        <v>129</v>
      </c>
      <c r="N27" s="33">
        <v>2</v>
      </c>
      <c r="O27" s="33" t="s">
        <v>94</v>
      </c>
    </row>
    <row r="28" spans="1:15" ht="14.25">
      <c r="A28" s="12">
        <v>63</v>
      </c>
      <c r="B28" s="13" t="s">
        <v>16</v>
      </c>
      <c r="C28" s="14" t="s">
        <v>130</v>
      </c>
      <c r="D28" s="14" t="s">
        <v>127</v>
      </c>
      <c r="E28" s="15" t="s">
        <v>131</v>
      </c>
      <c r="F28" s="16">
        <v>39082</v>
      </c>
      <c r="G28" s="22">
        <v>39988</v>
      </c>
      <c r="H28" s="18">
        <v>9</v>
      </c>
      <c r="I28" s="18" t="str">
        <f t="shared" si="1"/>
        <v>在维持</v>
      </c>
      <c r="J28" s="14" t="s">
        <v>20</v>
      </c>
      <c r="K28" s="18" t="s">
        <v>21</v>
      </c>
      <c r="L28" s="14" t="s">
        <v>98</v>
      </c>
      <c r="M28" s="33" t="s">
        <v>132</v>
      </c>
      <c r="N28" s="33">
        <v>2</v>
      </c>
      <c r="O28" s="33" t="s">
        <v>94</v>
      </c>
    </row>
    <row r="29" spans="1:15" ht="14.25">
      <c r="A29" s="12">
        <v>18</v>
      </c>
      <c r="B29" s="18" t="s">
        <v>16</v>
      </c>
      <c r="C29" s="14" t="s">
        <v>133</v>
      </c>
      <c r="D29" s="14" t="s">
        <v>134</v>
      </c>
      <c r="E29" s="27" t="s">
        <v>135</v>
      </c>
      <c r="F29" s="17">
        <v>38128</v>
      </c>
      <c r="G29" s="17">
        <v>39288</v>
      </c>
      <c r="H29" s="18">
        <v>11</v>
      </c>
      <c r="I29" s="18" t="str">
        <f t="shared" si="1"/>
        <v>在维持</v>
      </c>
      <c r="J29" s="14" t="s">
        <v>20</v>
      </c>
      <c r="K29" s="18" t="s">
        <v>21</v>
      </c>
      <c r="L29" s="14" t="s">
        <v>98</v>
      </c>
      <c r="M29" s="33" t="s">
        <v>136</v>
      </c>
      <c r="N29" s="33">
        <v>2</v>
      </c>
      <c r="O29" s="33" t="s">
        <v>24</v>
      </c>
    </row>
    <row r="30" spans="1:15" ht="14.25">
      <c r="A30" s="12">
        <v>306</v>
      </c>
      <c r="B30" s="13" t="s">
        <v>16</v>
      </c>
      <c r="C30" s="14" t="s">
        <v>137</v>
      </c>
      <c r="D30" s="14" t="s">
        <v>138</v>
      </c>
      <c r="E30" s="15" t="s">
        <v>139</v>
      </c>
      <c r="F30" s="16">
        <v>39701</v>
      </c>
      <c r="G30" s="22">
        <v>41143</v>
      </c>
      <c r="H30" s="18">
        <v>7</v>
      </c>
      <c r="I30" s="18" t="str">
        <f t="shared" si="1"/>
        <v>在维持</v>
      </c>
      <c r="J30" s="14" t="s">
        <v>20</v>
      </c>
      <c r="K30" s="18" t="s">
        <v>21</v>
      </c>
      <c r="L30" s="14" t="s">
        <v>98</v>
      </c>
      <c r="M30" s="33" t="s">
        <v>140</v>
      </c>
      <c r="N30" s="33">
        <v>2</v>
      </c>
      <c r="O30" s="33" t="s">
        <v>24</v>
      </c>
    </row>
    <row r="31" spans="1:15" ht="14.25">
      <c r="A31" s="12">
        <v>317</v>
      </c>
      <c r="B31" s="35" t="s">
        <v>16</v>
      </c>
      <c r="C31" s="36" t="s">
        <v>141</v>
      </c>
      <c r="D31" s="36" t="s">
        <v>142</v>
      </c>
      <c r="E31" s="15" t="s">
        <v>143</v>
      </c>
      <c r="F31" s="22">
        <v>38800</v>
      </c>
      <c r="G31" s="22">
        <v>39533</v>
      </c>
      <c r="H31" s="18">
        <v>9</v>
      </c>
      <c r="I31" s="18" t="str">
        <f t="shared" si="1"/>
        <v>在维持</v>
      </c>
      <c r="J31" s="14" t="s">
        <v>20</v>
      </c>
      <c r="K31" s="18" t="s">
        <v>21</v>
      </c>
      <c r="L31" s="14" t="s">
        <v>98</v>
      </c>
      <c r="M31" s="33" t="s">
        <v>144</v>
      </c>
      <c r="N31" s="33">
        <v>2</v>
      </c>
      <c r="O31" s="33" t="s">
        <v>33</v>
      </c>
    </row>
    <row r="32" spans="1:15" ht="14.25">
      <c r="A32" s="12">
        <v>151</v>
      </c>
      <c r="B32" s="13" t="s">
        <v>16</v>
      </c>
      <c r="C32" s="14" t="s">
        <v>145</v>
      </c>
      <c r="D32" s="14" t="s">
        <v>142</v>
      </c>
      <c r="E32" s="15" t="s">
        <v>146</v>
      </c>
      <c r="F32" s="16">
        <v>37854</v>
      </c>
      <c r="G32" s="22">
        <v>39288</v>
      </c>
      <c r="H32" s="18">
        <v>12</v>
      </c>
      <c r="I32" s="18" t="str">
        <f t="shared" si="1"/>
        <v>在维持</v>
      </c>
      <c r="J32" s="14" t="s">
        <v>20</v>
      </c>
      <c r="K32" s="18" t="s">
        <v>21</v>
      </c>
      <c r="L32" s="14" t="s">
        <v>98</v>
      </c>
      <c r="M32" s="33" t="s">
        <v>147</v>
      </c>
      <c r="N32" s="33">
        <v>2</v>
      </c>
      <c r="O32" s="33" t="s">
        <v>33</v>
      </c>
    </row>
    <row r="33" spans="1:15" ht="14.25">
      <c r="A33" s="12">
        <v>298</v>
      </c>
      <c r="B33" s="13" t="s">
        <v>16</v>
      </c>
      <c r="C33" s="14" t="s">
        <v>148</v>
      </c>
      <c r="D33" s="14" t="s">
        <v>134</v>
      </c>
      <c r="E33" s="19" t="s">
        <v>149</v>
      </c>
      <c r="F33" s="16">
        <v>38806</v>
      </c>
      <c r="G33" s="16">
        <v>39932</v>
      </c>
      <c r="H33" s="18">
        <v>9</v>
      </c>
      <c r="I33" s="18" t="str">
        <f t="shared" si="1"/>
        <v>在维持</v>
      </c>
      <c r="J33" s="14" t="s">
        <v>20</v>
      </c>
      <c r="K33" s="18" t="s">
        <v>21</v>
      </c>
      <c r="L33" s="14" t="s">
        <v>98</v>
      </c>
      <c r="M33" s="33" t="s">
        <v>150</v>
      </c>
      <c r="N33" s="33">
        <v>2</v>
      </c>
      <c r="O33" s="33" t="s">
        <v>94</v>
      </c>
    </row>
    <row r="34" spans="1:15" ht="14.25">
      <c r="A34" s="12">
        <v>78</v>
      </c>
      <c r="B34" s="13" t="s">
        <v>16</v>
      </c>
      <c r="C34" s="14" t="s">
        <v>151</v>
      </c>
      <c r="D34" s="14" t="s">
        <v>152</v>
      </c>
      <c r="E34" s="15" t="s">
        <v>153</v>
      </c>
      <c r="F34" s="16">
        <v>39694</v>
      </c>
      <c r="G34" s="22">
        <v>40513</v>
      </c>
      <c r="H34" s="18">
        <v>7</v>
      </c>
      <c r="I34" s="18" t="str">
        <f t="shared" si="1"/>
        <v>在维持</v>
      </c>
      <c r="J34" s="14" t="s">
        <v>20</v>
      </c>
      <c r="K34" s="20" t="s">
        <v>21</v>
      </c>
      <c r="L34" s="14" t="s">
        <v>98</v>
      </c>
      <c r="M34" s="33" t="s">
        <v>154</v>
      </c>
      <c r="N34" s="33">
        <v>3</v>
      </c>
      <c r="O34" s="33" t="s">
        <v>33</v>
      </c>
    </row>
    <row r="35" spans="1:15" ht="14.25">
      <c r="A35" s="12">
        <v>247</v>
      </c>
      <c r="B35" s="32" t="s">
        <v>16</v>
      </c>
      <c r="C35" s="14" t="s">
        <v>155</v>
      </c>
      <c r="D35" s="14" t="s">
        <v>156</v>
      </c>
      <c r="E35" s="27" t="s">
        <v>157</v>
      </c>
      <c r="F35" s="17">
        <v>40233</v>
      </c>
      <c r="G35" s="17">
        <v>41157</v>
      </c>
      <c r="H35" s="18">
        <v>5</v>
      </c>
      <c r="I35" s="18" t="str">
        <f t="shared" si="1"/>
        <v>在维持</v>
      </c>
      <c r="J35" s="14" t="s">
        <v>20</v>
      </c>
      <c r="K35" s="18" t="s">
        <v>21</v>
      </c>
      <c r="L35" s="14" t="s">
        <v>98</v>
      </c>
      <c r="M35" s="33" t="s">
        <v>158</v>
      </c>
      <c r="N35" s="33">
        <v>3</v>
      </c>
      <c r="O35" s="33" t="s">
        <v>24</v>
      </c>
    </row>
    <row r="36" spans="1:15" ht="14.25">
      <c r="A36" s="12">
        <v>77</v>
      </c>
      <c r="B36" s="13" t="s">
        <v>16</v>
      </c>
      <c r="C36" s="14" t="s">
        <v>159</v>
      </c>
      <c r="D36" s="14" t="s">
        <v>152</v>
      </c>
      <c r="E36" s="15" t="s">
        <v>160</v>
      </c>
      <c r="F36" s="16">
        <v>39694</v>
      </c>
      <c r="G36" s="17">
        <v>40513</v>
      </c>
      <c r="H36" s="18">
        <v>7</v>
      </c>
      <c r="I36" s="18" t="str">
        <f t="shared" si="1"/>
        <v>在维持</v>
      </c>
      <c r="J36" s="14" t="s">
        <v>20</v>
      </c>
      <c r="K36" s="20" t="s">
        <v>21</v>
      </c>
      <c r="L36" s="14" t="s">
        <v>98</v>
      </c>
      <c r="M36" s="33" t="s">
        <v>161</v>
      </c>
      <c r="N36" s="33">
        <v>3</v>
      </c>
      <c r="O36" s="33" t="s">
        <v>162</v>
      </c>
    </row>
    <row r="37" spans="1:15" ht="14.25">
      <c r="A37" s="12">
        <v>216</v>
      </c>
      <c r="B37" s="35" t="s">
        <v>16</v>
      </c>
      <c r="C37" s="36" t="s">
        <v>163</v>
      </c>
      <c r="D37" s="36" t="s">
        <v>164</v>
      </c>
      <c r="E37" s="15" t="s">
        <v>165</v>
      </c>
      <c r="F37" s="22">
        <v>38820</v>
      </c>
      <c r="G37" s="22">
        <v>39491</v>
      </c>
      <c r="H37" s="18">
        <v>9</v>
      </c>
      <c r="I37" s="18" t="str">
        <f t="shared" si="1"/>
        <v>在维持</v>
      </c>
      <c r="J37" s="14" t="s">
        <v>20</v>
      </c>
      <c r="K37" s="20" t="s">
        <v>21</v>
      </c>
      <c r="L37" s="14" t="s">
        <v>98</v>
      </c>
      <c r="M37" s="33" t="s">
        <v>166</v>
      </c>
      <c r="N37" s="33">
        <v>3</v>
      </c>
      <c r="O37" s="33" t="s">
        <v>94</v>
      </c>
    </row>
    <row r="38" spans="1:15" ht="14.25">
      <c r="A38" s="12">
        <v>351</v>
      </c>
      <c r="B38" s="13" t="s">
        <v>16</v>
      </c>
      <c r="C38" s="14" t="s">
        <v>167</v>
      </c>
      <c r="D38" s="14" t="s">
        <v>113</v>
      </c>
      <c r="E38" s="19" t="s">
        <v>168</v>
      </c>
      <c r="F38" s="16">
        <v>37648</v>
      </c>
      <c r="G38" s="16">
        <v>39988</v>
      </c>
      <c r="H38" s="18">
        <v>12</v>
      </c>
      <c r="I38" s="18" t="str">
        <f t="shared" si="1"/>
        <v>在维持</v>
      </c>
      <c r="J38" s="14" t="s">
        <v>20</v>
      </c>
      <c r="K38" s="18" t="s">
        <v>21</v>
      </c>
      <c r="L38" s="14" t="s">
        <v>98</v>
      </c>
      <c r="M38" s="33" t="s">
        <v>169</v>
      </c>
      <c r="N38" s="33">
        <v>3</v>
      </c>
      <c r="O38" s="33" t="s">
        <v>162</v>
      </c>
    </row>
    <row r="39" spans="1:15" ht="14.25">
      <c r="A39" s="12">
        <v>318</v>
      </c>
      <c r="B39" s="21" t="s">
        <v>16</v>
      </c>
      <c r="C39" s="33" t="s">
        <v>170</v>
      </c>
      <c r="D39" s="33" t="s">
        <v>171</v>
      </c>
      <c r="E39" s="19" t="s">
        <v>172</v>
      </c>
      <c r="F39" s="16">
        <v>39120</v>
      </c>
      <c r="G39" s="37">
        <v>40772</v>
      </c>
      <c r="H39" s="18">
        <v>8</v>
      </c>
      <c r="I39" s="18" t="str">
        <f t="shared" si="1"/>
        <v>在维持</v>
      </c>
      <c r="J39" s="14" t="s">
        <v>20</v>
      </c>
      <c r="K39" s="18" t="s">
        <v>21</v>
      </c>
      <c r="L39" s="14" t="s">
        <v>98</v>
      </c>
      <c r="M39" s="33" t="s">
        <v>173</v>
      </c>
      <c r="N39" s="33">
        <v>4</v>
      </c>
      <c r="O39" s="33" t="s">
        <v>94</v>
      </c>
    </row>
    <row r="40" spans="1:15" ht="14.25">
      <c r="A40" s="12">
        <v>307</v>
      </c>
      <c r="B40" s="20" t="s">
        <v>16</v>
      </c>
      <c r="C40" s="14" t="s">
        <v>174</v>
      </c>
      <c r="D40" s="14" t="s">
        <v>175</v>
      </c>
      <c r="E40" s="19" t="s">
        <v>176</v>
      </c>
      <c r="F40" s="16">
        <v>39591</v>
      </c>
      <c r="G40" s="22">
        <v>40646</v>
      </c>
      <c r="H40" s="18">
        <v>7</v>
      </c>
      <c r="I40" s="18" t="str">
        <f t="shared" si="1"/>
        <v>在维持</v>
      </c>
      <c r="J40" s="14" t="s">
        <v>20</v>
      </c>
      <c r="K40" s="18" t="s">
        <v>21</v>
      </c>
      <c r="L40" s="14" t="s">
        <v>98</v>
      </c>
      <c r="M40" s="33" t="s">
        <v>177</v>
      </c>
      <c r="N40" s="33">
        <v>5</v>
      </c>
      <c r="O40" s="33" t="s">
        <v>24</v>
      </c>
    </row>
    <row r="41" spans="1:15" ht="14.25">
      <c r="A41" s="12">
        <v>272</v>
      </c>
      <c r="B41" s="32" t="s">
        <v>16</v>
      </c>
      <c r="C41" s="14" t="s">
        <v>178</v>
      </c>
      <c r="D41" s="14" t="s">
        <v>179</v>
      </c>
      <c r="E41" s="27" t="s">
        <v>180</v>
      </c>
      <c r="F41" s="17">
        <v>39869</v>
      </c>
      <c r="G41" s="17">
        <v>41052</v>
      </c>
      <c r="H41" s="18">
        <v>6</v>
      </c>
      <c r="I41" s="18" t="str">
        <f t="shared" si="1"/>
        <v>在维持</v>
      </c>
      <c r="J41" s="14" t="s">
        <v>20</v>
      </c>
      <c r="K41" s="18" t="s">
        <v>21</v>
      </c>
      <c r="L41" s="14" t="s">
        <v>98</v>
      </c>
      <c r="M41" s="33" t="s">
        <v>181</v>
      </c>
      <c r="N41" s="33">
        <v>5</v>
      </c>
      <c r="O41" s="33" t="s">
        <v>24</v>
      </c>
    </row>
    <row r="42" spans="1:15" ht="14.25">
      <c r="A42" s="12">
        <v>320</v>
      </c>
      <c r="B42" s="13" t="s">
        <v>16</v>
      </c>
      <c r="C42" s="14" t="s">
        <v>182</v>
      </c>
      <c r="D42" s="14" t="s">
        <v>134</v>
      </c>
      <c r="E42" s="15" t="s">
        <v>183</v>
      </c>
      <c r="F42" s="16">
        <v>38896</v>
      </c>
      <c r="G42" s="22">
        <v>39900</v>
      </c>
      <c r="H42" s="18">
        <v>9</v>
      </c>
      <c r="I42" s="18" t="str">
        <f t="shared" si="1"/>
        <v>在维持</v>
      </c>
      <c r="J42" s="14" t="s">
        <v>20</v>
      </c>
      <c r="K42" s="18" t="s">
        <v>21</v>
      </c>
      <c r="L42" s="14" t="s">
        <v>98</v>
      </c>
      <c r="M42" s="33" t="s">
        <v>184</v>
      </c>
      <c r="N42" s="33">
        <v>5</v>
      </c>
      <c r="O42" s="33" t="s">
        <v>94</v>
      </c>
    </row>
    <row r="43" spans="1:15" ht="14.25">
      <c r="A43" s="12">
        <v>23</v>
      </c>
      <c r="B43" s="18" t="s">
        <v>16</v>
      </c>
      <c r="C43" s="14" t="s">
        <v>185</v>
      </c>
      <c r="D43" s="14" t="s">
        <v>186</v>
      </c>
      <c r="E43" s="27" t="s">
        <v>187</v>
      </c>
      <c r="F43" s="17">
        <v>38085</v>
      </c>
      <c r="G43" s="17">
        <v>39288</v>
      </c>
      <c r="H43" s="18">
        <v>11</v>
      </c>
      <c r="I43" s="18" t="str">
        <f t="shared" si="1"/>
        <v>在维持</v>
      </c>
      <c r="J43" s="14" t="s">
        <v>20</v>
      </c>
      <c r="K43" s="18" t="s">
        <v>21</v>
      </c>
      <c r="L43" s="52" t="s">
        <v>98</v>
      </c>
      <c r="M43" s="33" t="s">
        <v>188</v>
      </c>
      <c r="N43" s="33">
        <v>5</v>
      </c>
      <c r="O43" s="33" t="s">
        <v>24</v>
      </c>
    </row>
    <row r="44" spans="1:15" ht="14.25">
      <c r="A44" s="12">
        <v>4</v>
      </c>
      <c r="B44" s="13" t="s">
        <v>16</v>
      </c>
      <c r="C44" s="14" t="s">
        <v>189</v>
      </c>
      <c r="D44" s="14" t="s">
        <v>190</v>
      </c>
      <c r="E44" s="15" t="s">
        <v>191</v>
      </c>
      <c r="F44" s="16">
        <v>38980</v>
      </c>
      <c r="G44" s="17">
        <v>40282</v>
      </c>
      <c r="H44" s="18">
        <v>9</v>
      </c>
      <c r="I44" s="18" t="str">
        <f t="shared" si="1"/>
        <v>在维持</v>
      </c>
      <c r="J44" s="14" t="s">
        <v>20</v>
      </c>
      <c r="K44" s="18" t="s">
        <v>21</v>
      </c>
      <c r="L44" s="14" t="s">
        <v>98</v>
      </c>
      <c r="M44" s="33" t="s">
        <v>188</v>
      </c>
      <c r="N44" s="33">
        <v>5</v>
      </c>
      <c r="O44" s="33" t="s">
        <v>94</v>
      </c>
    </row>
    <row r="45" spans="1:15" ht="14.25">
      <c r="A45" s="12">
        <v>349</v>
      </c>
      <c r="B45" s="13" t="s">
        <v>16</v>
      </c>
      <c r="C45" s="14" t="s">
        <v>192</v>
      </c>
      <c r="D45" s="14" t="s">
        <v>190</v>
      </c>
      <c r="E45" s="15" t="s">
        <v>193</v>
      </c>
      <c r="F45" s="16">
        <v>39072</v>
      </c>
      <c r="G45" s="22">
        <v>40443</v>
      </c>
      <c r="H45" s="18">
        <v>9</v>
      </c>
      <c r="I45" s="18" t="str">
        <f t="shared" si="1"/>
        <v>在维持</v>
      </c>
      <c r="J45" s="14" t="s">
        <v>20</v>
      </c>
      <c r="K45" s="18" t="s">
        <v>21</v>
      </c>
      <c r="L45" s="14" t="s">
        <v>98</v>
      </c>
      <c r="M45" s="33" t="s">
        <v>194</v>
      </c>
      <c r="N45" s="33">
        <v>5</v>
      </c>
      <c r="O45" s="33" t="s">
        <v>94</v>
      </c>
    </row>
    <row r="46" spans="1:15" ht="14.25">
      <c r="A46" s="12">
        <v>91</v>
      </c>
      <c r="B46" s="13" t="s">
        <v>16</v>
      </c>
      <c r="C46" s="14" t="s">
        <v>195</v>
      </c>
      <c r="D46" s="14" t="s">
        <v>196</v>
      </c>
      <c r="E46" s="15" t="s">
        <v>197</v>
      </c>
      <c r="F46" s="16">
        <v>39778</v>
      </c>
      <c r="G46" s="22">
        <v>41024</v>
      </c>
      <c r="H46" s="18">
        <v>7</v>
      </c>
      <c r="I46" s="18" t="str">
        <f t="shared" si="1"/>
        <v>在维持</v>
      </c>
      <c r="J46" s="14" t="s">
        <v>20</v>
      </c>
      <c r="K46" s="18" t="s">
        <v>21</v>
      </c>
      <c r="L46" s="14" t="s">
        <v>98</v>
      </c>
      <c r="M46" s="33" t="s">
        <v>198</v>
      </c>
      <c r="N46" s="33">
        <v>5</v>
      </c>
      <c r="O46" s="33" t="s">
        <v>94</v>
      </c>
    </row>
    <row r="47" spans="1:15" ht="14.25">
      <c r="A47" s="12">
        <v>38</v>
      </c>
      <c r="B47" s="13" t="s">
        <v>16</v>
      </c>
      <c r="C47" s="14" t="s">
        <v>199</v>
      </c>
      <c r="D47" s="14" t="s">
        <v>200</v>
      </c>
      <c r="E47" s="15" t="s">
        <v>201</v>
      </c>
      <c r="F47" s="16">
        <v>39072</v>
      </c>
      <c r="G47" s="17">
        <v>40527</v>
      </c>
      <c r="H47" s="18">
        <v>9</v>
      </c>
      <c r="I47" s="18" t="str">
        <f t="shared" si="1"/>
        <v>在维持</v>
      </c>
      <c r="J47" s="14" t="s">
        <v>20</v>
      </c>
      <c r="K47" s="18" t="s">
        <v>21</v>
      </c>
      <c r="L47" s="14" t="s">
        <v>98</v>
      </c>
      <c r="M47" s="33" t="s">
        <v>1210</v>
      </c>
      <c r="N47" s="33">
        <v>5</v>
      </c>
      <c r="O47" s="33" t="s">
        <v>33</v>
      </c>
    </row>
    <row r="48" spans="1:15" ht="14.25">
      <c r="A48" s="12">
        <v>89</v>
      </c>
      <c r="B48" s="28" t="s">
        <v>16</v>
      </c>
      <c r="C48" s="29" t="s">
        <v>202</v>
      </c>
      <c r="D48" s="29" t="s">
        <v>96</v>
      </c>
      <c r="E48" s="30" t="s">
        <v>203</v>
      </c>
      <c r="F48" s="25">
        <v>40802</v>
      </c>
      <c r="G48" s="25">
        <v>41192</v>
      </c>
      <c r="H48" s="18">
        <v>4</v>
      </c>
      <c r="I48" s="18" t="str">
        <f t="shared" si="1"/>
        <v>在维持</v>
      </c>
      <c r="J48" s="14" t="s">
        <v>20</v>
      </c>
      <c r="K48" s="18" t="s">
        <v>21</v>
      </c>
      <c r="L48" s="14" t="s">
        <v>98</v>
      </c>
      <c r="M48" s="33" t="s">
        <v>204</v>
      </c>
      <c r="N48" s="33">
        <v>5</v>
      </c>
      <c r="O48" s="33" t="s">
        <v>66</v>
      </c>
    </row>
    <row r="49" spans="1:15" ht="14.25">
      <c r="A49" s="12">
        <v>373</v>
      </c>
      <c r="B49" s="20" t="s">
        <v>16</v>
      </c>
      <c r="C49" s="14" t="s">
        <v>205</v>
      </c>
      <c r="D49" s="14" t="s">
        <v>206</v>
      </c>
      <c r="E49" s="15" t="s">
        <v>207</v>
      </c>
      <c r="F49" s="16">
        <v>39745</v>
      </c>
      <c r="G49" s="22">
        <v>40723</v>
      </c>
      <c r="H49" s="18">
        <v>7</v>
      </c>
      <c r="I49" s="18" t="str">
        <f t="shared" si="1"/>
        <v>在维持</v>
      </c>
      <c r="J49" s="14" t="s">
        <v>20</v>
      </c>
      <c r="K49" s="18" t="s">
        <v>21</v>
      </c>
      <c r="L49" s="52" t="s">
        <v>98</v>
      </c>
      <c r="M49" s="33" t="s">
        <v>208</v>
      </c>
      <c r="N49" s="33">
        <v>5</v>
      </c>
      <c r="O49" s="33" t="s">
        <v>24</v>
      </c>
    </row>
    <row r="50" spans="1:15" ht="14.25">
      <c r="A50" s="12">
        <v>357</v>
      </c>
      <c r="B50" s="32" t="s">
        <v>16</v>
      </c>
      <c r="C50" s="14" t="s">
        <v>209</v>
      </c>
      <c r="D50" s="14" t="s">
        <v>210</v>
      </c>
      <c r="E50" s="27" t="s">
        <v>211</v>
      </c>
      <c r="F50" s="17">
        <v>40212</v>
      </c>
      <c r="G50" s="17">
        <v>41423</v>
      </c>
      <c r="H50" s="18">
        <v>5</v>
      </c>
      <c r="I50" s="18" t="str">
        <f t="shared" si="1"/>
        <v>在维持</v>
      </c>
      <c r="J50" s="14" t="s">
        <v>20</v>
      </c>
      <c r="K50" s="18" t="s">
        <v>21</v>
      </c>
      <c r="L50" s="52" t="s">
        <v>98</v>
      </c>
      <c r="M50" s="33" t="s">
        <v>212</v>
      </c>
      <c r="N50" s="33">
        <v>21</v>
      </c>
      <c r="O50" s="33" t="s">
        <v>61</v>
      </c>
    </row>
    <row r="51" spans="1:15" ht="14.25">
      <c r="A51" s="12">
        <v>187</v>
      </c>
      <c r="B51" s="21" t="s">
        <v>16</v>
      </c>
      <c r="C51" s="36" t="s">
        <v>213</v>
      </c>
      <c r="D51" s="36" t="s">
        <v>214</v>
      </c>
      <c r="E51" s="15" t="s">
        <v>215</v>
      </c>
      <c r="F51" s="22">
        <v>40342</v>
      </c>
      <c r="G51" s="22">
        <v>41451</v>
      </c>
      <c r="H51" s="18">
        <v>5</v>
      </c>
      <c r="I51" s="18" t="str">
        <f t="shared" si="1"/>
        <v>在维持</v>
      </c>
      <c r="J51" s="14" t="s">
        <v>20</v>
      </c>
      <c r="K51" s="20" t="s">
        <v>21</v>
      </c>
      <c r="L51" s="14" t="s">
        <v>98</v>
      </c>
      <c r="M51" s="33" t="s">
        <v>216</v>
      </c>
      <c r="N51" s="33">
        <v>21</v>
      </c>
      <c r="O51" s="33" t="s">
        <v>33</v>
      </c>
    </row>
    <row r="52" spans="1:15" ht="14.25">
      <c r="A52" s="12">
        <v>128</v>
      </c>
      <c r="B52" s="35" t="s">
        <v>16</v>
      </c>
      <c r="C52" s="36" t="s">
        <v>217</v>
      </c>
      <c r="D52" s="36" t="s">
        <v>164</v>
      </c>
      <c r="E52" s="15" t="s">
        <v>218</v>
      </c>
      <c r="F52" s="22">
        <v>38820</v>
      </c>
      <c r="G52" s="22">
        <v>39575</v>
      </c>
      <c r="H52" s="18">
        <v>9</v>
      </c>
      <c r="I52" s="18" t="str">
        <f t="shared" si="1"/>
        <v>在维持</v>
      </c>
      <c r="J52" s="14" t="s">
        <v>20</v>
      </c>
      <c r="K52" s="20" t="s">
        <v>21</v>
      </c>
      <c r="L52" s="14" t="s">
        <v>98</v>
      </c>
      <c r="M52" s="33" t="s">
        <v>219</v>
      </c>
      <c r="N52" s="33">
        <v>29</v>
      </c>
      <c r="O52" s="33" t="s">
        <v>94</v>
      </c>
    </row>
    <row r="53" spans="1:15" ht="14.25">
      <c r="A53" s="12">
        <v>376</v>
      </c>
      <c r="B53" s="20" t="s">
        <v>16</v>
      </c>
      <c r="C53" s="14" t="s">
        <v>220</v>
      </c>
      <c r="D53" s="14" t="s">
        <v>221</v>
      </c>
      <c r="E53" s="27" t="s">
        <v>222</v>
      </c>
      <c r="F53" s="16">
        <v>39659</v>
      </c>
      <c r="G53" s="22">
        <v>40576</v>
      </c>
      <c r="H53" s="18">
        <v>7</v>
      </c>
      <c r="I53" s="18" t="str">
        <f t="shared" si="1"/>
        <v>在维持</v>
      </c>
      <c r="J53" s="14" t="s">
        <v>20</v>
      </c>
      <c r="K53" s="18" t="s">
        <v>21</v>
      </c>
      <c r="L53" s="14" t="s">
        <v>98</v>
      </c>
      <c r="M53" s="33" t="s">
        <v>223</v>
      </c>
      <c r="N53" s="33">
        <v>29</v>
      </c>
      <c r="O53" s="33" t="s">
        <v>94</v>
      </c>
    </row>
    <row r="54" spans="1:15" ht="14.25">
      <c r="A54" s="12">
        <v>324</v>
      </c>
      <c r="B54" s="38" t="s">
        <v>16</v>
      </c>
      <c r="C54" s="33" t="s">
        <v>224</v>
      </c>
      <c r="D54" s="33" t="s">
        <v>225</v>
      </c>
      <c r="E54" s="19" t="s">
        <v>226</v>
      </c>
      <c r="F54" s="16">
        <v>39106</v>
      </c>
      <c r="G54" s="37">
        <v>40114</v>
      </c>
      <c r="H54" s="18">
        <v>8</v>
      </c>
      <c r="I54" s="18" t="str">
        <f t="shared" si="1"/>
        <v>在维持</v>
      </c>
      <c r="J54" s="14" t="s">
        <v>20</v>
      </c>
      <c r="K54" s="18" t="s">
        <v>21</v>
      </c>
      <c r="L54" s="52" t="s">
        <v>98</v>
      </c>
      <c r="M54" s="33" t="s">
        <v>227</v>
      </c>
      <c r="N54" s="33">
        <v>34</v>
      </c>
      <c r="O54" s="33" t="s">
        <v>24</v>
      </c>
    </row>
    <row r="55" spans="1:15" ht="14.25">
      <c r="A55" s="12">
        <v>315</v>
      </c>
      <c r="B55" s="20" t="s">
        <v>16</v>
      </c>
      <c r="C55" s="14" t="s">
        <v>228</v>
      </c>
      <c r="D55" s="14" t="s">
        <v>229</v>
      </c>
      <c r="E55" s="15" t="s">
        <v>230</v>
      </c>
      <c r="F55" s="16">
        <v>39016</v>
      </c>
      <c r="G55" s="17">
        <v>40352</v>
      </c>
      <c r="H55" s="18">
        <v>9</v>
      </c>
      <c r="I55" s="18" t="str">
        <f t="shared" si="1"/>
        <v>在维持</v>
      </c>
      <c r="J55" s="14" t="s">
        <v>20</v>
      </c>
      <c r="K55" s="18" t="s">
        <v>21</v>
      </c>
      <c r="L55" s="14" t="s">
        <v>98</v>
      </c>
      <c r="M55" s="33" t="s">
        <v>231</v>
      </c>
      <c r="N55" s="33">
        <v>34</v>
      </c>
      <c r="O55" s="33" t="s">
        <v>24</v>
      </c>
    </row>
    <row r="56" spans="1:15" ht="14.25">
      <c r="A56" s="12">
        <v>366</v>
      </c>
      <c r="B56" s="35" t="s">
        <v>16</v>
      </c>
      <c r="C56" s="36" t="s">
        <v>232</v>
      </c>
      <c r="D56" s="36" t="s">
        <v>134</v>
      </c>
      <c r="E56" s="15" t="s">
        <v>233</v>
      </c>
      <c r="F56" s="22">
        <v>38820</v>
      </c>
      <c r="G56" s="22">
        <v>39491</v>
      </c>
      <c r="H56" s="18">
        <v>9</v>
      </c>
      <c r="I56" s="18" t="str">
        <f t="shared" si="1"/>
        <v>在维持</v>
      </c>
      <c r="J56" s="14" t="s">
        <v>20</v>
      </c>
      <c r="K56" s="20" t="s">
        <v>21</v>
      </c>
      <c r="L56" s="14" t="s">
        <v>98</v>
      </c>
      <c r="M56" s="33" t="s">
        <v>234</v>
      </c>
      <c r="N56" s="33">
        <v>34</v>
      </c>
      <c r="O56" s="33" t="s">
        <v>24</v>
      </c>
    </row>
    <row r="57" spans="1:15" ht="14.25">
      <c r="A57" s="12">
        <v>345</v>
      </c>
      <c r="B57" s="20" t="s">
        <v>16</v>
      </c>
      <c r="C57" s="14" t="s">
        <v>235</v>
      </c>
      <c r="D57" s="14" t="s">
        <v>236</v>
      </c>
      <c r="E57" s="19" t="s">
        <v>237</v>
      </c>
      <c r="F57" s="16">
        <v>39673</v>
      </c>
      <c r="G57" s="22">
        <v>40646</v>
      </c>
      <c r="H57" s="18">
        <v>7</v>
      </c>
      <c r="I57" s="18" t="str">
        <f t="shared" si="1"/>
        <v>在维持</v>
      </c>
      <c r="J57" s="14" t="s">
        <v>20</v>
      </c>
      <c r="K57" s="18" t="s">
        <v>21</v>
      </c>
      <c r="L57" s="52" t="s">
        <v>98</v>
      </c>
      <c r="M57" s="33" t="s">
        <v>238</v>
      </c>
      <c r="N57" s="33">
        <v>34</v>
      </c>
      <c r="O57" s="33" t="s">
        <v>33</v>
      </c>
    </row>
    <row r="58" spans="1:15" ht="14.25">
      <c r="A58" s="12">
        <v>273</v>
      </c>
      <c r="B58" s="20" t="s">
        <v>16</v>
      </c>
      <c r="C58" s="14" t="s">
        <v>239</v>
      </c>
      <c r="D58" s="14" t="s">
        <v>142</v>
      </c>
      <c r="E58" s="15" t="s">
        <v>240</v>
      </c>
      <c r="F58" s="16">
        <v>38653</v>
      </c>
      <c r="G58" s="22">
        <v>39491</v>
      </c>
      <c r="H58" s="18">
        <v>10</v>
      </c>
      <c r="I58" s="18" t="str">
        <f t="shared" si="1"/>
        <v>在维持</v>
      </c>
      <c r="J58" s="14" t="s">
        <v>20</v>
      </c>
      <c r="K58" s="18" t="s">
        <v>21</v>
      </c>
      <c r="L58" s="14" t="s">
        <v>98</v>
      </c>
      <c r="M58" s="33" t="s">
        <v>241</v>
      </c>
      <c r="N58" s="33">
        <v>34</v>
      </c>
      <c r="O58" s="33" t="s">
        <v>33</v>
      </c>
    </row>
    <row r="59" spans="1:15" ht="14.25">
      <c r="A59" s="12">
        <v>141</v>
      </c>
      <c r="B59" s="13" t="s">
        <v>16</v>
      </c>
      <c r="C59" s="14" t="s">
        <v>242</v>
      </c>
      <c r="D59" s="14" t="s">
        <v>164</v>
      </c>
      <c r="E59" s="15" t="s">
        <v>243</v>
      </c>
      <c r="F59" s="16">
        <v>37078</v>
      </c>
      <c r="G59" s="22">
        <v>38378</v>
      </c>
      <c r="H59" s="18">
        <v>14</v>
      </c>
      <c r="I59" s="18" t="str">
        <f t="shared" si="1"/>
        <v>在维持</v>
      </c>
      <c r="J59" s="14" t="s">
        <v>20</v>
      </c>
      <c r="K59" s="18" t="s">
        <v>21</v>
      </c>
      <c r="L59" s="14" t="s">
        <v>98</v>
      </c>
      <c r="M59" s="33" t="s">
        <v>244</v>
      </c>
      <c r="N59" s="33">
        <v>34</v>
      </c>
      <c r="O59" s="33" t="s">
        <v>94</v>
      </c>
    </row>
    <row r="60" spans="1:15" ht="14.25">
      <c r="A60" s="12">
        <v>108</v>
      </c>
      <c r="B60" s="21" t="s">
        <v>16</v>
      </c>
      <c r="C60" s="14" t="s">
        <v>245</v>
      </c>
      <c r="D60" s="14" t="s">
        <v>164</v>
      </c>
      <c r="E60" s="27" t="s">
        <v>246</v>
      </c>
      <c r="F60" s="17">
        <v>37420</v>
      </c>
      <c r="G60" s="17">
        <v>39071</v>
      </c>
      <c r="H60" s="18">
        <v>13</v>
      </c>
      <c r="I60" s="18" t="str">
        <f t="shared" si="1"/>
        <v>在维持</v>
      </c>
      <c r="J60" s="14" t="s">
        <v>20</v>
      </c>
      <c r="K60" s="20" t="s">
        <v>21</v>
      </c>
      <c r="L60" s="14" t="s">
        <v>98</v>
      </c>
      <c r="M60" s="33" t="s">
        <v>247</v>
      </c>
      <c r="N60" s="33">
        <v>34</v>
      </c>
      <c r="O60" s="33" t="s">
        <v>33</v>
      </c>
    </row>
    <row r="61" spans="1:15" ht="14.25">
      <c r="A61" s="12">
        <v>195</v>
      </c>
      <c r="B61" s="35" t="s">
        <v>16</v>
      </c>
      <c r="C61" s="36" t="s">
        <v>248</v>
      </c>
      <c r="D61" s="36" t="s">
        <v>134</v>
      </c>
      <c r="E61" s="15" t="s">
        <v>249</v>
      </c>
      <c r="F61" s="22">
        <v>38820</v>
      </c>
      <c r="G61" s="22">
        <v>39491</v>
      </c>
      <c r="H61" s="18">
        <v>9</v>
      </c>
      <c r="I61" s="18" t="str">
        <f t="shared" si="1"/>
        <v>在维持</v>
      </c>
      <c r="J61" s="14" t="s">
        <v>20</v>
      </c>
      <c r="K61" s="20" t="s">
        <v>21</v>
      </c>
      <c r="L61" s="14" t="s">
        <v>98</v>
      </c>
      <c r="M61" s="33" t="s">
        <v>250</v>
      </c>
      <c r="N61" s="33" t="s">
        <v>251</v>
      </c>
      <c r="O61" s="33" t="s">
        <v>24</v>
      </c>
    </row>
    <row r="62" spans="1:15" ht="14.25">
      <c r="A62" s="12">
        <v>10</v>
      </c>
      <c r="B62" s="13" t="s">
        <v>16</v>
      </c>
      <c r="C62" s="14" t="s">
        <v>252</v>
      </c>
      <c r="D62" s="14" t="s">
        <v>253</v>
      </c>
      <c r="E62" s="15" t="s">
        <v>254</v>
      </c>
      <c r="F62" s="16">
        <v>38896</v>
      </c>
      <c r="G62" s="17">
        <v>40443</v>
      </c>
      <c r="H62" s="18">
        <v>9</v>
      </c>
      <c r="I62" s="18" t="str">
        <f t="shared" si="1"/>
        <v>在维持</v>
      </c>
      <c r="J62" s="14" t="s">
        <v>20</v>
      </c>
      <c r="K62" s="18" t="s">
        <v>21</v>
      </c>
      <c r="L62" s="14" t="s">
        <v>98</v>
      </c>
      <c r="M62" s="33" t="s">
        <v>255</v>
      </c>
      <c r="N62" s="33" t="s">
        <v>256</v>
      </c>
      <c r="O62" s="33" t="s">
        <v>94</v>
      </c>
    </row>
    <row r="63" spans="1:15" ht="14.25">
      <c r="A63" s="12">
        <v>236</v>
      </c>
      <c r="B63" s="18" t="s">
        <v>48</v>
      </c>
      <c r="C63" s="23" t="s">
        <v>257</v>
      </c>
      <c r="D63" s="23" t="s">
        <v>258</v>
      </c>
      <c r="E63" s="24" t="s">
        <v>259</v>
      </c>
      <c r="F63" s="25">
        <v>41447</v>
      </c>
      <c r="G63" s="25">
        <v>41576</v>
      </c>
      <c r="H63" s="18">
        <v>2</v>
      </c>
      <c r="I63" s="20" t="str">
        <f aca="true" t="shared" si="2" ref="I63:I84">IF(H63&gt;=10,"保护期满","在维持")</f>
        <v>在维持</v>
      </c>
      <c r="J63" s="14" t="s">
        <v>20</v>
      </c>
      <c r="K63" s="18" t="s">
        <v>21</v>
      </c>
      <c r="L63" s="14" t="s">
        <v>98</v>
      </c>
      <c r="M63" s="33" t="s">
        <v>260</v>
      </c>
      <c r="N63" s="33">
        <v>1</v>
      </c>
      <c r="O63" s="33" t="s">
        <v>66</v>
      </c>
    </row>
    <row r="64" spans="1:15" ht="14.25">
      <c r="A64" s="12">
        <v>232</v>
      </c>
      <c r="B64" s="28" t="s">
        <v>48</v>
      </c>
      <c r="C64" s="29" t="s">
        <v>261</v>
      </c>
      <c r="D64" s="29" t="s">
        <v>262</v>
      </c>
      <c r="E64" s="30" t="s">
        <v>263</v>
      </c>
      <c r="F64" s="25">
        <v>41031</v>
      </c>
      <c r="G64" s="25">
        <v>41171</v>
      </c>
      <c r="H64" s="18">
        <v>3</v>
      </c>
      <c r="I64" s="20" t="str">
        <f t="shared" si="2"/>
        <v>在维持</v>
      </c>
      <c r="J64" s="14" t="s">
        <v>20</v>
      </c>
      <c r="K64" s="18" t="s">
        <v>21</v>
      </c>
      <c r="L64" s="14" t="s">
        <v>98</v>
      </c>
      <c r="M64" s="33" t="s">
        <v>264</v>
      </c>
      <c r="N64" s="33">
        <v>2</v>
      </c>
      <c r="O64" s="33" t="s">
        <v>24</v>
      </c>
    </row>
    <row r="65" spans="1:15" ht="14.25">
      <c r="A65" s="12">
        <v>280</v>
      </c>
      <c r="B65" s="21" t="s">
        <v>48</v>
      </c>
      <c r="C65" s="33" t="s">
        <v>122</v>
      </c>
      <c r="D65" s="33" t="s">
        <v>134</v>
      </c>
      <c r="E65" s="27" t="s">
        <v>265</v>
      </c>
      <c r="F65" s="17">
        <v>39883</v>
      </c>
      <c r="G65" s="34">
        <v>40163</v>
      </c>
      <c r="H65" s="18">
        <v>6</v>
      </c>
      <c r="I65" s="20" t="str">
        <f t="shared" si="2"/>
        <v>在维持</v>
      </c>
      <c r="J65" s="14" t="s">
        <v>20</v>
      </c>
      <c r="K65" s="18" t="s">
        <v>21</v>
      </c>
      <c r="L65" s="14" t="s">
        <v>98</v>
      </c>
      <c r="M65" s="33" t="s">
        <v>125</v>
      </c>
      <c r="N65" s="33">
        <v>2</v>
      </c>
      <c r="O65" s="33" t="s">
        <v>66</v>
      </c>
    </row>
    <row r="66" spans="1:15" ht="14.25">
      <c r="A66" s="12">
        <v>279</v>
      </c>
      <c r="B66" s="20" t="s">
        <v>48</v>
      </c>
      <c r="C66" s="14" t="s">
        <v>266</v>
      </c>
      <c r="D66" s="14" t="s">
        <v>267</v>
      </c>
      <c r="E66" s="39" t="s">
        <v>268</v>
      </c>
      <c r="F66" s="16">
        <v>40342</v>
      </c>
      <c r="G66" s="22">
        <v>40569</v>
      </c>
      <c r="H66" s="18">
        <v>5</v>
      </c>
      <c r="I66" s="20" t="str">
        <f t="shared" si="2"/>
        <v>在维持</v>
      </c>
      <c r="J66" s="14" t="s">
        <v>20</v>
      </c>
      <c r="K66" s="20" t="s">
        <v>21</v>
      </c>
      <c r="L66" s="14" t="s">
        <v>98</v>
      </c>
      <c r="M66" s="33" t="s">
        <v>269</v>
      </c>
      <c r="N66" s="33">
        <v>3</v>
      </c>
      <c r="O66" s="33" t="s">
        <v>24</v>
      </c>
    </row>
    <row r="67" spans="1:15" ht="14.25">
      <c r="A67" s="12">
        <v>215</v>
      </c>
      <c r="B67" s="21" t="s">
        <v>48</v>
      </c>
      <c r="C67" s="14" t="s">
        <v>270</v>
      </c>
      <c r="D67" s="14" t="s">
        <v>134</v>
      </c>
      <c r="E67" s="27" t="s">
        <v>271</v>
      </c>
      <c r="F67" s="17">
        <v>38896</v>
      </c>
      <c r="G67" s="17">
        <v>39400</v>
      </c>
      <c r="H67" s="18">
        <v>9</v>
      </c>
      <c r="I67" s="20" t="str">
        <f t="shared" si="2"/>
        <v>在维持</v>
      </c>
      <c r="J67" s="14" t="s">
        <v>20</v>
      </c>
      <c r="K67" s="18" t="s">
        <v>21</v>
      </c>
      <c r="L67" s="14" t="s">
        <v>98</v>
      </c>
      <c r="M67" s="33" t="s">
        <v>184</v>
      </c>
      <c r="N67" s="33">
        <v>5</v>
      </c>
      <c r="O67" s="33" t="s">
        <v>24</v>
      </c>
    </row>
    <row r="68" spans="1:15" ht="14.25">
      <c r="A68" s="12">
        <v>196</v>
      </c>
      <c r="B68" s="21" t="s">
        <v>48</v>
      </c>
      <c r="C68" s="14" t="s">
        <v>272</v>
      </c>
      <c r="D68" s="14" t="s">
        <v>200</v>
      </c>
      <c r="E68" s="15" t="s">
        <v>273</v>
      </c>
      <c r="F68" s="16">
        <v>38980</v>
      </c>
      <c r="G68" s="22">
        <v>39365</v>
      </c>
      <c r="H68" s="18">
        <v>9</v>
      </c>
      <c r="I68" s="20" t="str">
        <f t="shared" si="2"/>
        <v>在维持</v>
      </c>
      <c r="J68" s="14" t="s">
        <v>20</v>
      </c>
      <c r="K68" s="18" t="s">
        <v>21</v>
      </c>
      <c r="L68" s="14" t="s">
        <v>98</v>
      </c>
      <c r="M68" s="33" t="s">
        <v>188</v>
      </c>
      <c r="N68" s="33">
        <v>5</v>
      </c>
      <c r="O68" s="33" t="s">
        <v>24</v>
      </c>
    </row>
    <row r="69" spans="1:15" ht="14.25">
      <c r="A69" s="12">
        <v>197</v>
      </c>
      <c r="B69" s="21" t="s">
        <v>48</v>
      </c>
      <c r="C69" s="14" t="s">
        <v>274</v>
      </c>
      <c r="D69" s="14" t="s">
        <v>200</v>
      </c>
      <c r="E69" s="15" t="s">
        <v>275</v>
      </c>
      <c r="F69" s="16">
        <v>39072</v>
      </c>
      <c r="G69" s="22">
        <v>39442</v>
      </c>
      <c r="H69" s="18">
        <v>9</v>
      </c>
      <c r="I69" s="20" t="str">
        <f t="shared" si="2"/>
        <v>在维持</v>
      </c>
      <c r="J69" s="14" t="s">
        <v>20</v>
      </c>
      <c r="K69" s="18" t="s">
        <v>21</v>
      </c>
      <c r="L69" s="14" t="s">
        <v>98</v>
      </c>
      <c r="M69" s="33" t="s">
        <v>188</v>
      </c>
      <c r="N69" s="33">
        <v>5</v>
      </c>
      <c r="O69" s="33" t="s">
        <v>24</v>
      </c>
    </row>
    <row r="70" spans="1:15" ht="14.25">
      <c r="A70" s="12">
        <v>17</v>
      </c>
      <c r="B70" s="18" t="s">
        <v>48</v>
      </c>
      <c r="C70" s="14" t="s">
        <v>202</v>
      </c>
      <c r="D70" s="14" t="s">
        <v>276</v>
      </c>
      <c r="E70" s="19" t="s">
        <v>277</v>
      </c>
      <c r="F70" s="16">
        <v>40802</v>
      </c>
      <c r="G70" s="16">
        <v>40959</v>
      </c>
      <c r="H70" s="18">
        <v>4</v>
      </c>
      <c r="I70" s="20" t="str">
        <f t="shared" si="2"/>
        <v>在维持</v>
      </c>
      <c r="J70" s="14" t="s">
        <v>20</v>
      </c>
      <c r="K70" s="18" t="s">
        <v>21</v>
      </c>
      <c r="L70" s="14" t="s">
        <v>98</v>
      </c>
      <c r="M70" s="33" t="s">
        <v>204</v>
      </c>
      <c r="N70" s="33">
        <v>5</v>
      </c>
      <c r="O70" s="33" t="s">
        <v>66</v>
      </c>
    </row>
    <row r="71" spans="1:15" ht="14.25">
      <c r="A71" s="12">
        <v>384</v>
      </c>
      <c r="B71" s="21" t="s">
        <v>48</v>
      </c>
      <c r="C71" s="14" t="s">
        <v>278</v>
      </c>
      <c r="D71" s="14" t="s">
        <v>134</v>
      </c>
      <c r="E71" s="15" t="s">
        <v>279</v>
      </c>
      <c r="F71" s="16">
        <v>39701</v>
      </c>
      <c r="G71" s="22">
        <v>39988</v>
      </c>
      <c r="H71" s="18">
        <v>7</v>
      </c>
      <c r="I71" s="20" t="str">
        <f t="shared" si="2"/>
        <v>在维持</v>
      </c>
      <c r="J71" s="14" t="s">
        <v>20</v>
      </c>
      <c r="K71" s="18" t="s">
        <v>21</v>
      </c>
      <c r="L71" s="14" t="s">
        <v>98</v>
      </c>
      <c r="M71" s="33" t="s">
        <v>280</v>
      </c>
      <c r="N71" s="33">
        <v>11</v>
      </c>
      <c r="O71" s="33" t="s">
        <v>24</v>
      </c>
    </row>
    <row r="72" spans="1:15" ht="14.25">
      <c r="A72" s="12">
        <v>319</v>
      </c>
      <c r="B72" s="18" t="s">
        <v>48</v>
      </c>
      <c r="C72" s="14" t="s">
        <v>281</v>
      </c>
      <c r="D72" s="14" t="s">
        <v>282</v>
      </c>
      <c r="E72" s="27" t="s">
        <v>283</v>
      </c>
      <c r="F72" s="16">
        <v>40928</v>
      </c>
      <c r="G72" s="17">
        <v>41171</v>
      </c>
      <c r="H72" s="18">
        <v>3</v>
      </c>
      <c r="I72" s="20" t="str">
        <f t="shared" si="2"/>
        <v>在维持</v>
      </c>
      <c r="J72" s="14" t="s">
        <v>20</v>
      </c>
      <c r="K72" s="18" t="s">
        <v>21</v>
      </c>
      <c r="L72" s="52" t="s">
        <v>98</v>
      </c>
      <c r="M72" s="33" t="s">
        <v>284</v>
      </c>
      <c r="N72" s="33">
        <v>11</v>
      </c>
      <c r="O72" s="33" t="s">
        <v>24</v>
      </c>
    </row>
    <row r="73" spans="1:15" ht="14.25">
      <c r="A73" s="12">
        <v>192</v>
      </c>
      <c r="B73" s="20" t="s">
        <v>48</v>
      </c>
      <c r="C73" s="14" t="s">
        <v>285</v>
      </c>
      <c r="D73" s="14" t="s">
        <v>286</v>
      </c>
      <c r="E73" s="39" t="s">
        <v>287</v>
      </c>
      <c r="F73" s="16">
        <v>40342</v>
      </c>
      <c r="G73" s="22">
        <v>40562</v>
      </c>
      <c r="H73" s="18">
        <v>5</v>
      </c>
      <c r="I73" s="20" t="str">
        <f t="shared" si="2"/>
        <v>在维持</v>
      </c>
      <c r="J73" s="14" t="s">
        <v>20</v>
      </c>
      <c r="K73" s="20" t="s">
        <v>21</v>
      </c>
      <c r="L73" s="14" t="s">
        <v>98</v>
      </c>
      <c r="M73" s="33" t="s">
        <v>216</v>
      </c>
      <c r="N73" s="33">
        <v>21</v>
      </c>
      <c r="O73" s="33" t="s">
        <v>24</v>
      </c>
    </row>
    <row r="74" spans="1:15" ht="14.25">
      <c r="A74" s="12">
        <v>36</v>
      </c>
      <c r="B74" s="21" t="s">
        <v>48</v>
      </c>
      <c r="C74" s="14" t="s">
        <v>288</v>
      </c>
      <c r="D74" s="14" t="s">
        <v>289</v>
      </c>
      <c r="E74" s="27" t="s">
        <v>290</v>
      </c>
      <c r="F74" s="17">
        <v>40658</v>
      </c>
      <c r="G74" s="17">
        <v>40912</v>
      </c>
      <c r="H74" s="18">
        <v>4</v>
      </c>
      <c r="I74" s="20" t="str">
        <f t="shared" si="2"/>
        <v>在维持</v>
      </c>
      <c r="J74" s="14" t="s">
        <v>20</v>
      </c>
      <c r="K74" s="18" t="s">
        <v>21</v>
      </c>
      <c r="L74" s="14" t="s">
        <v>98</v>
      </c>
      <c r="M74" s="33" t="s">
        <v>291</v>
      </c>
      <c r="N74" s="33">
        <v>29</v>
      </c>
      <c r="O74" s="33" t="s">
        <v>24</v>
      </c>
    </row>
    <row r="75" spans="1:15" ht="14.25">
      <c r="A75" s="12">
        <v>260</v>
      </c>
      <c r="B75" s="21" t="s">
        <v>48</v>
      </c>
      <c r="C75" s="14" t="s">
        <v>292</v>
      </c>
      <c r="D75" s="14" t="s">
        <v>127</v>
      </c>
      <c r="E75" s="15" t="s">
        <v>293</v>
      </c>
      <c r="F75" s="16">
        <v>39082</v>
      </c>
      <c r="G75" s="22">
        <v>39463</v>
      </c>
      <c r="H75" s="18">
        <v>9</v>
      </c>
      <c r="I75" s="20" t="str">
        <f t="shared" si="2"/>
        <v>在维持</v>
      </c>
      <c r="J75" s="14" t="s">
        <v>20</v>
      </c>
      <c r="K75" s="18" t="s">
        <v>21</v>
      </c>
      <c r="L75" s="14" t="s">
        <v>98</v>
      </c>
      <c r="M75" s="33" t="s">
        <v>294</v>
      </c>
      <c r="N75" s="33">
        <v>29</v>
      </c>
      <c r="O75" s="33" t="s">
        <v>24</v>
      </c>
    </row>
    <row r="76" spans="1:15" ht="14.25">
      <c r="A76" s="12">
        <v>7</v>
      </c>
      <c r="B76" s="21" t="s">
        <v>48</v>
      </c>
      <c r="C76" s="14" t="s">
        <v>232</v>
      </c>
      <c r="D76" s="14" t="s">
        <v>134</v>
      </c>
      <c r="E76" s="27" t="s">
        <v>295</v>
      </c>
      <c r="F76" s="17">
        <v>38820</v>
      </c>
      <c r="G76" s="17">
        <v>39239</v>
      </c>
      <c r="H76" s="18">
        <v>9</v>
      </c>
      <c r="I76" s="20" t="str">
        <f t="shared" si="2"/>
        <v>在维持</v>
      </c>
      <c r="J76" s="14" t="s">
        <v>20</v>
      </c>
      <c r="K76" s="20" t="s">
        <v>21</v>
      </c>
      <c r="L76" s="14" t="s">
        <v>98</v>
      </c>
      <c r="M76" s="33" t="s">
        <v>234</v>
      </c>
      <c r="N76" s="33">
        <v>34</v>
      </c>
      <c r="O76" s="33" t="s">
        <v>24</v>
      </c>
    </row>
    <row r="77" spans="1:15" ht="14.25">
      <c r="A77" s="12">
        <v>283</v>
      </c>
      <c r="B77" s="21" t="s">
        <v>48</v>
      </c>
      <c r="C77" s="14" t="s">
        <v>296</v>
      </c>
      <c r="D77" s="14" t="s">
        <v>297</v>
      </c>
      <c r="E77" s="27" t="s">
        <v>298</v>
      </c>
      <c r="F77" s="17">
        <v>40673</v>
      </c>
      <c r="G77" s="17">
        <v>40926</v>
      </c>
      <c r="H77" s="18">
        <v>4</v>
      </c>
      <c r="I77" s="20" t="str">
        <f t="shared" si="2"/>
        <v>在维持</v>
      </c>
      <c r="J77" s="14" t="s">
        <v>20</v>
      </c>
      <c r="K77" s="18" t="s">
        <v>21</v>
      </c>
      <c r="L77" s="14" t="s">
        <v>98</v>
      </c>
      <c r="M77" s="33" t="s">
        <v>65</v>
      </c>
      <c r="N77" s="33">
        <v>34</v>
      </c>
      <c r="O77" s="33" t="s">
        <v>24</v>
      </c>
    </row>
    <row r="78" spans="1:15" ht="14.25">
      <c r="A78" s="12">
        <v>284</v>
      </c>
      <c r="B78" s="13" t="s">
        <v>48</v>
      </c>
      <c r="C78" s="14" t="s">
        <v>299</v>
      </c>
      <c r="D78" s="14" t="s">
        <v>300</v>
      </c>
      <c r="E78" s="15" t="s">
        <v>301</v>
      </c>
      <c r="F78" s="16">
        <v>41164</v>
      </c>
      <c r="G78" s="22">
        <v>41306</v>
      </c>
      <c r="H78" s="18">
        <v>3</v>
      </c>
      <c r="I78" s="18" t="str">
        <f t="shared" si="2"/>
        <v>在维持</v>
      </c>
      <c r="J78" s="14" t="s">
        <v>20</v>
      </c>
      <c r="K78" s="18" t="s">
        <v>21</v>
      </c>
      <c r="L78" s="14" t="s">
        <v>98</v>
      </c>
      <c r="M78" s="33" t="s">
        <v>65</v>
      </c>
      <c r="N78" s="33">
        <v>34</v>
      </c>
      <c r="O78" s="33" t="s">
        <v>24</v>
      </c>
    </row>
    <row r="79" spans="1:15" ht="14.25">
      <c r="A79" s="12">
        <v>365</v>
      </c>
      <c r="B79" s="21" t="s">
        <v>48</v>
      </c>
      <c r="C79" s="14" t="s">
        <v>302</v>
      </c>
      <c r="D79" s="14" t="s">
        <v>297</v>
      </c>
      <c r="E79" s="27" t="s">
        <v>303</v>
      </c>
      <c r="F79" s="17">
        <v>40681</v>
      </c>
      <c r="G79" s="17">
        <v>40912</v>
      </c>
      <c r="H79" s="18">
        <v>4</v>
      </c>
      <c r="I79" s="18" t="str">
        <f t="shared" si="2"/>
        <v>在维持</v>
      </c>
      <c r="J79" s="14" t="s">
        <v>20</v>
      </c>
      <c r="K79" s="18" t="s">
        <v>21</v>
      </c>
      <c r="L79" s="14" t="s">
        <v>98</v>
      </c>
      <c r="M79" s="33" t="s">
        <v>304</v>
      </c>
      <c r="N79" s="33">
        <v>34</v>
      </c>
      <c r="O79" s="33" t="s">
        <v>24</v>
      </c>
    </row>
    <row r="80" spans="1:15" ht="14.25">
      <c r="A80" s="12">
        <v>226</v>
      </c>
      <c r="B80" s="21" t="s">
        <v>48</v>
      </c>
      <c r="C80" s="36" t="s">
        <v>305</v>
      </c>
      <c r="D80" s="36" t="s">
        <v>134</v>
      </c>
      <c r="E80" s="15" t="s">
        <v>306</v>
      </c>
      <c r="F80" s="22">
        <v>39183</v>
      </c>
      <c r="G80" s="22">
        <v>39785</v>
      </c>
      <c r="H80" s="18">
        <v>8</v>
      </c>
      <c r="I80" s="20" t="str">
        <f t="shared" si="2"/>
        <v>在维持</v>
      </c>
      <c r="J80" s="14" t="s">
        <v>20</v>
      </c>
      <c r="K80" s="18" t="s">
        <v>21</v>
      </c>
      <c r="L80" s="14" t="s">
        <v>98</v>
      </c>
      <c r="M80" s="33" t="s">
        <v>307</v>
      </c>
      <c r="N80" s="33" t="s">
        <v>308</v>
      </c>
      <c r="O80" s="33" t="s">
        <v>66</v>
      </c>
    </row>
    <row r="81" spans="1:15" ht="14.25">
      <c r="A81" s="12">
        <v>223</v>
      </c>
      <c r="B81" s="13" t="s">
        <v>48</v>
      </c>
      <c r="C81" s="14" t="s">
        <v>309</v>
      </c>
      <c r="D81" s="14" t="s">
        <v>310</v>
      </c>
      <c r="E81" s="19" t="s">
        <v>311</v>
      </c>
      <c r="F81" s="16">
        <v>40974</v>
      </c>
      <c r="G81" s="16">
        <v>41255</v>
      </c>
      <c r="H81" s="18">
        <v>3</v>
      </c>
      <c r="I81" s="20" t="str">
        <f t="shared" si="2"/>
        <v>在维持</v>
      </c>
      <c r="J81" s="14" t="s">
        <v>312</v>
      </c>
      <c r="K81" s="18" t="s">
        <v>21</v>
      </c>
      <c r="L81" s="14" t="s">
        <v>98</v>
      </c>
      <c r="M81" s="33" t="s">
        <v>313</v>
      </c>
      <c r="N81" s="33" t="s">
        <v>308</v>
      </c>
      <c r="O81" s="33" t="s">
        <v>66</v>
      </c>
    </row>
    <row r="82" spans="1:15" ht="14.25">
      <c r="A82" s="12">
        <v>29</v>
      </c>
      <c r="B82" s="28" t="s">
        <v>48</v>
      </c>
      <c r="C82" s="29" t="s">
        <v>314</v>
      </c>
      <c r="D82" s="29" t="s">
        <v>315</v>
      </c>
      <c r="E82" s="30" t="s">
        <v>316</v>
      </c>
      <c r="F82" s="25">
        <v>40905</v>
      </c>
      <c r="G82" s="25">
        <v>41143</v>
      </c>
      <c r="H82" s="18">
        <v>4</v>
      </c>
      <c r="I82" s="20" t="str">
        <f t="shared" si="2"/>
        <v>在维持</v>
      </c>
      <c r="J82" s="14" t="s">
        <v>20</v>
      </c>
      <c r="K82" s="18" t="s">
        <v>21</v>
      </c>
      <c r="L82" s="52" t="s">
        <v>98</v>
      </c>
      <c r="M82" s="33" t="s">
        <v>317</v>
      </c>
      <c r="N82" s="33" t="s">
        <v>318</v>
      </c>
      <c r="O82" s="33" t="s">
        <v>24</v>
      </c>
    </row>
    <row r="83" spans="1:15" ht="14.25">
      <c r="A83" s="12">
        <v>71</v>
      </c>
      <c r="B83" s="21" t="s">
        <v>48</v>
      </c>
      <c r="C83" s="14" t="s">
        <v>248</v>
      </c>
      <c r="D83" s="14" t="s">
        <v>134</v>
      </c>
      <c r="E83" s="27" t="s">
        <v>319</v>
      </c>
      <c r="F83" s="17">
        <v>38820</v>
      </c>
      <c r="G83" s="17">
        <v>39239</v>
      </c>
      <c r="H83" s="18">
        <v>9</v>
      </c>
      <c r="I83" s="20" t="str">
        <f t="shared" si="2"/>
        <v>在维持</v>
      </c>
      <c r="J83" s="14" t="s">
        <v>20</v>
      </c>
      <c r="K83" s="20" t="s">
        <v>21</v>
      </c>
      <c r="L83" s="14" t="s">
        <v>98</v>
      </c>
      <c r="M83" s="33" t="s">
        <v>250</v>
      </c>
      <c r="N83" s="33" t="s">
        <v>251</v>
      </c>
      <c r="O83" s="33" t="s">
        <v>24</v>
      </c>
    </row>
    <row r="84" spans="1:15" ht="14.25">
      <c r="A84" s="12">
        <v>153</v>
      </c>
      <c r="B84" s="21" t="s">
        <v>48</v>
      </c>
      <c r="C84" s="14" t="s">
        <v>320</v>
      </c>
      <c r="D84" s="14" t="s">
        <v>134</v>
      </c>
      <c r="E84" s="27" t="s">
        <v>321</v>
      </c>
      <c r="F84" s="17">
        <v>38896</v>
      </c>
      <c r="G84" s="17">
        <v>39442</v>
      </c>
      <c r="H84" s="18">
        <v>9</v>
      </c>
      <c r="I84" s="20" t="str">
        <f t="shared" si="2"/>
        <v>在维持</v>
      </c>
      <c r="J84" s="14" t="s">
        <v>20</v>
      </c>
      <c r="K84" s="18" t="s">
        <v>21</v>
      </c>
      <c r="L84" s="14" t="s">
        <v>98</v>
      </c>
      <c r="M84" s="33" t="s">
        <v>255</v>
      </c>
      <c r="N84" s="33" t="s">
        <v>256</v>
      </c>
      <c r="O84" s="33" t="s">
        <v>24</v>
      </c>
    </row>
    <row r="85" spans="1:15" ht="14.25">
      <c r="A85" s="12">
        <v>201</v>
      </c>
      <c r="B85" s="13" t="s">
        <v>16</v>
      </c>
      <c r="C85" s="14" t="s">
        <v>322</v>
      </c>
      <c r="D85" s="14" t="s">
        <v>323</v>
      </c>
      <c r="E85" s="40" t="s">
        <v>324</v>
      </c>
      <c r="F85" s="16">
        <v>38327</v>
      </c>
      <c r="G85" s="17">
        <v>40296</v>
      </c>
      <c r="H85" s="18">
        <v>11</v>
      </c>
      <c r="I85" s="18" t="str">
        <f aca="true" t="shared" si="3" ref="I85:I143">IF(H85&gt;=20,"保护期满","在维持")</f>
        <v>在维持</v>
      </c>
      <c r="J85" s="14" t="s">
        <v>20</v>
      </c>
      <c r="K85" s="18" t="s">
        <v>21</v>
      </c>
      <c r="L85" s="52" t="s">
        <v>325</v>
      </c>
      <c r="M85" s="14" t="s">
        <v>326</v>
      </c>
      <c r="N85" s="33">
        <v>5</v>
      </c>
      <c r="O85" s="14" t="s">
        <v>24</v>
      </c>
    </row>
    <row r="86" spans="1:15" ht="14.25">
      <c r="A86" s="12">
        <v>209</v>
      </c>
      <c r="B86" s="13" t="s">
        <v>16</v>
      </c>
      <c r="C86" s="14" t="s">
        <v>327</v>
      </c>
      <c r="D86" s="14" t="s">
        <v>328</v>
      </c>
      <c r="E86" s="15" t="s">
        <v>329</v>
      </c>
      <c r="F86" s="16">
        <v>37078</v>
      </c>
      <c r="G86" s="22">
        <v>38294</v>
      </c>
      <c r="H86" s="18">
        <v>14</v>
      </c>
      <c r="I86" s="18" t="str">
        <f t="shared" si="3"/>
        <v>在维持</v>
      </c>
      <c r="J86" s="14" t="s">
        <v>20</v>
      </c>
      <c r="K86" s="18" t="s">
        <v>21</v>
      </c>
      <c r="L86" s="14" t="s">
        <v>325</v>
      </c>
      <c r="M86" s="33" t="s">
        <v>330</v>
      </c>
      <c r="N86" s="33"/>
      <c r="O86" s="33"/>
    </row>
    <row r="87" spans="1:15" ht="14.25">
      <c r="A87" s="12">
        <v>251</v>
      </c>
      <c r="B87" s="13" t="s">
        <v>16</v>
      </c>
      <c r="C87" s="14" t="s">
        <v>331</v>
      </c>
      <c r="D87" s="14" t="s">
        <v>328</v>
      </c>
      <c r="E87" s="15" t="s">
        <v>332</v>
      </c>
      <c r="F87" s="16">
        <v>38589</v>
      </c>
      <c r="G87" s="22">
        <v>39680</v>
      </c>
      <c r="H87" s="18">
        <v>10</v>
      </c>
      <c r="I87" s="18" t="str">
        <f t="shared" si="3"/>
        <v>在维持</v>
      </c>
      <c r="J87" s="14" t="s">
        <v>20</v>
      </c>
      <c r="K87" s="18" t="s">
        <v>21</v>
      </c>
      <c r="L87" s="14" t="s">
        <v>325</v>
      </c>
      <c r="M87" s="33" t="s">
        <v>330</v>
      </c>
      <c r="N87" s="33"/>
      <c r="O87" s="33"/>
    </row>
    <row r="88" spans="1:15" ht="14.25">
      <c r="A88" s="12">
        <v>94</v>
      </c>
      <c r="B88" s="35" t="s">
        <v>16</v>
      </c>
      <c r="C88" s="36" t="s">
        <v>333</v>
      </c>
      <c r="D88" s="36" t="s">
        <v>334</v>
      </c>
      <c r="E88" s="15" t="s">
        <v>335</v>
      </c>
      <c r="F88" s="22">
        <v>38085</v>
      </c>
      <c r="G88" s="22">
        <v>39750</v>
      </c>
      <c r="H88" s="18">
        <v>11</v>
      </c>
      <c r="I88" s="18" t="str">
        <f t="shared" si="3"/>
        <v>在维持</v>
      </c>
      <c r="J88" s="14" t="s">
        <v>20</v>
      </c>
      <c r="K88" s="20" t="s">
        <v>21</v>
      </c>
      <c r="L88" s="52" t="s">
        <v>325</v>
      </c>
      <c r="M88" s="33" t="s">
        <v>336</v>
      </c>
      <c r="N88" s="33"/>
      <c r="O88" s="33"/>
    </row>
    <row r="89" spans="1:15" ht="14.25">
      <c r="A89" s="12">
        <v>203</v>
      </c>
      <c r="B89" s="13" t="s">
        <v>16</v>
      </c>
      <c r="C89" s="14" t="s">
        <v>337</v>
      </c>
      <c r="D89" s="14" t="s">
        <v>338</v>
      </c>
      <c r="E89" s="15" t="s">
        <v>339</v>
      </c>
      <c r="F89" s="16">
        <v>38608</v>
      </c>
      <c r="G89" s="22">
        <v>39722</v>
      </c>
      <c r="H89" s="18">
        <v>10</v>
      </c>
      <c r="I89" s="18" t="str">
        <f t="shared" si="3"/>
        <v>在维持</v>
      </c>
      <c r="J89" s="14" t="s">
        <v>20</v>
      </c>
      <c r="K89" s="18" t="s">
        <v>21</v>
      </c>
      <c r="L89" s="52" t="s">
        <v>340</v>
      </c>
      <c r="M89" s="33" t="s">
        <v>341</v>
      </c>
      <c r="N89" s="33">
        <v>1</v>
      </c>
      <c r="O89" s="33" t="s">
        <v>24</v>
      </c>
    </row>
    <row r="90" spans="1:15" ht="14.25">
      <c r="A90" s="12">
        <v>5</v>
      </c>
      <c r="B90" s="21" t="s">
        <v>16</v>
      </c>
      <c r="C90" s="14" t="s">
        <v>342</v>
      </c>
      <c r="D90" s="14" t="s">
        <v>338</v>
      </c>
      <c r="E90" s="27" t="s">
        <v>343</v>
      </c>
      <c r="F90" s="17">
        <v>37046</v>
      </c>
      <c r="G90" s="17">
        <v>38266</v>
      </c>
      <c r="H90" s="18">
        <v>14</v>
      </c>
      <c r="I90" s="18" t="str">
        <f t="shared" si="3"/>
        <v>在维持</v>
      </c>
      <c r="J90" s="14" t="s">
        <v>20</v>
      </c>
      <c r="K90" s="18" t="s">
        <v>21</v>
      </c>
      <c r="L90" s="52" t="s">
        <v>340</v>
      </c>
      <c r="M90" s="33" t="s">
        <v>344</v>
      </c>
      <c r="N90" s="33">
        <v>1</v>
      </c>
      <c r="O90" s="33" t="s">
        <v>24</v>
      </c>
    </row>
    <row r="91" spans="1:15" ht="14.25">
      <c r="A91" s="12">
        <v>322</v>
      </c>
      <c r="B91" s="20" t="s">
        <v>16</v>
      </c>
      <c r="C91" s="33" t="s">
        <v>345</v>
      </c>
      <c r="D91" s="33" t="s">
        <v>346</v>
      </c>
      <c r="E91" s="19" t="s">
        <v>347</v>
      </c>
      <c r="F91" s="16">
        <v>39812</v>
      </c>
      <c r="G91" s="37">
        <v>40893</v>
      </c>
      <c r="H91" s="18">
        <v>7</v>
      </c>
      <c r="I91" s="18" t="str">
        <f t="shared" si="3"/>
        <v>在维持</v>
      </c>
      <c r="J91" s="14" t="s">
        <v>20</v>
      </c>
      <c r="K91" s="18" t="s">
        <v>21</v>
      </c>
      <c r="L91" s="52" t="s">
        <v>340</v>
      </c>
      <c r="M91" s="33" t="s">
        <v>348</v>
      </c>
      <c r="N91" s="33">
        <v>1</v>
      </c>
      <c r="O91" s="33" t="s">
        <v>33</v>
      </c>
    </row>
    <row r="92" spans="1:15" ht="14.25">
      <c r="A92" s="12">
        <v>166</v>
      </c>
      <c r="B92" s="41" t="s">
        <v>16</v>
      </c>
      <c r="C92" s="14" t="s">
        <v>349</v>
      </c>
      <c r="D92" s="14" t="s">
        <v>350</v>
      </c>
      <c r="E92" s="27" t="s">
        <v>351</v>
      </c>
      <c r="F92" s="16">
        <v>39834</v>
      </c>
      <c r="G92" s="17">
        <v>41227</v>
      </c>
      <c r="H92" s="18">
        <v>6</v>
      </c>
      <c r="I92" s="18" t="str">
        <f t="shared" si="3"/>
        <v>在维持</v>
      </c>
      <c r="J92" s="14" t="s">
        <v>20</v>
      </c>
      <c r="K92" s="18" t="s">
        <v>352</v>
      </c>
      <c r="L92" s="52" t="s">
        <v>340</v>
      </c>
      <c r="M92" s="33" t="s">
        <v>353</v>
      </c>
      <c r="N92" s="33">
        <v>1</v>
      </c>
      <c r="O92" s="33" t="s">
        <v>33</v>
      </c>
    </row>
    <row r="93" spans="1:15" ht="14.25">
      <c r="A93" s="12">
        <v>13</v>
      </c>
      <c r="B93" s="13" t="s">
        <v>16</v>
      </c>
      <c r="C93" s="14" t="s">
        <v>354</v>
      </c>
      <c r="D93" s="14" t="s">
        <v>338</v>
      </c>
      <c r="E93" s="15" t="s">
        <v>355</v>
      </c>
      <c r="F93" s="16">
        <v>38336</v>
      </c>
      <c r="G93" s="22">
        <v>39652</v>
      </c>
      <c r="H93" s="18">
        <v>11</v>
      </c>
      <c r="I93" s="18" t="str">
        <f t="shared" si="3"/>
        <v>在维持</v>
      </c>
      <c r="J93" s="14" t="s">
        <v>20</v>
      </c>
      <c r="K93" s="18" t="s">
        <v>21</v>
      </c>
      <c r="L93" s="52" t="s">
        <v>340</v>
      </c>
      <c r="M93" s="33" t="s">
        <v>356</v>
      </c>
      <c r="N93" s="33">
        <v>1</v>
      </c>
      <c r="O93" s="33" t="s">
        <v>94</v>
      </c>
    </row>
    <row r="94" spans="1:15" ht="14.25">
      <c r="A94" s="12">
        <v>214</v>
      </c>
      <c r="B94" s="13" t="s">
        <v>16</v>
      </c>
      <c r="C94" s="14" t="s">
        <v>357</v>
      </c>
      <c r="D94" s="14" t="s">
        <v>338</v>
      </c>
      <c r="E94" s="15" t="s">
        <v>358</v>
      </c>
      <c r="F94" s="16">
        <v>38898</v>
      </c>
      <c r="G94" s="22">
        <v>39988</v>
      </c>
      <c r="H94" s="18">
        <v>9</v>
      </c>
      <c r="I94" s="18" t="str">
        <f t="shared" si="3"/>
        <v>在维持</v>
      </c>
      <c r="J94" s="14" t="s">
        <v>20</v>
      </c>
      <c r="K94" s="18" t="s">
        <v>21</v>
      </c>
      <c r="L94" s="52" t="s">
        <v>340</v>
      </c>
      <c r="M94" s="33" t="s">
        <v>359</v>
      </c>
      <c r="N94" s="33">
        <v>1</v>
      </c>
      <c r="O94" s="33" t="s">
        <v>33</v>
      </c>
    </row>
    <row r="95" spans="1:15" ht="14.25">
      <c r="A95" s="12">
        <v>274</v>
      </c>
      <c r="B95" s="13" t="s">
        <v>16</v>
      </c>
      <c r="C95" s="14" t="s">
        <v>360</v>
      </c>
      <c r="D95" s="14" t="s">
        <v>361</v>
      </c>
      <c r="E95" s="15" t="s">
        <v>362</v>
      </c>
      <c r="F95" s="16">
        <v>38709</v>
      </c>
      <c r="G95" s="22">
        <v>39805</v>
      </c>
      <c r="H95" s="18">
        <v>10</v>
      </c>
      <c r="I95" s="18" t="str">
        <f t="shared" si="3"/>
        <v>在维持</v>
      </c>
      <c r="J95" s="14" t="s">
        <v>20</v>
      </c>
      <c r="K95" s="20" t="s">
        <v>21</v>
      </c>
      <c r="L95" s="52" t="s">
        <v>340</v>
      </c>
      <c r="M95" s="33" t="s">
        <v>363</v>
      </c>
      <c r="N95" s="33">
        <v>1</v>
      </c>
      <c r="O95" s="33" t="s">
        <v>24</v>
      </c>
    </row>
    <row r="96" spans="1:15" ht="14.25">
      <c r="A96" s="12">
        <v>1</v>
      </c>
      <c r="B96" s="13" t="s">
        <v>16</v>
      </c>
      <c r="C96" s="14" t="s">
        <v>364</v>
      </c>
      <c r="D96" s="14" t="s">
        <v>365</v>
      </c>
      <c r="E96" s="15" t="s">
        <v>366</v>
      </c>
      <c r="F96" s="16">
        <v>38925</v>
      </c>
      <c r="G96" s="22">
        <v>40310</v>
      </c>
      <c r="H96" s="18">
        <v>9</v>
      </c>
      <c r="I96" s="18" t="str">
        <f t="shared" si="3"/>
        <v>在维持</v>
      </c>
      <c r="J96" s="14" t="s">
        <v>20</v>
      </c>
      <c r="K96" s="18" t="s">
        <v>21</v>
      </c>
      <c r="L96" s="52" t="s">
        <v>340</v>
      </c>
      <c r="M96" s="33" t="s">
        <v>367</v>
      </c>
      <c r="N96" s="33">
        <v>1</v>
      </c>
      <c r="O96" s="33" t="s">
        <v>162</v>
      </c>
    </row>
    <row r="97" spans="1:15" ht="14.25">
      <c r="A97" s="12">
        <v>386</v>
      </c>
      <c r="B97" s="13" t="s">
        <v>16</v>
      </c>
      <c r="C97" s="14" t="s">
        <v>368</v>
      </c>
      <c r="D97" s="14" t="s">
        <v>338</v>
      </c>
      <c r="E97" s="15" t="s">
        <v>369</v>
      </c>
      <c r="F97" s="16">
        <v>38336</v>
      </c>
      <c r="G97" s="22">
        <v>39652</v>
      </c>
      <c r="H97" s="18">
        <v>11</v>
      </c>
      <c r="I97" s="18" t="str">
        <f t="shared" si="3"/>
        <v>在维持</v>
      </c>
      <c r="J97" s="14" t="s">
        <v>20</v>
      </c>
      <c r="K97" s="18" t="s">
        <v>21</v>
      </c>
      <c r="L97" s="52" t="s">
        <v>340</v>
      </c>
      <c r="M97" s="33" t="s">
        <v>370</v>
      </c>
      <c r="N97" s="33">
        <v>1</v>
      </c>
      <c r="O97" s="33" t="s">
        <v>94</v>
      </c>
    </row>
    <row r="98" spans="1:15" ht="14.25">
      <c r="A98" s="12">
        <v>238</v>
      </c>
      <c r="B98" s="21" t="s">
        <v>16</v>
      </c>
      <c r="C98" s="14" t="s">
        <v>371</v>
      </c>
      <c r="D98" s="14" t="s">
        <v>372</v>
      </c>
      <c r="E98" s="27" t="s">
        <v>373</v>
      </c>
      <c r="F98" s="17">
        <v>40690</v>
      </c>
      <c r="G98" s="17">
        <v>41288</v>
      </c>
      <c r="H98" s="18">
        <v>4</v>
      </c>
      <c r="I98" s="18" t="str">
        <f t="shared" si="3"/>
        <v>在维持</v>
      </c>
      <c r="J98" s="14" t="s">
        <v>20</v>
      </c>
      <c r="K98" s="18" t="s">
        <v>21</v>
      </c>
      <c r="L98" s="52" t="s">
        <v>340</v>
      </c>
      <c r="M98" s="33" t="s">
        <v>374</v>
      </c>
      <c r="N98" s="33">
        <v>2</v>
      </c>
      <c r="O98" s="33" t="s">
        <v>66</v>
      </c>
    </row>
    <row r="99" spans="1:15" ht="14.25">
      <c r="A99" s="12">
        <v>39</v>
      </c>
      <c r="B99" s="13" t="s">
        <v>16</v>
      </c>
      <c r="C99" s="14" t="s">
        <v>375</v>
      </c>
      <c r="D99" s="14" t="s">
        <v>338</v>
      </c>
      <c r="E99" s="15" t="s">
        <v>376</v>
      </c>
      <c r="F99" s="16">
        <v>37596</v>
      </c>
      <c r="G99" s="22">
        <v>39421</v>
      </c>
      <c r="H99" s="18">
        <v>13</v>
      </c>
      <c r="I99" s="18" t="str">
        <f t="shared" si="3"/>
        <v>在维持</v>
      </c>
      <c r="J99" s="14" t="s">
        <v>20</v>
      </c>
      <c r="K99" s="18" t="s">
        <v>21</v>
      </c>
      <c r="L99" s="52" t="s">
        <v>340</v>
      </c>
      <c r="M99" s="33" t="s">
        <v>377</v>
      </c>
      <c r="N99" s="33">
        <v>2</v>
      </c>
      <c r="O99" s="33" t="s">
        <v>94</v>
      </c>
    </row>
    <row r="100" spans="1:15" ht="14.25">
      <c r="A100" s="12">
        <v>245</v>
      </c>
      <c r="B100" s="13" t="s">
        <v>16</v>
      </c>
      <c r="C100" s="14" t="s">
        <v>378</v>
      </c>
      <c r="D100" s="14" t="s">
        <v>338</v>
      </c>
      <c r="E100" s="15" t="s">
        <v>379</v>
      </c>
      <c r="F100" s="16">
        <v>38608</v>
      </c>
      <c r="G100" s="22">
        <v>39813</v>
      </c>
      <c r="H100" s="18">
        <v>10</v>
      </c>
      <c r="I100" s="18" t="str">
        <f t="shared" si="3"/>
        <v>在维持</v>
      </c>
      <c r="J100" s="14" t="s">
        <v>20</v>
      </c>
      <c r="K100" s="18" t="s">
        <v>21</v>
      </c>
      <c r="L100" s="52" t="s">
        <v>340</v>
      </c>
      <c r="M100" s="33" t="s">
        <v>380</v>
      </c>
      <c r="N100" s="33">
        <v>2</v>
      </c>
      <c r="O100" s="33" t="s">
        <v>24</v>
      </c>
    </row>
    <row r="101" spans="1:15" ht="14.25">
      <c r="A101" s="12">
        <v>168</v>
      </c>
      <c r="B101" s="28" t="s">
        <v>16</v>
      </c>
      <c r="C101" s="29" t="s">
        <v>381</v>
      </c>
      <c r="D101" s="23" t="s">
        <v>382</v>
      </c>
      <c r="E101" s="30" t="s">
        <v>383</v>
      </c>
      <c r="F101" s="25">
        <v>39806</v>
      </c>
      <c r="G101" s="25">
        <v>40905</v>
      </c>
      <c r="H101" s="18">
        <v>7</v>
      </c>
      <c r="I101" s="18" t="str">
        <f t="shared" si="3"/>
        <v>在维持</v>
      </c>
      <c r="J101" s="14" t="s">
        <v>20</v>
      </c>
      <c r="K101" s="18" t="s">
        <v>21</v>
      </c>
      <c r="L101" s="14" t="s">
        <v>340</v>
      </c>
      <c r="M101" s="33" t="s">
        <v>384</v>
      </c>
      <c r="N101" s="33">
        <v>2</v>
      </c>
      <c r="O101" s="33" t="s">
        <v>33</v>
      </c>
    </row>
    <row r="102" spans="1:15" ht="14.25">
      <c r="A102" s="12">
        <v>208</v>
      </c>
      <c r="B102" s="28" t="s">
        <v>16</v>
      </c>
      <c r="C102" s="29" t="s">
        <v>385</v>
      </c>
      <c r="D102" s="23" t="s">
        <v>386</v>
      </c>
      <c r="E102" s="30" t="s">
        <v>387</v>
      </c>
      <c r="F102" s="25">
        <v>39806</v>
      </c>
      <c r="G102" s="25">
        <v>41255</v>
      </c>
      <c r="H102" s="18">
        <v>7</v>
      </c>
      <c r="I102" s="18" t="str">
        <f t="shared" si="3"/>
        <v>在维持</v>
      </c>
      <c r="J102" s="14" t="s">
        <v>20</v>
      </c>
      <c r="K102" s="18" t="s">
        <v>21</v>
      </c>
      <c r="L102" s="52" t="s">
        <v>340</v>
      </c>
      <c r="M102" s="33" t="s">
        <v>388</v>
      </c>
      <c r="N102" s="33">
        <v>2</v>
      </c>
      <c r="O102" s="33" t="s">
        <v>33</v>
      </c>
    </row>
    <row r="103" spans="1:15" ht="14.25">
      <c r="A103" s="12">
        <v>291</v>
      </c>
      <c r="B103" s="13" t="s">
        <v>16</v>
      </c>
      <c r="C103" s="14" t="s">
        <v>390</v>
      </c>
      <c r="D103" s="14" t="s">
        <v>338</v>
      </c>
      <c r="E103" s="15" t="s">
        <v>391</v>
      </c>
      <c r="F103" s="16">
        <v>38260</v>
      </c>
      <c r="G103" s="22">
        <v>39596</v>
      </c>
      <c r="H103" s="18">
        <v>11</v>
      </c>
      <c r="I103" s="18" t="str">
        <f t="shared" si="3"/>
        <v>在维持</v>
      </c>
      <c r="J103" s="14" t="s">
        <v>20</v>
      </c>
      <c r="K103" s="18" t="s">
        <v>21</v>
      </c>
      <c r="L103" s="52" t="s">
        <v>340</v>
      </c>
      <c r="M103" s="33" t="s">
        <v>389</v>
      </c>
      <c r="N103" s="33">
        <v>2</v>
      </c>
      <c r="O103" s="33" t="s">
        <v>94</v>
      </c>
    </row>
    <row r="104" spans="1:15" ht="14.25">
      <c r="A104" s="12">
        <v>72</v>
      </c>
      <c r="B104" s="13" t="s">
        <v>16</v>
      </c>
      <c r="C104" s="14" t="s">
        <v>392</v>
      </c>
      <c r="D104" s="14" t="s">
        <v>393</v>
      </c>
      <c r="E104" s="15" t="s">
        <v>394</v>
      </c>
      <c r="F104" s="16">
        <v>40177</v>
      </c>
      <c r="G104" s="22">
        <v>41185</v>
      </c>
      <c r="H104" s="18">
        <v>6</v>
      </c>
      <c r="I104" s="18" t="str">
        <f t="shared" si="3"/>
        <v>在维持</v>
      </c>
      <c r="J104" s="14" t="s">
        <v>20</v>
      </c>
      <c r="K104" s="18" t="s">
        <v>21</v>
      </c>
      <c r="L104" s="52" t="s">
        <v>340</v>
      </c>
      <c r="M104" s="33" t="s">
        <v>395</v>
      </c>
      <c r="N104" s="33">
        <v>2</v>
      </c>
      <c r="O104" s="33" t="s">
        <v>94</v>
      </c>
    </row>
    <row r="105" spans="1:15" ht="14.25">
      <c r="A105" s="12">
        <v>293</v>
      </c>
      <c r="B105" s="28" t="s">
        <v>16</v>
      </c>
      <c r="C105" s="29" t="s">
        <v>396</v>
      </c>
      <c r="D105" s="29" t="s">
        <v>397</v>
      </c>
      <c r="E105" s="30" t="s">
        <v>398</v>
      </c>
      <c r="F105" s="25">
        <v>40858</v>
      </c>
      <c r="G105" s="25">
        <v>41467</v>
      </c>
      <c r="H105" s="18">
        <v>4</v>
      </c>
      <c r="I105" s="18" t="str">
        <f t="shared" si="3"/>
        <v>在维持</v>
      </c>
      <c r="J105" s="14" t="s">
        <v>20</v>
      </c>
      <c r="K105" s="28" t="s">
        <v>21</v>
      </c>
      <c r="L105" s="52" t="s">
        <v>340</v>
      </c>
      <c r="M105" s="33" t="s">
        <v>399</v>
      </c>
      <c r="N105" s="33">
        <v>4</v>
      </c>
      <c r="O105" s="33" t="s">
        <v>94</v>
      </c>
    </row>
    <row r="106" spans="1:15" ht="14.25">
      <c r="A106" s="12">
        <v>225</v>
      </c>
      <c r="B106" s="13" t="s">
        <v>16</v>
      </c>
      <c r="C106" s="14" t="s">
        <v>400</v>
      </c>
      <c r="D106" s="14" t="s">
        <v>401</v>
      </c>
      <c r="E106" s="15" t="s">
        <v>402</v>
      </c>
      <c r="F106" s="16">
        <v>39799</v>
      </c>
      <c r="G106" s="17">
        <v>40408</v>
      </c>
      <c r="H106" s="18">
        <v>7</v>
      </c>
      <c r="I106" s="18" t="str">
        <f t="shared" si="3"/>
        <v>在维持</v>
      </c>
      <c r="J106" s="14" t="s">
        <v>20</v>
      </c>
      <c r="K106" s="18" t="s">
        <v>21</v>
      </c>
      <c r="L106" s="52" t="s">
        <v>340</v>
      </c>
      <c r="M106" s="33" t="s">
        <v>403</v>
      </c>
      <c r="N106" s="33">
        <v>4</v>
      </c>
      <c r="O106" s="33" t="s">
        <v>24</v>
      </c>
    </row>
    <row r="107" spans="1:15" ht="14.25">
      <c r="A107" s="12">
        <v>90</v>
      </c>
      <c r="B107" s="35" t="s">
        <v>16</v>
      </c>
      <c r="C107" s="36" t="s">
        <v>404</v>
      </c>
      <c r="D107" s="36" t="s">
        <v>338</v>
      </c>
      <c r="E107" s="15" t="s">
        <v>405</v>
      </c>
      <c r="F107" s="22">
        <v>38524</v>
      </c>
      <c r="G107" s="22">
        <v>39785</v>
      </c>
      <c r="H107" s="18">
        <v>10</v>
      </c>
      <c r="I107" s="18" t="str">
        <f t="shared" si="3"/>
        <v>在维持</v>
      </c>
      <c r="J107" s="14" t="s">
        <v>20</v>
      </c>
      <c r="K107" s="18" t="s">
        <v>21</v>
      </c>
      <c r="L107" s="52" t="s">
        <v>340</v>
      </c>
      <c r="M107" s="33" t="s">
        <v>406</v>
      </c>
      <c r="N107" s="33">
        <v>4</v>
      </c>
      <c r="O107" s="33" t="s">
        <v>24</v>
      </c>
    </row>
    <row r="108" spans="1:15" ht="14.25">
      <c r="A108" s="12">
        <v>6</v>
      </c>
      <c r="B108" s="13" t="s">
        <v>16</v>
      </c>
      <c r="C108" s="14" t="s">
        <v>407</v>
      </c>
      <c r="D108" s="14" t="s">
        <v>338</v>
      </c>
      <c r="E108" s="15" t="s">
        <v>408</v>
      </c>
      <c r="F108" s="16">
        <v>38541</v>
      </c>
      <c r="G108" s="22">
        <v>39813</v>
      </c>
      <c r="H108" s="18">
        <v>10</v>
      </c>
      <c r="I108" s="18" t="str">
        <f t="shared" si="3"/>
        <v>在维持</v>
      </c>
      <c r="J108" s="14" t="s">
        <v>20</v>
      </c>
      <c r="K108" s="18" t="s">
        <v>21</v>
      </c>
      <c r="L108" s="52" t="s">
        <v>340</v>
      </c>
      <c r="M108" s="33" t="s">
        <v>406</v>
      </c>
      <c r="N108" s="33">
        <v>4</v>
      </c>
      <c r="O108" s="33" t="s">
        <v>24</v>
      </c>
    </row>
    <row r="109" spans="1:15" ht="14.25">
      <c r="A109" s="12">
        <v>139</v>
      </c>
      <c r="B109" s="20" t="s">
        <v>16</v>
      </c>
      <c r="C109" s="33" t="s">
        <v>409</v>
      </c>
      <c r="D109" s="33" t="s">
        <v>410</v>
      </c>
      <c r="E109" s="19" t="s">
        <v>411</v>
      </c>
      <c r="F109" s="16">
        <v>39239</v>
      </c>
      <c r="G109" s="37">
        <v>40809</v>
      </c>
      <c r="H109" s="18">
        <v>8</v>
      </c>
      <c r="I109" s="18" t="str">
        <f t="shared" si="3"/>
        <v>在维持</v>
      </c>
      <c r="J109" s="14" t="s">
        <v>20</v>
      </c>
      <c r="K109" s="18" t="s">
        <v>21</v>
      </c>
      <c r="L109" s="52" t="s">
        <v>340</v>
      </c>
      <c r="M109" s="33" t="s">
        <v>412</v>
      </c>
      <c r="N109" s="33">
        <v>4</v>
      </c>
      <c r="O109" s="33" t="s">
        <v>24</v>
      </c>
    </row>
    <row r="110" spans="1:15" ht="14.25">
      <c r="A110" s="12">
        <v>311</v>
      </c>
      <c r="B110" s="38" t="s">
        <v>16</v>
      </c>
      <c r="C110" s="33" t="s">
        <v>413</v>
      </c>
      <c r="D110" s="33" t="s">
        <v>338</v>
      </c>
      <c r="E110" s="19" t="s">
        <v>414</v>
      </c>
      <c r="F110" s="16">
        <v>39239</v>
      </c>
      <c r="G110" s="37">
        <v>40072</v>
      </c>
      <c r="H110" s="18">
        <v>8</v>
      </c>
      <c r="I110" s="18" t="str">
        <f t="shared" si="3"/>
        <v>在维持</v>
      </c>
      <c r="J110" s="14" t="s">
        <v>20</v>
      </c>
      <c r="K110" s="18" t="s">
        <v>21</v>
      </c>
      <c r="L110" s="52" t="s">
        <v>340</v>
      </c>
      <c r="M110" s="33" t="s">
        <v>415</v>
      </c>
      <c r="N110" s="33">
        <v>4</v>
      </c>
      <c r="O110" s="33" t="s">
        <v>24</v>
      </c>
    </row>
    <row r="111" spans="1:15" ht="14.25">
      <c r="A111" s="12">
        <v>204</v>
      </c>
      <c r="B111" s="32" t="s">
        <v>16</v>
      </c>
      <c r="C111" s="36" t="s">
        <v>416</v>
      </c>
      <c r="D111" s="33" t="s">
        <v>338</v>
      </c>
      <c r="E111" s="19" t="s">
        <v>417</v>
      </c>
      <c r="F111" s="16">
        <v>39120</v>
      </c>
      <c r="G111" s="37">
        <v>40177</v>
      </c>
      <c r="H111" s="18">
        <v>8</v>
      </c>
      <c r="I111" s="18" t="str">
        <f t="shared" si="3"/>
        <v>在维持</v>
      </c>
      <c r="J111" s="14" t="s">
        <v>20</v>
      </c>
      <c r="K111" s="18" t="s">
        <v>21</v>
      </c>
      <c r="L111" s="52" t="s">
        <v>340</v>
      </c>
      <c r="M111" s="33" t="s">
        <v>418</v>
      </c>
      <c r="N111" s="33">
        <v>4</v>
      </c>
      <c r="O111" s="33" t="s">
        <v>24</v>
      </c>
    </row>
    <row r="112" spans="1:15" ht="14.25">
      <c r="A112" s="12">
        <v>178</v>
      </c>
      <c r="B112" s="13" t="s">
        <v>16</v>
      </c>
      <c r="C112" s="14" t="s">
        <v>419</v>
      </c>
      <c r="D112" s="14" t="s">
        <v>338</v>
      </c>
      <c r="E112" s="15" t="s">
        <v>420</v>
      </c>
      <c r="F112" s="16">
        <v>39343</v>
      </c>
      <c r="G112" s="22">
        <v>40030</v>
      </c>
      <c r="H112" s="18">
        <v>8</v>
      </c>
      <c r="I112" s="18" t="str">
        <f t="shared" si="3"/>
        <v>在维持</v>
      </c>
      <c r="J112" s="14" t="s">
        <v>20</v>
      </c>
      <c r="K112" s="18" t="s">
        <v>21</v>
      </c>
      <c r="L112" s="52" t="s">
        <v>340</v>
      </c>
      <c r="M112" s="33" t="s">
        <v>421</v>
      </c>
      <c r="N112" s="33">
        <v>4</v>
      </c>
      <c r="O112" s="33" t="s">
        <v>24</v>
      </c>
    </row>
    <row r="113" spans="1:15" ht="14.25">
      <c r="A113" s="12">
        <v>51</v>
      </c>
      <c r="B113" s="18" t="s">
        <v>16</v>
      </c>
      <c r="C113" s="14" t="s">
        <v>422</v>
      </c>
      <c r="D113" s="14" t="s">
        <v>338</v>
      </c>
      <c r="E113" s="27" t="s">
        <v>424</v>
      </c>
      <c r="F113" s="17">
        <v>38155</v>
      </c>
      <c r="G113" s="17">
        <v>39358</v>
      </c>
      <c r="H113" s="18">
        <v>11</v>
      </c>
      <c r="I113" s="18" t="str">
        <f t="shared" si="3"/>
        <v>在维持</v>
      </c>
      <c r="J113" s="14" t="s">
        <v>20</v>
      </c>
      <c r="K113" s="18" t="s">
        <v>21</v>
      </c>
      <c r="L113" s="52" t="s">
        <v>340</v>
      </c>
      <c r="M113" s="33" t="s">
        <v>423</v>
      </c>
      <c r="N113" s="33">
        <v>4</v>
      </c>
      <c r="O113" s="33" t="s">
        <v>24</v>
      </c>
    </row>
    <row r="114" spans="1:15" ht="14.25">
      <c r="A114" s="12">
        <v>102</v>
      </c>
      <c r="B114" s="35" t="s">
        <v>16</v>
      </c>
      <c r="C114" s="36" t="s">
        <v>425</v>
      </c>
      <c r="D114" s="36" t="s">
        <v>426</v>
      </c>
      <c r="E114" s="15" t="s">
        <v>427</v>
      </c>
      <c r="F114" s="22">
        <v>39533</v>
      </c>
      <c r="G114" s="22">
        <v>40730</v>
      </c>
      <c r="H114" s="18">
        <v>7</v>
      </c>
      <c r="I114" s="18" t="str">
        <f t="shared" si="3"/>
        <v>在维持</v>
      </c>
      <c r="J114" s="14" t="s">
        <v>20</v>
      </c>
      <c r="K114" s="18" t="s">
        <v>21</v>
      </c>
      <c r="L114" s="14" t="s">
        <v>340</v>
      </c>
      <c r="M114" s="33" t="s">
        <v>428</v>
      </c>
      <c r="N114" s="33">
        <v>5</v>
      </c>
      <c r="O114" s="33" t="s">
        <v>24</v>
      </c>
    </row>
    <row r="115" spans="1:15" ht="14.25">
      <c r="A115" s="12">
        <v>104</v>
      </c>
      <c r="B115" s="35" t="s">
        <v>16</v>
      </c>
      <c r="C115" s="36" t="s">
        <v>429</v>
      </c>
      <c r="D115" s="36" t="s">
        <v>430</v>
      </c>
      <c r="E115" s="15" t="s">
        <v>431</v>
      </c>
      <c r="F115" s="22">
        <v>39533</v>
      </c>
      <c r="G115" s="22">
        <v>40709</v>
      </c>
      <c r="H115" s="18">
        <v>7</v>
      </c>
      <c r="I115" s="18" t="str">
        <f t="shared" si="3"/>
        <v>在维持</v>
      </c>
      <c r="J115" s="14" t="s">
        <v>20</v>
      </c>
      <c r="K115" s="18" t="s">
        <v>21</v>
      </c>
      <c r="L115" s="14" t="s">
        <v>340</v>
      </c>
      <c r="M115" s="33" t="s">
        <v>428</v>
      </c>
      <c r="N115" s="33">
        <v>5</v>
      </c>
      <c r="O115" s="33" t="s">
        <v>24</v>
      </c>
    </row>
    <row r="116" spans="1:15" ht="14.25">
      <c r="A116" s="12">
        <v>227</v>
      </c>
      <c r="B116" s="13" t="s">
        <v>16</v>
      </c>
      <c r="C116" s="14" t="s">
        <v>432</v>
      </c>
      <c r="D116" s="14" t="s">
        <v>338</v>
      </c>
      <c r="E116" s="27" t="s">
        <v>433</v>
      </c>
      <c r="F116" s="16">
        <v>38128</v>
      </c>
      <c r="G116" s="17">
        <v>40030</v>
      </c>
      <c r="H116" s="18">
        <v>11</v>
      </c>
      <c r="I116" s="18" t="str">
        <f t="shared" si="3"/>
        <v>在维持</v>
      </c>
      <c r="J116" s="14" t="s">
        <v>20</v>
      </c>
      <c r="K116" s="18" t="s">
        <v>21</v>
      </c>
      <c r="L116" s="52" t="s">
        <v>340</v>
      </c>
      <c r="M116" s="33" t="s">
        <v>428</v>
      </c>
      <c r="N116" s="33">
        <v>5</v>
      </c>
      <c r="O116" s="33" t="s">
        <v>24</v>
      </c>
    </row>
    <row r="117" spans="1:15" ht="14.25">
      <c r="A117" s="12">
        <v>3</v>
      </c>
      <c r="B117" s="13" t="s">
        <v>16</v>
      </c>
      <c r="C117" s="14" t="s">
        <v>434</v>
      </c>
      <c r="D117" s="14" t="s">
        <v>338</v>
      </c>
      <c r="E117" s="27" t="s">
        <v>435</v>
      </c>
      <c r="F117" s="16">
        <v>38128</v>
      </c>
      <c r="G117" s="17">
        <v>39988</v>
      </c>
      <c r="H117" s="18">
        <v>11</v>
      </c>
      <c r="I117" s="18" t="str">
        <f t="shared" si="3"/>
        <v>在维持</v>
      </c>
      <c r="J117" s="14" t="s">
        <v>20</v>
      </c>
      <c r="K117" s="18" t="s">
        <v>21</v>
      </c>
      <c r="L117" s="52" t="s">
        <v>340</v>
      </c>
      <c r="M117" s="33" t="s">
        <v>428</v>
      </c>
      <c r="N117" s="33">
        <v>5</v>
      </c>
      <c r="O117" s="33" t="s">
        <v>24</v>
      </c>
    </row>
    <row r="118" spans="1:15" ht="14.25">
      <c r="A118" s="12">
        <v>372</v>
      </c>
      <c r="B118" s="13" t="s">
        <v>16</v>
      </c>
      <c r="C118" s="14" t="s">
        <v>436</v>
      </c>
      <c r="D118" s="14" t="s">
        <v>437</v>
      </c>
      <c r="E118" s="15" t="s">
        <v>438</v>
      </c>
      <c r="F118" s="16">
        <v>40527</v>
      </c>
      <c r="G118" s="22">
        <v>41570</v>
      </c>
      <c r="H118" s="18">
        <v>5</v>
      </c>
      <c r="I118" s="18" t="str">
        <f t="shared" si="3"/>
        <v>在维持</v>
      </c>
      <c r="J118" s="14" t="s">
        <v>20</v>
      </c>
      <c r="K118" s="18" t="s">
        <v>21</v>
      </c>
      <c r="L118" s="14" t="s">
        <v>340</v>
      </c>
      <c r="M118" s="33" t="s">
        <v>428</v>
      </c>
      <c r="N118" s="33">
        <v>5</v>
      </c>
      <c r="O118" s="33" t="s">
        <v>24</v>
      </c>
    </row>
    <row r="119" spans="1:15" ht="14.25">
      <c r="A119" s="12">
        <v>224</v>
      </c>
      <c r="B119" s="13" t="s">
        <v>16</v>
      </c>
      <c r="C119" s="14" t="s">
        <v>439</v>
      </c>
      <c r="D119" s="14" t="s">
        <v>338</v>
      </c>
      <c r="E119" s="15" t="s">
        <v>440</v>
      </c>
      <c r="F119" s="16">
        <v>38608</v>
      </c>
      <c r="G119" s="22">
        <v>39743</v>
      </c>
      <c r="H119" s="18">
        <v>10</v>
      </c>
      <c r="I119" s="18" t="str">
        <f t="shared" si="3"/>
        <v>在维持</v>
      </c>
      <c r="J119" s="14" t="s">
        <v>20</v>
      </c>
      <c r="K119" s="18" t="s">
        <v>21</v>
      </c>
      <c r="L119" s="52" t="s">
        <v>340</v>
      </c>
      <c r="M119" s="33" t="s">
        <v>441</v>
      </c>
      <c r="N119" s="33">
        <v>5</v>
      </c>
      <c r="O119" s="33" t="s">
        <v>24</v>
      </c>
    </row>
    <row r="120" spans="1:15" ht="14.25">
      <c r="A120" s="12">
        <v>350</v>
      </c>
      <c r="B120" s="21" t="s">
        <v>16</v>
      </c>
      <c r="C120" s="14" t="s">
        <v>442</v>
      </c>
      <c r="D120" s="14" t="s">
        <v>338</v>
      </c>
      <c r="E120" s="27" t="s">
        <v>443</v>
      </c>
      <c r="F120" s="17">
        <v>38499</v>
      </c>
      <c r="G120" s="17">
        <v>39624</v>
      </c>
      <c r="H120" s="18">
        <v>10</v>
      </c>
      <c r="I120" s="18" t="str">
        <f t="shared" si="3"/>
        <v>在维持</v>
      </c>
      <c r="J120" s="14" t="s">
        <v>20</v>
      </c>
      <c r="K120" s="18" t="s">
        <v>21</v>
      </c>
      <c r="L120" s="52" t="s">
        <v>340</v>
      </c>
      <c r="M120" s="33" t="s">
        <v>444</v>
      </c>
      <c r="N120" s="33">
        <v>5</v>
      </c>
      <c r="O120" s="33" t="s">
        <v>33</v>
      </c>
    </row>
    <row r="121" spans="1:15" ht="14.25">
      <c r="A121" s="12">
        <v>97</v>
      </c>
      <c r="B121" s="21" t="s">
        <v>16</v>
      </c>
      <c r="C121" s="14" t="s">
        <v>445</v>
      </c>
      <c r="D121" s="14" t="s">
        <v>446</v>
      </c>
      <c r="E121" s="15" t="s">
        <v>447</v>
      </c>
      <c r="F121" s="16">
        <v>39355</v>
      </c>
      <c r="G121" s="22">
        <v>40786</v>
      </c>
      <c r="H121" s="18">
        <v>8</v>
      </c>
      <c r="I121" s="18" t="str">
        <f t="shared" si="3"/>
        <v>在维持</v>
      </c>
      <c r="J121" s="14" t="s">
        <v>20</v>
      </c>
      <c r="K121" s="18" t="s">
        <v>21</v>
      </c>
      <c r="L121" s="52" t="s">
        <v>340</v>
      </c>
      <c r="M121" s="33" t="s">
        <v>448</v>
      </c>
      <c r="N121" s="33">
        <v>5</v>
      </c>
      <c r="O121" s="33" t="s">
        <v>33</v>
      </c>
    </row>
    <row r="122" spans="1:15" ht="14.25">
      <c r="A122" s="12">
        <v>75</v>
      </c>
      <c r="B122" s="13" t="s">
        <v>16</v>
      </c>
      <c r="C122" s="14" t="s">
        <v>449</v>
      </c>
      <c r="D122" s="14" t="s">
        <v>450</v>
      </c>
      <c r="E122" s="15" t="s">
        <v>451</v>
      </c>
      <c r="F122" s="16">
        <v>38952</v>
      </c>
      <c r="G122" s="22">
        <v>40359</v>
      </c>
      <c r="H122" s="18">
        <v>9</v>
      </c>
      <c r="I122" s="18" t="str">
        <f t="shared" si="3"/>
        <v>在维持</v>
      </c>
      <c r="J122" s="14" t="s">
        <v>20</v>
      </c>
      <c r="K122" s="18" t="s">
        <v>21</v>
      </c>
      <c r="L122" s="14" t="s">
        <v>340</v>
      </c>
      <c r="M122" s="33" t="s">
        <v>452</v>
      </c>
      <c r="N122" s="33">
        <v>5</v>
      </c>
      <c r="O122" s="33" t="s">
        <v>33</v>
      </c>
    </row>
    <row r="123" spans="1:15" ht="14.25">
      <c r="A123" s="12">
        <v>243</v>
      </c>
      <c r="B123" s="13" t="s">
        <v>16</v>
      </c>
      <c r="C123" s="14" t="s">
        <v>453</v>
      </c>
      <c r="D123" s="14" t="s">
        <v>338</v>
      </c>
      <c r="E123" s="15" t="s">
        <v>454</v>
      </c>
      <c r="F123" s="16">
        <v>39288</v>
      </c>
      <c r="G123" s="22">
        <v>40513</v>
      </c>
      <c r="H123" s="18">
        <v>8</v>
      </c>
      <c r="I123" s="18" t="str">
        <f t="shared" si="3"/>
        <v>在维持</v>
      </c>
      <c r="J123" s="14" t="s">
        <v>20</v>
      </c>
      <c r="K123" s="18" t="s">
        <v>21</v>
      </c>
      <c r="L123" s="52" t="s">
        <v>340</v>
      </c>
      <c r="M123" s="33" t="s">
        <v>455</v>
      </c>
      <c r="N123" s="33">
        <v>6</v>
      </c>
      <c r="O123" s="33" t="s">
        <v>24</v>
      </c>
    </row>
    <row r="124" spans="1:15" ht="14.25">
      <c r="A124" s="12">
        <v>305</v>
      </c>
      <c r="B124" s="20" t="s">
        <v>16</v>
      </c>
      <c r="C124" s="33" t="s">
        <v>456</v>
      </c>
      <c r="D124" s="33" t="s">
        <v>457</v>
      </c>
      <c r="E124" s="19" t="s">
        <v>458</v>
      </c>
      <c r="F124" s="16">
        <v>39302</v>
      </c>
      <c r="G124" s="37">
        <v>40879</v>
      </c>
      <c r="H124" s="18">
        <v>8</v>
      </c>
      <c r="I124" s="18" t="str">
        <f t="shared" si="3"/>
        <v>在维持</v>
      </c>
      <c r="J124" s="14" t="s">
        <v>20</v>
      </c>
      <c r="K124" s="18" t="s">
        <v>21</v>
      </c>
      <c r="L124" s="52" t="s">
        <v>340</v>
      </c>
      <c r="M124" s="33" t="s">
        <v>459</v>
      </c>
      <c r="N124" s="33">
        <v>6</v>
      </c>
      <c r="O124" s="33" t="s">
        <v>94</v>
      </c>
    </row>
    <row r="125" spans="1:15" ht="14.25">
      <c r="A125" s="12">
        <v>304</v>
      </c>
      <c r="B125" s="32" t="s">
        <v>16</v>
      </c>
      <c r="C125" s="14" t="s">
        <v>460</v>
      </c>
      <c r="D125" s="14" t="s">
        <v>461</v>
      </c>
      <c r="E125" s="27" t="s">
        <v>462</v>
      </c>
      <c r="F125" s="17">
        <v>39092</v>
      </c>
      <c r="G125" s="16">
        <v>40527</v>
      </c>
      <c r="H125" s="18">
        <v>8</v>
      </c>
      <c r="I125" s="18" t="str">
        <f t="shared" si="3"/>
        <v>在维持</v>
      </c>
      <c r="J125" s="14" t="s">
        <v>20</v>
      </c>
      <c r="K125" s="20" t="s">
        <v>21</v>
      </c>
      <c r="L125" s="52" t="s">
        <v>340</v>
      </c>
      <c r="M125" s="33" t="s">
        <v>463</v>
      </c>
      <c r="N125" s="33">
        <v>6</v>
      </c>
      <c r="O125" s="33" t="s">
        <v>94</v>
      </c>
    </row>
    <row r="126" spans="1:15" ht="14.25">
      <c r="A126" s="12">
        <v>140</v>
      </c>
      <c r="B126" s="21" t="s">
        <v>16</v>
      </c>
      <c r="C126" s="14" t="s">
        <v>464</v>
      </c>
      <c r="D126" s="14" t="s">
        <v>465</v>
      </c>
      <c r="E126" s="27" t="s">
        <v>466</v>
      </c>
      <c r="F126" s="17">
        <v>40275</v>
      </c>
      <c r="G126" s="17">
        <v>41488</v>
      </c>
      <c r="H126" s="18">
        <v>5</v>
      </c>
      <c r="I126" s="20" t="str">
        <f t="shared" si="3"/>
        <v>在维持</v>
      </c>
      <c r="J126" s="14" t="s">
        <v>20</v>
      </c>
      <c r="K126" s="18" t="s">
        <v>21</v>
      </c>
      <c r="L126" s="52" t="s">
        <v>340</v>
      </c>
      <c r="M126" s="33" t="s">
        <v>467</v>
      </c>
      <c r="N126" s="33">
        <v>6</v>
      </c>
      <c r="O126" s="33" t="s">
        <v>94</v>
      </c>
    </row>
    <row r="127" spans="1:15" ht="14.25">
      <c r="A127" s="12">
        <v>389</v>
      </c>
      <c r="B127" s="13" t="s">
        <v>16</v>
      </c>
      <c r="C127" s="14" t="s">
        <v>468</v>
      </c>
      <c r="D127" s="14" t="s">
        <v>338</v>
      </c>
      <c r="E127" s="15" t="s">
        <v>469</v>
      </c>
      <c r="F127" s="16">
        <v>38194</v>
      </c>
      <c r="G127" s="22">
        <v>39232</v>
      </c>
      <c r="H127" s="18">
        <v>11</v>
      </c>
      <c r="I127" s="18" t="str">
        <f t="shared" si="3"/>
        <v>在维持</v>
      </c>
      <c r="J127" s="14" t="s">
        <v>20</v>
      </c>
      <c r="K127" s="18" t="s">
        <v>21</v>
      </c>
      <c r="L127" s="52" t="s">
        <v>340</v>
      </c>
      <c r="M127" s="33" t="s">
        <v>470</v>
      </c>
      <c r="N127" s="33">
        <v>6</v>
      </c>
      <c r="O127" s="33" t="s">
        <v>66</v>
      </c>
    </row>
    <row r="128" spans="1:15" ht="14.25">
      <c r="A128" s="12">
        <v>133</v>
      </c>
      <c r="B128" s="20" t="s">
        <v>16</v>
      </c>
      <c r="C128" s="14" t="s">
        <v>471</v>
      </c>
      <c r="D128" s="14" t="s">
        <v>472</v>
      </c>
      <c r="E128" s="19" t="s">
        <v>473</v>
      </c>
      <c r="F128" s="16">
        <v>39715</v>
      </c>
      <c r="G128" s="22">
        <v>41306</v>
      </c>
      <c r="H128" s="18">
        <v>7</v>
      </c>
      <c r="I128" s="18" t="str">
        <f t="shared" si="3"/>
        <v>在维持</v>
      </c>
      <c r="J128" s="14" t="s">
        <v>20</v>
      </c>
      <c r="K128" s="18" t="s">
        <v>21</v>
      </c>
      <c r="L128" s="52" t="s">
        <v>340</v>
      </c>
      <c r="M128" s="33" t="s">
        <v>474</v>
      </c>
      <c r="N128" s="33">
        <v>6</v>
      </c>
      <c r="O128" s="33" t="s">
        <v>33</v>
      </c>
    </row>
    <row r="129" spans="1:15" ht="14.25">
      <c r="A129" s="12">
        <v>170</v>
      </c>
      <c r="B129" s="20" t="s">
        <v>16</v>
      </c>
      <c r="C129" s="14" t="s">
        <v>475</v>
      </c>
      <c r="D129" s="14" t="s">
        <v>338</v>
      </c>
      <c r="E129" s="15" t="s">
        <v>476</v>
      </c>
      <c r="F129" s="16">
        <v>38282</v>
      </c>
      <c r="G129" s="22">
        <v>39988</v>
      </c>
      <c r="H129" s="18">
        <v>11</v>
      </c>
      <c r="I129" s="18" t="str">
        <f t="shared" si="3"/>
        <v>在维持</v>
      </c>
      <c r="J129" s="14" t="s">
        <v>20</v>
      </c>
      <c r="K129" s="18" t="s">
        <v>21</v>
      </c>
      <c r="L129" s="52" t="s">
        <v>340</v>
      </c>
      <c r="M129" s="33" t="s">
        <v>477</v>
      </c>
      <c r="N129" s="33">
        <v>9</v>
      </c>
      <c r="O129" s="33" t="s">
        <v>94</v>
      </c>
    </row>
    <row r="130" spans="1:15" ht="14.25">
      <c r="A130" s="12">
        <v>171</v>
      </c>
      <c r="B130" s="13" t="s">
        <v>16</v>
      </c>
      <c r="C130" s="14" t="s">
        <v>478</v>
      </c>
      <c r="D130" s="14" t="s">
        <v>338</v>
      </c>
      <c r="E130" s="19" t="s">
        <v>479</v>
      </c>
      <c r="F130" s="16">
        <v>38519</v>
      </c>
      <c r="G130" s="16">
        <v>39988</v>
      </c>
      <c r="H130" s="18">
        <v>10</v>
      </c>
      <c r="I130" s="18" t="str">
        <f t="shared" si="3"/>
        <v>在维持</v>
      </c>
      <c r="J130" s="14" t="s">
        <v>20</v>
      </c>
      <c r="K130" s="18" t="s">
        <v>21</v>
      </c>
      <c r="L130" s="52" t="s">
        <v>340</v>
      </c>
      <c r="M130" s="33" t="s">
        <v>480</v>
      </c>
      <c r="N130" s="33">
        <v>9</v>
      </c>
      <c r="O130" s="33" t="s">
        <v>33</v>
      </c>
    </row>
    <row r="131" spans="1:15" ht="14.25">
      <c r="A131" s="12">
        <v>309</v>
      </c>
      <c r="B131" s="13" t="s">
        <v>16</v>
      </c>
      <c r="C131" s="14" t="s">
        <v>481</v>
      </c>
      <c r="D131" s="14" t="s">
        <v>338</v>
      </c>
      <c r="E131" s="27" t="s">
        <v>482</v>
      </c>
      <c r="F131" s="16">
        <v>38524</v>
      </c>
      <c r="G131" s="17">
        <v>39834</v>
      </c>
      <c r="H131" s="18">
        <v>10</v>
      </c>
      <c r="I131" s="18" t="str">
        <f t="shared" si="3"/>
        <v>在维持</v>
      </c>
      <c r="J131" s="14" t="s">
        <v>20</v>
      </c>
      <c r="K131" s="18" t="s">
        <v>21</v>
      </c>
      <c r="L131" s="52" t="s">
        <v>340</v>
      </c>
      <c r="M131" s="33" t="s">
        <v>480</v>
      </c>
      <c r="N131" s="33">
        <v>9</v>
      </c>
      <c r="O131" s="33" t="s">
        <v>33</v>
      </c>
    </row>
    <row r="132" spans="1:15" ht="14.25">
      <c r="A132" s="12">
        <v>237</v>
      </c>
      <c r="B132" s="13" t="s">
        <v>16</v>
      </c>
      <c r="C132" s="14" t="s">
        <v>483</v>
      </c>
      <c r="D132" s="14" t="s">
        <v>338</v>
      </c>
      <c r="E132" s="15" t="s">
        <v>484</v>
      </c>
      <c r="F132" s="16">
        <v>38552</v>
      </c>
      <c r="G132" s="22">
        <v>39988</v>
      </c>
      <c r="H132" s="18">
        <v>10</v>
      </c>
      <c r="I132" s="18" t="str">
        <f t="shared" si="3"/>
        <v>在维持</v>
      </c>
      <c r="J132" s="14" t="s">
        <v>20</v>
      </c>
      <c r="K132" s="18" t="s">
        <v>21</v>
      </c>
      <c r="L132" s="52" t="s">
        <v>340</v>
      </c>
      <c r="M132" s="33" t="s">
        <v>480</v>
      </c>
      <c r="N132" s="33">
        <v>9</v>
      </c>
      <c r="O132" s="33" t="s">
        <v>33</v>
      </c>
    </row>
    <row r="133" spans="1:15" ht="14.25">
      <c r="A133" s="12">
        <v>173</v>
      </c>
      <c r="B133" s="13" t="s">
        <v>16</v>
      </c>
      <c r="C133" s="14" t="s">
        <v>485</v>
      </c>
      <c r="D133" s="14" t="s">
        <v>401</v>
      </c>
      <c r="E133" s="15" t="s">
        <v>486</v>
      </c>
      <c r="F133" s="16">
        <v>39785</v>
      </c>
      <c r="G133" s="17">
        <v>40352</v>
      </c>
      <c r="H133" s="18">
        <v>7</v>
      </c>
      <c r="I133" s="18" t="str">
        <f t="shared" si="3"/>
        <v>在维持</v>
      </c>
      <c r="J133" s="14" t="s">
        <v>20</v>
      </c>
      <c r="K133" s="18" t="s">
        <v>21</v>
      </c>
      <c r="L133" s="52" t="s">
        <v>340</v>
      </c>
      <c r="M133" s="33" t="s">
        <v>480</v>
      </c>
      <c r="N133" s="33">
        <v>9</v>
      </c>
      <c r="O133" s="33" t="s">
        <v>33</v>
      </c>
    </row>
    <row r="134" spans="1:15" ht="14.25">
      <c r="A134" s="12">
        <v>249</v>
      </c>
      <c r="B134" s="13" t="s">
        <v>16</v>
      </c>
      <c r="C134" s="14" t="s">
        <v>487</v>
      </c>
      <c r="D134" s="14" t="s">
        <v>338</v>
      </c>
      <c r="E134" s="15" t="s">
        <v>488</v>
      </c>
      <c r="F134" s="16">
        <v>38611</v>
      </c>
      <c r="G134" s="22">
        <v>39624</v>
      </c>
      <c r="H134" s="18">
        <v>10</v>
      </c>
      <c r="I134" s="18" t="str">
        <f t="shared" si="3"/>
        <v>在维持</v>
      </c>
      <c r="J134" s="14" t="s">
        <v>20</v>
      </c>
      <c r="K134" s="18" t="s">
        <v>21</v>
      </c>
      <c r="L134" s="52" t="s">
        <v>340</v>
      </c>
      <c r="M134" s="33" t="s">
        <v>480</v>
      </c>
      <c r="N134" s="33">
        <v>9</v>
      </c>
      <c r="O134" s="33" t="s">
        <v>24</v>
      </c>
    </row>
    <row r="135" spans="1:15" ht="14.25">
      <c r="A135" s="12">
        <v>308</v>
      </c>
      <c r="B135" s="13" t="s">
        <v>16</v>
      </c>
      <c r="C135" s="14" t="s">
        <v>489</v>
      </c>
      <c r="D135" s="14" t="s">
        <v>338</v>
      </c>
      <c r="E135" s="15" t="s">
        <v>490</v>
      </c>
      <c r="F135" s="16">
        <v>38611</v>
      </c>
      <c r="G135" s="22">
        <v>39813</v>
      </c>
      <c r="H135" s="18">
        <v>10</v>
      </c>
      <c r="I135" s="18" t="str">
        <f t="shared" si="3"/>
        <v>在维持</v>
      </c>
      <c r="J135" s="14" t="s">
        <v>20</v>
      </c>
      <c r="K135" s="18" t="s">
        <v>21</v>
      </c>
      <c r="L135" s="52" t="s">
        <v>340</v>
      </c>
      <c r="M135" s="33" t="s">
        <v>480</v>
      </c>
      <c r="N135" s="33">
        <v>9</v>
      </c>
      <c r="O135" s="33" t="s">
        <v>24</v>
      </c>
    </row>
    <row r="136" spans="1:15" ht="14.25">
      <c r="A136" s="12">
        <v>358</v>
      </c>
      <c r="B136" s="20" t="s">
        <v>16</v>
      </c>
      <c r="C136" s="14" t="s">
        <v>491</v>
      </c>
      <c r="D136" s="14" t="s">
        <v>492</v>
      </c>
      <c r="E136" s="15" t="s">
        <v>493</v>
      </c>
      <c r="F136" s="16">
        <v>39750</v>
      </c>
      <c r="G136" s="22">
        <v>41540</v>
      </c>
      <c r="H136" s="18">
        <v>7</v>
      </c>
      <c r="I136" s="18" t="str">
        <f t="shared" si="3"/>
        <v>在维持</v>
      </c>
      <c r="J136" s="14" t="s">
        <v>20</v>
      </c>
      <c r="K136" s="18" t="s">
        <v>21</v>
      </c>
      <c r="L136" s="52" t="s">
        <v>340</v>
      </c>
      <c r="M136" s="33" t="s">
        <v>480</v>
      </c>
      <c r="N136" s="33">
        <v>9</v>
      </c>
      <c r="O136" s="33" t="s">
        <v>94</v>
      </c>
    </row>
    <row r="137" spans="1:15" ht="14.25">
      <c r="A137" s="12">
        <v>43</v>
      </c>
      <c r="B137" s="38" t="s">
        <v>16</v>
      </c>
      <c r="C137" s="33" t="s">
        <v>494</v>
      </c>
      <c r="D137" s="33" t="s">
        <v>338</v>
      </c>
      <c r="E137" s="19" t="s">
        <v>495</v>
      </c>
      <c r="F137" s="16">
        <v>39092</v>
      </c>
      <c r="G137" s="37">
        <v>40044</v>
      </c>
      <c r="H137" s="18">
        <v>8</v>
      </c>
      <c r="I137" s="18" t="str">
        <f t="shared" si="3"/>
        <v>在维持</v>
      </c>
      <c r="J137" s="14" t="s">
        <v>20</v>
      </c>
      <c r="K137" s="20" t="s">
        <v>21</v>
      </c>
      <c r="L137" s="52" t="s">
        <v>340</v>
      </c>
      <c r="M137" s="33" t="s">
        <v>496</v>
      </c>
      <c r="N137" s="33">
        <v>11</v>
      </c>
      <c r="O137" s="33" t="s">
        <v>66</v>
      </c>
    </row>
    <row r="138" spans="1:15" ht="14.25">
      <c r="A138" s="12">
        <v>188</v>
      </c>
      <c r="B138" s="13" t="s">
        <v>16</v>
      </c>
      <c r="C138" s="14" t="s">
        <v>497</v>
      </c>
      <c r="D138" s="14" t="s">
        <v>498</v>
      </c>
      <c r="E138" s="15" t="s">
        <v>499</v>
      </c>
      <c r="F138" s="16">
        <v>39988</v>
      </c>
      <c r="G138" s="22">
        <v>41206</v>
      </c>
      <c r="H138" s="18">
        <v>6</v>
      </c>
      <c r="I138" s="18" t="str">
        <f t="shared" si="3"/>
        <v>在维持</v>
      </c>
      <c r="J138" s="14" t="s">
        <v>20</v>
      </c>
      <c r="K138" s="18" t="s">
        <v>21</v>
      </c>
      <c r="L138" s="52" t="s">
        <v>340</v>
      </c>
      <c r="M138" s="33" t="s">
        <v>500</v>
      </c>
      <c r="N138" s="33">
        <v>11</v>
      </c>
      <c r="O138" s="33" t="s">
        <v>24</v>
      </c>
    </row>
    <row r="139" spans="1:15" ht="14.25">
      <c r="A139" s="12">
        <v>101</v>
      </c>
      <c r="B139" s="20" t="s">
        <v>16</v>
      </c>
      <c r="C139" s="14" t="s">
        <v>501</v>
      </c>
      <c r="D139" s="14" t="s">
        <v>338</v>
      </c>
      <c r="E139" s="15" t="s">
        <v>502</v>
      </c>
      <c r="F139" s="16">
        <v>39015</v>
      </c>
      <c r="G139" s="22">
        <v>40107</v>
      </c>
      <c r="H139" s="18">
        <v>9</v>
      </c>
      <c r="I139" s="18" t="str">
        <f t="shared" si="3"/>
        <v>在维持</v>
      </c>
      <c r="J139" s="14" t="s">
        <v>20</v>
      </c>
      <c r="K139" s="18" t="s">
        <v>21</v>
      </c>
      <c r="L139" s="52" t="s">
        <v>340</v>
      </c>
      <c r="M139" s="33" t="s">
        <v>503</v>
      </c>
      <c r="N139" s="33">
        <v>11</v>
      </c>
      <c r="O139" s="33" t="s">
        <v>24</v>
      </c>
    </row>
    <row r="140" spans="1:15" ht="14.25">
      <c r="A140" s="12">
        <v>103</v>
      </c>
      <c r="B140" s="13" t="s">
        <v>16</v>
      </c>
      <c r="C140" s="14" t="s">
        <v>504</v>
      </c>
      <c r="D140" s="14" t="s">
        <v>505</v>
      </c>
      <c r="E140" s="15" t="s">
        <v>506</v>
      </c>
      <c r="F140" s="16">
        <v>40009</v>
      </c>
      <c r="G140" s="22">
        <v>40730</v>
      </c>
      <c r="H140" s="18">
        <v>6</v>
      </c>
      <c r="I140" s="18" t="str">
        <f t="shared" si="3"/>
        <v>在维持</v>
      </c>
      <c r="J140" s="14" t="s">
        <v>20</v>
      </c>
      <c r="K140" s="18" t="s">
        <v>21</v>
      </c>
      <c r="L140" s="52" t="s">
        <v>340</v>
      </c>
      <c r="M140" s="33" t="s">
        <v>507</v>
      </c>
      <c r="N140" s="33">
        <v>11</v>
      </c>
      <c r="O140" s="33" t="s">
        <v>24</v>
      </c>
    </row>
    <row r="141" spans="1:15" ht="14.25">
      <c r="A141" s="12">
        <v>27</v>
      </c>
      <c r="B141" s="18" t="s">
        <v>16</v>
      </c>
      <c r="C141" s="14" t="s">
        <v>508</v>
      </c>
      <c r="D141" s="14" t="s">
        <v>509</v>
      </c>
      <c r="E141" s="27" t="s">
        <v>510</v>
      </c>
      <c r="F141" s="16">
        <v>40023</v>
      </c>
      <c r="G141" s="22">
        <v>40912</v>
      </c>
      <c r="H141" s="18">
        <v>6</v>
      </c>
      <c r="I141" s="18" t="str">
        <f t="shared" si="3"/>
        <v>在维持</v>
      </c>
      <c r="J141" s="14" t="s">
        <v>20</v>
      </c>
      <c r="K141" s="18" t="s">
        <v>21</v>
      </c>
      <c r="L141" s="52" t="s">
        <v>340</v>
      </c>
      <c r="M141" s="33" t="s">
        <v>511</v>
      </c>
      <c r="N141" s="33">
        <v>11</v>
      </c>
      <c r="O141" s="33" t="s">
        <v>24</v>
      </c>
    </row>
    <row r="142" spans="1:15" ht="14.25">
      <c r="A142" s="12">
        <v>172</v>
      </c>
      <c r="B142" s="20" t="s">
        <v>16</v>
      </c>
      <c r="C142" s="14" t="s">
        <v>512</v>
      </c>
      <c r="D142" s="14" t="s">
        <v>513</v>
      </c>
      <c r="E142" s="27" t="s">
        <v>514</v>
      </c>
      <c r="F142" s="16">
        <v>40023</v>
      </c>
      <c r="G142" s="22">
        <v>41185</v>
      </c>
      <c r="H142" s="18">
        <v>6</v>
      </c>
      <c r="I142" s="18" t="str">
        <f t="shared" si="3"/>
        <v>在维持</v>
      </c>
      <c r="J142" s="14" t="s">
        <v>20</v>
      </c>
      <c r="K142" s="18" t="s">
        <v>21</v>
      </c>
      <c r="L142" s="14" t="s">
        <v>340</v>
      </c>
      <c r="M142" s="33" t="s">
        <v>511</v>
      </c>
      <c r="N142" s="33">
        <v>11</v>
      </c>
      <c r="O142" s="33" t="s">
        <v>24</v>
      </c>
    </row>
    <row r="143" spans="1:15" ht="14.25">
      <c r="A143" s="12">
        <v>107</v>
      </c>
      <c r="B143" s="13" t="s">
        <v>16</v>
      </c>
      <c r="C143" s="14" t="s">
        <v>515</v>
      </c>
      <c r="D143" s="14" t="s">
        <v>338</v>
      </c>
      <c r="E143" s="15" t="s">
        <v>516</v>
      </c>
      <c r="F143" s="16">
        <v>38639</v>
      </c>
      <c r="G143" s="22">
        <v>39813</v>
      </c>
      <c r="H143" s="18">
        <v>10</v>
      </c>
      <c r="I143" s="18" t="str">
        <f t="shared" si="3"/>
        <v>在维持</v>
      </c>
      <c r="J143" s="14" t="s">
        <v>20</v>
      </c>
      <c r="K143" s="20" t="s">
        <v>21</v>
      </c>
      <c r="L143" s="52" t="s">
        <v>340</v>
      </c>
      <c r="M143" s="33" t="s">
        <v>511</v>
      </c>
      <c r="N143" s="33">
        <v>11</v>
      </c>
      <c r="O143" s="33" t="s">
        <v>24</v>
      </c>
    </row>
    <row r="144" spans="1:15" ht="14.25">
      <c r="A144" s="12">
        <v>392</v>
      </c>
      <c r="B144" s="21" t="s">
        <v>48</v>
      </c>
      <c r="C144" s="14" t="s">
        <v>517</v>
      </c>
      <c r="D144" s="14" t="s">
        <v>518</v>
      </c>
      <c r="E144" s="27" t="s">
        <v>519</v>
      </c>
      <c r="F144" s="17">
        <v>40296</v>
      </c>
      <c r="G144" s="17">
        <v>40499</v>
      </c>
      <c r="H144" s="18">
        <v>5</v>
      </c>
      <c r="I144" s="20" t="str">
        <f aca="true" t="shared" si="4" ref="I144:I149">IF(H144&gt;=10,"保护期满","在维持")</f>
        <v>在维持</v>
      </c>
      <c r="J144" s="14" t="s">
        <v>20</v>
      </c>
      <c r="K144" s="18" t="s">
        <v>21</v>
      </c>
      <c r="L144" s="52" t="s">
        <v>340</v>
      </c>
      <c r="M144" s="33" t="s">
        <v>520</v>
      </c>
      <c r="N144" s="33">
        <v>1</v>
      </c>
      <c r="O144" s="33" t="s">
        <v>24</v>
      </c>
    </row>
    <row r="145" spans="1:15" ht="14.25">
      <c r="A145" s="12">
        <v>221</v>
      </c>
      <c r="B145" s="21" t="s">
        <v>48</v>
      </c>
      <c r="C145" s="14" t="s">
        <v>521</v>
      </c>
      <c r="D145" s="14" t="s">
        <v>522</v>
      </c>
      <c r="E145" s="27" t="s">
        <v>523</v>
      </c>
      <c r="F145" s="17">
        <v>38855</v>
      </c>
      <c r="G145" s="17">
        <v>39239</v>
      </c>
      <c r="H145" s="18">
        <v>9</v>
      </c>
      <c r="I145" s="20" t="str">
        <f t="shared" si="4"/>
        <v>在维持</v>
      </c>
      <c r="J145" s="14" t="s">
        <v>20</v>
      </c>
      <c r="K145" s="18" t="s">
        <v>21</v>
      </c>
      <c r="L145" s="52" t="s">
        <v>340</v>
      </c>
      <c r="M145" s="33" t="s">
        <v>524</v>
      </c>
      <c r="N145" s="33">
        <v>1</v>
      </c>
      <c r="O145" s="33" t="s">
        <v>24</v>
      </c>
    </row>
    <row r="146" spans="1:15" ht="14.25">
      <c r="A146" s="12">
        <v>96</v>
      </c>
      <c r="B146" s="21" t="s">
        <v>48</v>
      </c>
      <c r="C146" s="14" t="s">
        <v>525</v>
      </c>
      <c r="D146" s="14" t="s">
        <v>522</v>
      </c>
      <c r="E146" s="27" t="s">
        <v>526</v>
      </c>
      <c r="F146" s="17">
        <v>38862</v>
      </c>
      <c r="G146" s="17">
        <v>39365</v>
      </c>
      <c r="H146" s="18">
        <v>9</v>
      </c>
      <c r="I146" s="20" t="str">
        <f t="shared" si="4"/>
        <v>在维持</v>
      </c>
      <c r="J146" s="14" t="s">
        <v>20</v>
      </c>
      <c r="K146" s="18" t="s">
        <v>21</v>
      </c>
      <c r="L146" s="52" t="s">
        <v>340</v>
      </c>
      <c r="M146" s="33" t="s">
        <v>527</v>
      </c>
      <c r="N146" s="33">
        <v>5</v>
      </c>
      <c r="O146" s="33" t="s">
        <v>24</v>
      </c>
    </row>
    <row r="147" spans="1:15" ht="14.25">
      <c r="A147" s="12">
        <v>184</v>
      </c>
      <c r="B147" s="20" t="s">
        <v>48</v>
      </c>
      <c r="C147" s="14" t="s">
        <v>528</v>
      </c>
      <c r="D147" s="14" t="s">
        <v>338</v>
      </c>
      <c r="E147" s="15" t="s">
        <v>529</v>
      </c>
      <c r="F147" s="16">
        <v>39750</v>
      </c>
      <c r="G147" s="22">
        <v>40037</v>
      </c>
      <c r="H147" s="18">
        <v>7</v>
      </c>
      <c r="I147" s="20" t="str">
        <f t="shared" si="4"/>
        <v>在维持</v>
      </c>
      <c r="J147" s="14" t="s">
        <v>20</v>
      </c>
      <c r="K147" s="18" t="s">
        <v>21</v>
      </c>
      <c r="L147" s="52" t="s">
        <v>340</v>
      </c>
      <c r="M147" s="33" t="s">
        <v>480</v>
      </c>
      <c r="N147" s="33">
        <v>9</v>
      </c>
      <c r="O147" s="33" t="s">
        <v>94</v>
      </c>
    </row>
    <row r="148" spans="1:15" ht="14.25">
      <c r="A148" s="12">
        <v>26</v>
      </c>
      <c r="B148" s="21" t="s">
        <v>48</v>
      </c>
      <c r="C148" s="14" t="s">
        <v>497</v>
      </c>
      <c r="D148" s="14" t="s">
        <v>530</v>
      </c>
      <c r="E148" s="27" t="s">
        <v>531</v>
      </c>
      <c r="F148" s="17">
        <v>39988</v>
      </c>
      <c r="G148" s="17">
        <v>40261</v>
      </c>
      <c r="H148" s="18">
        <v>6</v>
      </c>
      <c r="I148" s="20" t="str">
        <f t="shared" si="4"/>
        <v>在维持</v>
      </c>
      <c r="J148" s="14" t="s">
        <v>20</v>
      </c>
      <c r="K148" s="18" t="s">
        <v>21</v>
      </c>
      <c r="L148" s="52" t="s">
        <v>340</v>
      </c>
      <c r="M148" s="33" t="s">
        <v>500</v>
      </c>
      <c r="N148" s="33">
        <v>11</v>
      </c>
      <c r="O148" s="33" t="s">
        <v>24</v>
      </c>
    </row>
    <row r="149" spans="1:15" ht="14.25">
      <c r="A149" s="12">
        <v>321</v>
      </c>
      <c r="B149" s="21" t="s">
        <v>48</v>
      </c>
      <c r="C149" s="14" t="s">
        <v>532</v>
      </c>
      <c r="D149" s="14" t="s">
        <v>533</v>
      </c>
      <c r="E149" s="27" t="s">
        <v>534</v>
      </c>
      <c r="F149" s="17">
        <v>38828</v>
      </c>
      <c r="G149" s="17">
        <v>39400</v>
      </c>
      <c r="H149" s="18">
        <v>9</v>
      </c>
      <c r="I149" s="20" t="str">
        <f t="shared" si="4"/>
        <v>在维持</v>
      </c>
      <c r="J149" s="14" t="s">
        <v>20</v>
      </c>
      <c r="K149" s="18" t="s">
        <v>21</v>
      </c>
      <c r="L149" s="14" t="s">
        <v>340</v>
      </c>
      <c r="M149" s="33" t="s">
        <v>535</v>
      </c>
      <c r="N149" s="33">
        <v>11</v>
      </c>
      <c r="O149" s="33" t="s">
        <v>24</v>
      </c>
    </row>
    <row r="150" spans="1:15" ht="14.25">
      <c r="A150" s="12">
        <v>30</v>
      </c>
      <c r="B150" s="21" t="s">
        <v>16</v>
      </c>
      <c r="C150" s="14" t="s">
        <v>536</v>
      </c>
      <c r="D150" s="14" t="s">
        <v>537</v>
      </c>
      <c r="E150" s="27" t="s">
        <v>538</v>
      </c>
      <c r="F150" s="17">
        <v>39605</v>
      </c>
      <c r="G150" s="17">
        <v>40793</v>
      </c>
      <c r="H150" s="18">
        <v>7</v>
      </c>
      <c r="I150" s="18" t="str">
        <f aca="true" t="shared" si="5" ref="I150:I176">IF(H150&gt;=20,"保护期满","在维持")</f>
        <v>在维持</v>
      </c>
      <c r="J150" s="14" t="s">
        <v>20</v>
      </c>
      <c r="K150" s="18" t="s">
        <v>21</v>
      </c>
      <c r="L150" s="14" t="s">
        <v>539</v>
      </c>
      <c r="M150" s="33" t="s">
        <v>540</v>
      </c>
      <c r="N150" s="33">
        <v>1</v>
      </c>
      <c r="O150" s="33" t="s">
        <v>24</v>
      </c>
    </row>
    <row r="151" spans="1:15" ht="14.25">
      <c r="A151" s="12">
        <v>105</v>
      </c>
      <c r="B151" s="20" t="s">
        <v>16</v>
      </c>
      <c r="C151" s="14" t="s">
        <v>541</v>
      </c>
      <c r="D151" s="14" t="s">
        <v>542</v>
      </c>
      <c r="E151" s="15" t="s">
        <v>543</v>
      </c>
      <c r="F151" s="16">
        <v>38656</v>
      </c>
      <c r="G151" s="22">
        <v>39834</v>
      </c>
      <c r="H151" s="18">
        <v>10</v>
      </c>
      <c r="I151" s="18" t="str">
        <f t="shared" si="5"/>
        <v>在维持</v>
      </c>
      <c r="J151" s="14" t="s">
        <v>20</v>
      </c>
      <c r="K151" s="18" t="s">
        <v>544</v>
      </c>
      <c r="L151" s="14" t="s">
        <v>539</v>
      </c>
      <c r="M151" s="33" t="s">
        <v>545</v>
      </c>
      <c r="N151" s="33">
        <v>1</v>
      </c>
      <c r="O151" s="33" t="s">
        <v>33</v>
      </c>
    </row>
    <row r="152" spans="1:15" ht="14.25">
      <c r="A152" s="12">
        <v>44</v>
      </c>
      <c r="B152" s="13" t="s">
        <v>16</v>
      </c>
      <c r="C152" s="14" t="s">
        <v>546</v>
      </c>
      <c r="D152" s="14" t="s">
        <v>547</v>
      </c>
      <c r="E152" s="15" t="s">
        <v>548</v>
      </c>
      <c r="F152" s="16">
        <v>40081</v>
      </c>
      <c r="G152" s="22">
        <v>41178</v>
      </c>
      <c r="H152" s="18">
        <v>6</v>
      </c>
      <c r="I152" s="18" t="str">
        <f t="shared" si="5"/>
        <v>在维持</v>
      </c>
      <c r="J152" s="14" t="s">
        <v>20</v>
      </c>
      <c r="K152" s="18" t="s">
        <v>21</v>
      </c>
      <c r="L152" s="14" t="s">
        <v>539</v>
      </c>
      <c r="M152" s="33" t="s">
        <v>549</v>
      </c>
      <c r="N152" s="33">
        <v>1</v>
      </c>
      <c r="O152" s="33" t="s">
        <v>33</v>
      </c>
    </row>
    <row r="153" spans="1:15" ht="14.25">
      <c r="A153" s="12">
        <v>268</v>
      </c>
      <c r="B153" s="42" t="s">
        <v>16</v>
      </c>
      <c r="C153" s="29" t="s">
        <v>550</v>
      </c>
      <c r="D153" s="29" t="s">
        <v>551</v>
      </c>
      <c r="E153" s="30" t="s">
        <v>552</v>
      </c>
      <c r="F153" s="25">
        <v>40624</v>
      </c>
      <c r="G153" s="25">
        <v>41473</v>
      </c>
      <c r="H153" s="18">
        <v>4</v>
      </c>
      <c r="I153" s="18" t="str">
        <f t="shared" si="5"/>
        <v>在维持</v>
      </c>
      <c r="J153" s="14" t="s">
        <v>20</v>
      </c>
      <c r="K153" s="18" t="s">
        <v>21</v>
      </c>
      <c r="L153" s="14" t="s">
        <v>539</v>
      </c>
      <c r="M153" s="33" t="s">
        <v>553</v>
      </c>
      <c r="N153" s="33">
        <v>2</v>
      </c>
      <c r="O153" s="33" t="s">
        <v>162</v>
      </c>
    </row>
    <row r="154" spans="1:15" ht="14.25">
      <c r="A154" s="12">
        <v>207</v>
      </c>
      <c r="B154" s="43" t="s">
        <v>16</v>
      </c>
      <c r="C154" s="44" t="s">
        <v>554</v>
      </c>
      <c r="D154" s="44" t="s">
        <v>555</v>
      </c>
      <c r="E154" s="45" t="s">
        <v>556</v>
      </c>
      <c r="F154" s="46">
        <v>40535</v>
      </c>
      <c r="G154" s="46">
        <v>41081</v>
      </c>
      <c r="H154" s="18">
        <v>5</v>
      </c>
      <c r="I154" s="18" t="str">
        <f t="shared" si="5"/>
        <v>在维持</v>
      </c>
      <c r="J154" s="14" t="s">
        <v>20</v>
      </c>
      <c r="K154" s="18" t="s">
        <v>21</v>
      </c>
      <c r="L154" s="14" t="s">
        <v>539</v>
      </c>
      <c r="M154" s="33" t="s">
        <v>557</v>
      </c>
      <c r="N154" s="33">
        <v>3</v>
      </c>
      <c r="O154" s="33" t="s">
        <v>66</v>
      </c>
    </row>
    <row r="155" spans="1:15" ht="14.25">
      <c r="A155" s="12">
        <v>180</v>
      </c>
      <c r="B155" s="28" t="s">
        <v>16</v>
      </c>
      <c r="C155" s="29" t="s">
        <v>558</v>
      </c>
      <c r="D155" s="29" t="s">
        <v>559</v>
      </c>
      <c r="E155" s="30" t="s">
        <v>560</v>
      </c>
      <c r="F155" s="25">
        <v>41004</v>
      </c>
      <c r="G155" s="25">
        <v>41396</v>
      </c>
      <c r="H155" s="18">
        <v>3</v>
      </c>
      <c r="I155" s="18" t="str">
        <f t="shared" si="5"/>
        <v>在维持</v>
      </c>
      <c r="J155" s="14" t="s">
        <v>20</v>
      </c>
      <c r="K155" s="20" t="s">
        <v>21</v>
      </c>
      <c r="L155" s="14" t="s">
        <v>539</v>
      </c>
      <c r="M155" s="33" t="s">
        <v>557</v>
      </c>
      <c r="N155" s="33">
        <v>3</v>
      </c>
      <c r="O155" s="33" t="s">
        <v>162</v>
      </c>
    </row>
    <row r="156" spans="1:15" ht="14.25">
      <c r="A156" s="12">
        <v>25</v>
      </c>
      <c r="B156" s="18" t="s">
        <v>16</v>
      </c>
      <c r="C156" s="23" t="s">
        <v>561</v>
      </c>
      <c r="D156" s="23" t="s">
        <v>562</v>
      </c>
      <c r="E156" s="24" t="s">
        <v>563</v>
      </c>
      <c r="F156" s="25">
        <v>40706</v>
      </c>
      <c r="G156" s="25">
        <v>41509</v>
      </c>
      <c r="H156" s="18">
        <v>4</v>
      </c>
      <c r="I156" s="18" t="str">
        <f t="shared" si="5"/>
        <v>在维持</v>
      </c>
      <c r="J156" s="14" t="s">
        <v>20</v>
      </c>
      <c r="K156" s="20" t="s">
        <v>21</v>
      </c>
      <c r="L156" s="14" t="s">
        <v>539</v>
      </c>
      <c r="M156" s="33" t="s">
        <v>564</v>
      </c>
      <c r="N156" s="33">
        <v>28</v>
      </c>
      <c r="O156" s="33" t="s">
        <v>66</v>
      </c>
    </row>
    <row r="157" spans="1:15" ht="14.25">
      <c r="A157" s="12">
        <v>73</v>
      </c>
      <c r="B157" s="20" t="s">
        <v>16</v>
      </c>
      <c r="C157" s="14" t="s">
        <v>565</v>
      </c>
      <c r="D157" s="14" t="s">
        <v>566</v>
      </c>
      <c r="E157" s="39" t="s">
        <v>567</v>
      </c>
      <c r="F157" s="16">
        <v>40016</v>
      </c>
      <c r="G157" s="22">
        <v>41052</v>
      </c>
      <c r="H157" s="18">
        <v>6</v>
      </c>
      <c r="I157" s="18" t="str">
        <f t="shared" si="5"/>
        <v>在维持</v>
      </c>
      <c r="J157" s="14" t="s">
        <v>20</v>
      </c>
      <c r="K157" s="18" t="s">
        <v>21</v>
      </c>
      <c r="L157" s="14" t="s">
        <v>539</v>
      </c>
      <c r="M157" s="33" t="s">
        <v>568</v>
      </c>
      <c r="N157" s="33">
        <v>34</v>
      </c>
      <c r="O157" s="33" t="s">
        <v>24</v>
      </c>
    </row>
    <row r="158" spans="1:15" ht="14.25">
      <c r="A158" s="12">
        <v>33</v>
      </c>
      <c r="B158" s="32" t="s">
        <v>16</v>
      </c>
      <c r="C158" s="14" t="s">
        <v>569</v>
      </c>
      <c r="D158" s="14" t="s">
        <v>570</v>
      </c>
      <c r="E158" s="27" t="s">
        <v>571</v>
      </c>
      <c r="F158" s="17">
        <v>40212</v>
      </c>
      <c r="G158" s="17">
        <v>41227</v>
      </c>
      <c r="H158" s="18">
        <v>5</v>
      </c>
      <c r="I158" s="18" t="str">
        <f t="shared" si="5"/>
        <v>在维持</v>
      </c>
      <c r="J158" s="14" t="s">
        <v>20</v>
      </c>
      <c r="K158" s="18" t="s">
        <v>21</v>
      </c>
      <c r="L158" s="14" t="s">
        <v>539</v>
      </c>
      <c r="M158" s="33" t="s">
        <v>572</v>
      </c>
      <c r="N158" s="33" t="s">
        <v>573</v>
      </c>
      <c r="O158" s="33" t="s">
        <v>574</v>
      </c>
    </row>
    <row r="159" spans="1:15" ht="14.25">
      <c r="A159" s="12">
        <v>242</v>
      </c>
      <c r="B159" s="21" t="s">
        <v>16</v>
      </c>
      <c r="C159" s="14" t="s">
        <v>575</v>
      </c>
      <c r="D159" s="14" t="s">
        <v>576</v>
      </c>
      <c r="E159" s="27" t="s">
        <v>577</v>
      </c>
      <c r="F159" s="17">
        <v>39932</v>
      </c>
      <c r="G159" s="17">
        <v>41094</v>
      </c>
      <c r="H159" s="18">
        <v>6</v>
      </c>
      <c r="I159" s="18" t="str">
        <f t="shared" si="5"/>
        <v>在维持</v>
      </c>
      <c r="J159" s="14" t="s">
        <v>20</v>
      </c>
      <c r="K159" s="18" t="s">
        <v>21</v>
      </c>
      <c r="L159" s="14" t="s">
        <v>539</v>
      </c>
      <c r="M159" s="33" t="s">
        <v>572</v>
      </c>
      <c r="N159" s="33" t="s">
        <v>573</v>
      </c>
      <c r="O159" s="33" t="s">
        <v>574</v>
      </c>
    </row>
    <row r="160" spans="1:15" ht="14.25">
      <c r="A160" s="12">
        <v>264</v>
      </c>
      <c r="B160" s="13" t="s">
        <v>16</v>
      </c>
      <c r="C160" s="14" t="s">
        <v>578</v>
      </c>
      <c r="D160" s="14" t="s">
        <v>579</v>
      </c>
      <c r="E160" s="15" t="s">
        <v>580</v>
      </c>
      <c r="F160" s="16">
        <v>40058</v>
      </c>
      <c r="G160" s="22">
        <v>41143</v>
      </c>
      <c r="H160" s="18">
        <v>6</v>
      </c>
      <c r="I160" s="18" t="str">
        <f t="shared" si="5"/>
        <v>在维持</v>
      </c>
      <c r="J160" s="14" t="s">
        <v>20</v>
      </c>
      <c r="K160" s="20" t="s">
        <v>21</v>
      </c>
      <c r="L160" s="14" t="s">
        <v>539</v>
      </c>
      <c r="M160" s="33" t="s">
        <v>572</v>
      </c>
      <c r="N160" s="33" t="s">
        <v>573</v>
      </c>
      <c r="O160" s="33" t="s">
        <v>574</v>
      </c>
    </row>
    <row r="161" spans="1:15" ht="14.25">
      <c r="A161" s="12">
        <v>66</v>
      </c>
      <c r="B161" s="20" t="s">
        <v>16</v>
      </c>
      <c r="C161" s="14" t="s">
        <v>581</v>
      </c>
      <c r="D161" s="14" t="s">
        <v>582</v>
      </c>
      <c r="E161" s="47" t="s">
        <v>583</v>
      </c>
      <c r="F161" s="16">
        <v>40535</v>
      </c>
      <c r="G161" s="22">
        <v>40969</v>
      </c>
      <c r="H161" s="18">
        <v>5</v>
      </c>
      <c r="I161" s="18" t="str">
        <f t="shared" si="5"/>
        <v>在维持</v>
      </c>
      <c r="J161" s="14" t="s">
        <v>20</v>
      </c>
      <c r="K161" s="18" t="s">
        <v>21</v>
      </c>
      <c r="L161" s="14" t="s">
        <v>539</v>
      </c>
      <c r="M161" s="33" t="s">
        <v>572</v>
      </c>
      <c r="N161" s="33" t="s">
        <v>573</v>
      </c>
      <c r="O161" s="33" t="s">
        <v>574</v>
      </c>
    </row>
    <row r="162" spans="1:15" ht="14.25">
      <c r="A162" s="12">
        <v>296</v>
      </c>
      <c r="B162" s="18" t="s">
        <v>16</v>
      </c>
      <c r="C162" s="29" t="s">
        <v>584</v>
      </c>
      <c r="D162" s="29" t="s">
        <v>585</v>
      </c>
      <c r="E162" s="30" t="s">
        <v>586</v>
      </c>
      <c r="F162" s="25">
        <v>40627</v>
      </c>
      <c r="G162" s="25">
        <v>41480</v>
      </c>
      <c r="H162" s="18">
        <v>4</v>
      </c>
      <c r="I162" s="18" t="str">
        <f t="shared" si="5"/>
        <v>在维持</v>
      </c>
      <c r="J162" s="14" t="s">
        <v>20</v>
      </c>
      <c r="K162" s="18" t="s">
        <v>21</v>
      </c>
      <c r="L162" s="14" t="s">
        <v>539</v>
      </c>
      <c r="M162" s="33" t="s">
        <v>572</v>
      </c>
      <c r="N162" s="33" t="s">
        <v>573</v>
      </c>
      <c r="O162" s="33" t="s">
        <v>94</v>
      </c>
    </row>
    <row r="163" spans="1:15" ht="14.25">
      <c r="A163" s="12">
        <v>54</v>
      </c>
      <c r="B163" s="13" t="s">
        <v>16</v>
      </c>
      <c r="C163" s="14" t="s">
        <v>587</v>
      </c>
      <c r="D163" s="14" t="s">
        <v>588</v>
      </c>
      <c r="E163" s="19" t="s">
        <v>589</v>
      </c>
      <c r="F163" s="16">
        <v>40506</v>
      </c>
      <c r="G163" s="22">
        <v>41439</v>
      </c>
      <c r="H163" s="18">
        <v>5</v>
      </c>
      <c r="I163" s="20" t="str">
        <f t="shared" si="5"/>
        <v>在维持</v>
      </c>
      <c r="J163" s="14" t="s">
        <v>20</v>
      </c>
      <c r="K163" s="18" t="s">
        <v>21</v>
      </c>
      <c r="L163" s="14" t="s">
        <v>539</v>
      </c>
      <c r="M163" s="33" t="s">
        <v>590</v>
      </c>
      <c r="N163" s="33" t="s">
        <v>573</v>
      </c>
      <c r="O163" s="33" t="s">
        <v>33</v>
      </c>
    </row>
    <row r="164" spans="1:15" ht="14.25">
      <c r="A164" s="12">
        <v>93</v>
      </c>
      <c r="B164" s="48" t="s">
        <v>16</v>
      </c>
      <c r="C164" s="49" t="s">
        <v>591</v>
      </c>
      <c r="D164" s="29" t="s">
        <v>592</v>
      </c>
      <c r="E164" s="30" t="s">
        <v>593</v>
      </c>
      <c r="F164" s="25">
        <v>40706</v>
      </c>
      <c r="G164" s="25">
        <v>41127</v>
      </c>
      <c r="H164" s="18">
        <v>4</v>
      </c>
      <c r="I164" s="18" t="str">
        <f t="shared" si="5"/>
        <v>在维持</v>
      </c>
      <c r="J164" s="14" t="s">
        <v>20</v>
      </c>
      <c r="K164" s="20" t="s">
        <v>21</v>
      </c>
      <c r="L164" s="14" t="s">
        <v>539</v>
      </c>
      <c r="M164" s="33" t="s">
        <v>594</v>
      </c>
      <c r="N164" s="33" t="s">
        <v>573</v>
      </c>
      <c r="O164" s="33" t="s">
        <v>94</v>
      </c>
    </row>
    <row r="165" spans="1:15" ht="14.25">
      <c r="A165" s="12">
        <v>289</v>
      </c>
      <c r="B165" s="20" t="s">
        <v>16</v>
      </c>
      <c r="C165" s="14" t="s">
        <v>595</v>
      </c>
      <c r="D165" s="14" t="s">
        <v>596</v>
      </c>
      <c r="E165" s="47" t="s">
        <v>597</v>
      </c>
      <c r="F165" s="16">
        <v>40533</v>
      </c>
      <c r="G165" s="22">
        <v>40854</v>
      </c>
      <c r="H165" s="18">
        <v>5</v>
      </c>
      <c r="I165" s="18" t="str">
        <f t="shared" si="5"/>
        <v>在维持</v>
      </c>
      <c r="J165" s="14" t="s">
        <v>20</v>
      </c>
      <c r="K165" s="18" t="s">
        <v>21</v>
      </c>
      <c r="L165" s="14" t="s">
        <v>539</v>
      </c>
      <c r="M165" s="33" t="s">
        <v>598</v>
      </c>
      <c r="N165" s="33" t="s">
        <v>599</v>
      </c>
      <c r="O165" s="33" t="s">
        <v>24</v>
      </c>
    </row>
    <row r="166" spans="1:15" ht="14.25">
      <c r="A166" s="12">
        <v>57</v>
      </c>
      <c r="B166" s="20" t="s">
        <v>16</v>
      </c>
      <c r="C166" s="14" t="s">
        <v>600</v>
      </c>
      <c r="D166" s="14" t="s">
        <v>601</v>
      </c>
      <c r="E166" s="39" t="s">
        <v>602</v>
      </c>
      <c r="F166" s="16">
        <v>39379</v>
      </c>
      <c r="G166" s="22">
        <v>40681</v>
      </c>
      <c r="H166" s="18">
        <v>8</v>
      </c>
      <c r="I166" s="18" t="str">
        <f t="shared" si="5"/>
        <v>在维持</v>
      </c>
      <c r="J166" s="14" t="s">
        <v>20</v>
      </c>
      <c r="K166" s="18" t="s">
        <v>21</v>
      </c>
      <c r="L166" s="14" t="s">
        <v>539</v>
      </c>
      <c r="M166" s="33" t="s">
        <v>603</v>
      </c>
      <c r="N166" s="33" t="s">
        <v>573</v>
      </c>
      <c r="O166" s="33" t="s">
        <v>33</v>
      </c>
    </row>
    <row r="167" spans="1:15" ht="14.25">
      <c r="A167" s="12">
        <v>49</v>
      </c>
      <c r="B167" s="18" t="s">
        <v>16</v>
      </c>
      <c r="C167" s="23" t="s">
        <v>604</v>
      </c>
      <c r="D167" s="23" t="s">
        <v>605</v>
      </c>
      <c r="E167" s="24" t="s">
        <v>606</v>
      </c>
      <c r="F167" s="25">
        <v>41072</v>
      </c>
      <c r="G167" s="25">
        <v>41570</v>
      </c>
      <c r="H167" s="18">
        <v>3</v>
      </c>
      <c r="I167" s="18" t="str">
        <f t="shared" si="5"/>
        <v>在维持</v>
      </c>
      <c r="J167" s="14" t="s">
        <v>20</v>
      </c>
      <c r="K167" s="20" t="s">
        <v>21</v>
      </c>
      <c r="L167" s="14" t="s">
        <v>539</v>
      </c>
      <c r="M167" s="33" t="s">
        <v>607</v>
      </c>
      <c r="N167" s="33" t="s">
        <v>573</v>
      </c>
      <c r="O167" s="33" t="s">
        <v>33</v>
      </c>
    </row>
    <row r="168" spans="1:15" ht="14.25">
      <c r="A168" s="12">
        <v>182</v>
      </c>
      <c r="B168" s="20" t="s">
        <v>16</v>
      </c>
      <c r="C168" s="29" t="s">
        <v>608</v>
      </c>
      <c r="D168" s="29" t="s">
        <v>609</v>
      </c>
      <c r="E168" s="30" t="s">
        <v>610</v>
      </c>
      <c r="F168" s="25">
        <v>40841</v>
      </c>
      <c r="G168" s="25">
        <v>41396</v>
      </c>
      <c r="H168" s="18">
        <v>4</v>
      </c>
      <c r="I168" s="18" t="str">
        <f t="shared" si="5"/>
        <v>在维持</v>
      </c>
      <c r="J168" s="14" t="s">
        <v>20</v>
      </c>
      <c r="K168" s="18" t="s">
        <v>21</v>
      </c>
      <c r="L168" s="14" t="s">
        <v>539</v>
      </c>
      <c r="M168" s="33" t="s">
        <v>607</v>
      </c>
      <c r="N168" s="33" t="s">
        <v>573</v>
      </c>
      <c r="O168" s="33" t="s">
        <v>33</v>
      </c>
    </row>
    <row r="169" spans="1:15" ht="14.25">
      <c r="A169" s="12">
        <v>179</v>
      </c>
      <c r="B169" s="28" t="s">
        <v>16</v>
      </c>
      <c r="C169" s="23" t="s">
        <v>611</v>
      </c>
      <c r="D169" s="23" t="s">
        <v>612</v>
      </c>
      <c r="E169" s="24" t="s">
        <v>613</v>
      </c>
      <c r="F169" s="25">
        <v>40904</v>
      </c>
      <c r="G169" s="25">
        <v>41613</v>
      </c>
      <c r="H169" s="18">
        <v>4</v>
      </c>
      <c r="I169" s="18" t="str">
        <f t="shared" si="5"/>
        <v>在维持</v>
      </c>
      <c r="J169" s="14" t="s">
        <v>20</v>
      </c>
      <c r="K169" s="18" t="s">
        <v>21</v>
      </c>
      <c r="L169" s="14" t="s">
        <v>539</v>
      </c>
      <c r="M169" s="33" t="s">
        <v>607</v>
      </c>
      <c r="N169" s="33" t="s">
        <v>573</v>
      </c>
      <c r="O169" s="33" t="s">
        <v>33</v>
      </c>
    </row>
    <row r="170" spans="1:15" ht="14.25">
      <c r="A170" s="12">
        <v>154</v>
      </c>
      <c r="B170" s="13" t="s">
        <v>16</v>
      </c>
      <c r="C170" s="14" t="s">
        <v>614</v>
      </c>
      <c r="D170" s="14" t="s">
        <v>609</v>
      </c>
      <c r="E170" s="15" t="s">
        <v>615</v>
      </c>
      <c r="F170" s="16">
        <v>40802</v>
      </c>
      <c r="G170" s="22">
        <v>41124</v>
      </c>
      <c r="H170" s="18">
        <v>4</v>
      </c>
      <c r="I170" s="18" t="str">
        <f t="shared" si="5"/>
        <v>在维持</v>
      </c>
      <c r="J170" s="14" t="s">
        <v>20</v>
      </c>
      <c r="K170" s="18" t="s">
        <v>21</v>
      </c>
      <c r="L170" s="14" t="s">
        <v>539</v>
      </c>
      <c r="M170" s="33" t="s">
        <v>616</v>
      </c>
      <c r="N170" s="33" t="s">
        <v>573</v>
      </c>
      <c r="O170" s="33" t="s">
        <v>33</v>
      </c>
    </row>
    <row r="171" spans="1:15" ht="14.25">
      <c r="A171" s="12">
        <v>285</v>
      </c>
      <c r="B171" s="13" t="s">
        <v>16</v>
      </c>
      <c r="C171" s="14" t="s">
        <v>617</v>
      </c>
      <c r="D171" s="14" t="s">
        <v>609</v>
      </c>
      <c r="E171" s="15" t="s">
        <v>618</v>
      </c>
      <c r="F171" s="16">
        <v>40802</v>
      </c>
      <c r="G171" s="22">
        <v>41124</v>
      </c>
      <c r="H171" s="18">
        <v>4</v>
      </c>
      <c r="I171" s="18" t="str">
        <f t="shared" si="5"/>
        <v>在维持</v>
      </c>
      <c r="J171" s="14" t="s">
        <v>20</v>
      </c>
      <c r="K171" s="18" t="s">
        <v>21</v>
      </c>
      <c r="L171" s="14" t="s">
        <v>539</v>
      </c>
      <c r="M171" s="33" t="s">
        <v>616</v>
      </c>
      <c r="N171" s="33" t="s">
        <v>573</v>
      </c>
      <c r="O171" s="33" t="s">
        <v>33</v>
      </c>
    </row>
    <row r="172" spans="1:15" ht="14.25">
      <c r="A172" s="12">
        <v>120</v>
      </c>
      <c r="B172" s="13" t="s">
        <v>16</v>
      </c>
      <c r="C172" s="14" t="s">
        <v>619</v>
      </c>
      <c r="D172" s="14" t="s">
        <v>620</v>
      </c>
      <c r="E172" s="15" t="s">
        <v>621</v>
      </c>
      <c r="F172" s="16">
        <v>37852</v>
      </c>
      <c r="G172" s="22">
        <v>39071</v>
      </c>
      <c r="H172" s="18">
        <v>12</v>
      </c>
      <c r="I172" s="18" t="str">
        <f t="shared" si="5"/>
        <v>在维持</v>
      </c>
      <c r="J172" s="14" t="s">
        <v>20</v>
      </c>
      <c r="K172" s="18" t="s">
        <v>21</v>
      </c>
      <c r="L172" s="14" t="s">
        <v>539</v>
      </c>
      <c r="M172" s="33" t="s">
        <v>622</v>
      </c>
      <c r="N172" s="33" t="s">
        <v>573</v>
      </c>
      <c r="O172" s="33" t="s">
        <v>33</v>
      </c>
    </row>
    <row r="173" spans="1:15" ht="14.25">
      <c r="A173" s="12">
        <v>206</v>
      </c>
      <c r="B173" s="13" t="s">
        <v>16</v>
      </c>
      <c r="C173" s="14" t="s">
        <v>623</v>
      </c>
      <c r="D173" s="14" t="s">
        <v>624</v>
      </c>
      <c r="E173" s="15" t="s">
        <v>625</v>
      </c>
      <c r="F173" s="16">
        <v>40045</v>
      </c>
      <c r="G173" s="22">
        <v>41492</v>
      </c>
      <c r="H173" s="18">
        <v>6</v>
      </c>
      <c r="I173" s="18" t="str">
        <f t="shared" si="5"/>
        <v>在维持</v>
      </c>
      <c r="J173" s="14" t="s">
        <v>20</v>
      </c>
      <c r="K173" s="18" t="s">
        <v>21</v>
      </c>
      <c r="L173" s="14" t="s">
        <v>539</v>
      </c>
      <c r="M173" s="33" t="s">
        <v>622</v>
      </c>
      <c r="N173" s="33" t="s">
        <v>573</v>
      </c>
      <c r="O173" s="33" t="s">
        <v>33</v>
      </c>
    </row>
    <row r="174" spans="1:15" ht="14.25">
      <c r="A174" s="12">
        <v>161</v>
      </c>
      <c r="B174" s="28" t="s">
        <v>16</v>
      </c>
      <c r="C174" s="29" t="s">
        <v>626</v>
      </c>
      <c r="D174" s="29" t="s">
        <v>627</v>
      </c>
      <c r="E174" s="30" t="s">
        <v>628</v>
      </c>
      <c r="F174" s="25">
        <v>40903</v>
      </c>
      <c r="G174" s="25">
        <v>41491</v>
      </c>
      <c r="H174" s="18">
        <v>4</v>
      </c>
      <c r="I174" s="18" t="str">
        <f t="shared" si="5"/>
        <v>在维持</v>
      </c>
      <c r="J174" s="14" t="s">
        <v>20</v>
      </c>
      <c r="K174" s="18" t="s">
        <v>21</v>
      </c>
      <c r="L174" s="14" t="s">
        <v>539</v>
      </c>
      <c r="M174" s="33" t="s">
        <v>629</v>
      </c>
      <c r="N174" s="33" t="s">
        <v>630</v>
      </c>
      <c r="O174" s="33" t="s">
        <v>66</v>
      </c>
    </row>
    <row r="175" spans="1:15" ht="14.25">
      <c r="A175" s="12">
        <v>294</v>
      </c>
      <c r="B175" s="32" t="s">
        <v>16</v>
      </c>
      <c r="C175" s="14" t="s">
        <v>631</v>
      </c>
      <c r="D175" s="14" t="s">
        <v>632</v>
      </c>
      <c r="E175" s="27" t="s">
        <v>633</v>
      </c>
      <c r="F175" s="17">
        <v>39561</v>
      </c>
      <c r="G175" s="17">
        <v>40534</v>
      </c>
      <c r="H175" s="18">
        <v>7</v>
      </c>
      <c r="I175" s="18" t="str">
        <f t="shared" si="5"/>
        <v>在维持</v>
      </c>
      <c r="J175" s="14" t="s">
        <v>20</v>
      </c>
      <c r="K175" s="18" t="s">
        <v>21</v>
      </c>
      <c r="L175" s="14" t="s">
        <v>539</v>
      </c>
      <c r="M175" s="33" t="s">
        <v>634</v>
      </c>
      <c r="N175" s="33" t="s">
        <v>630</v>
      </c>
      <c r="O175" s="33" t="s">
        <v>66</v>
      </c>
    </row>
    <row r="176" spans="1:15" ht="14.25">
      <c r="A176" s="12">
        <v>125</v>
      </c>
      <c r="B176" s="18" t="s">
        <v>16</v>
      </c>
      <c r="C176" s="23" t="s">
        <v>635</v>
      </c>
      <c r="D176" s="23" t="s">
        <v>636</v>
      </c>
      <c r="E176" s="24" t="s">
        <v>637</v>
      </c>
      <c r="F176" s="25">
        <v>40974</v>
      </c>
      <c r="G176" s="25">
        <v>41495</v>
      </c>
      <c r="H176" s="18">
        <v>3</v>
      </c>
      <c r="I176" s="18" t="str">
        <f t="shared" si="5"/>
        <v>在维持</v>
      </c>
      <c r="J176" s="14" t="s">
        <v>20</v>
      </c>
      <c r="K176" s="18" t="s">
        <v>21</v>
      </c>
      <c r="L176" s="14" t="s">
        <v>539</v>
      </c>
      <c r="M176" s="33" t="s">
        <v>638</v>
      </c>
      <c r="N176" s="33" t="s">
        <v>639</v>
      </c>
      <c r="O176" s="33" t="s">
        <v>33</v>
      </c>
    </row>
    <row r="177" spans="1:15" ht="14.25">
      <c r="A177" s="12">
        <v>41</v>
      </c>
      <c r="B177" s="18" t="s">
        <v>48</v>
      </c>
      <c r="C177" s="14" t="s">
        <v>640</v>
      </c>
      <c r="D177" s="14" t="s">
        <v>641</v>
      </c>
      <c r="E177" s="19" t="s">
        <v>642</v>
      </c>
      <c r="F177" s="16">
        <v>40561</v>
      </c>
      <c r="G177" s="22">
        <v>40745</v>
      </c>
      <c r="H177" s="18">
        <v>4</v>
      </c>
      <c r="I177" s="20" t="str">
        <f aca="true" t="shared" si="6" ref="I177:I197">IF(H177&gt;=10,"保护期满","在维持")</f>
        <v>在维持</v>
      </c>
      <c r="J177" s="14" t="s">
        <v>20</v>
      </c>
      <c r="K177" s="18" t="s">
        <v>21</v>
      </c>
      <c r="L177" s="14" t="s">
        <v>539</v>
      </c>
      <c r="M177" s="33" t="s">
        <v>643</v>
      </c>
      <c r="N177" s="33">
        <v>1</v>
      </c>
      <c r="O177" s="33" t="s">
        <v>24</v>
      </c>
    </row>
    <row r="178" spans="1:15" ht="14.25">
      <c r="A178" s="12">
        <v>15</v>
      </c>
      <c r="B178" s="20" t="s">
        <v>48</v>
      </c>
      <c r="C178" s="14" t="s">
        <v>644</v>
      </c>
      <c r="D178" s="14" t="s">
        <v>551</v>
      </c>
      <c r="E178" s="47" t="s">
        <v>645</v>
      </c>
      <c r="F178" s="16">
        <v>40624</v>
      </c>
      <c r="G178" s="22">
        <v>40771</v>
      </c>
      <c r="H178" s="18">
        <v>4</v>
      </c>
      <c r="I178" s="20" t="str">
        <f t="shared" si="6"/>
        <v>在维持</v>
      </c>
      <c r="J178" s="14" t="s">
        <v>20</v>
      </c>
      <c r="K178" s="18" t="s">
        <v>21</v>
      </c>
      <c r="L178" s="14" t="s">
        <v>539</v>
      </c>
      <c r="M178" s="33" t="s">
        <v>553</v>
      </c>
      <c r="N178" s="33">
        <v>2</v>
      </c>
      <c r="O178" s="33" t="s">
        <v>66</v>
      </c>
    </row>
    <row r="179" spans="1:15" ht="14.25">
      <c r="A179" s="12">
        <v>295</v>
      </c>
      <c r="B179" s="20" t="s">
        <v>48</v>
      </c>
      <c r="C179" s="14" t="s">
        <v>646</v>
      </c>
      <c r="D179" s="14" t="s">
        <v>647</v>
      </c>
      <c r="E179" s="19" t="s">
        <v>648</v>
      </c>
      <c r="F179" s="16">
        <v>40561</v>
      </c>
      <c r="G179" s="22">
        <v>40710</v>
      </c>
      <c r="H179" s="18">
        <v>4</v>
      </c>
      <c r="I179" s="20" t="str">
        <f t="shared" si="6"/>
        <v>在维持</v>
      </c>
      <c r="J179" s="14" t="s">
        <v>20</v>
      </c>
      <c r="K179" s="18" t="s">
        <v>21</v>
      </c>
      <c r="L179" s="14" t="s">
        <v>539</v>
      </c>
      <c r="M179" s="33" t="s">
        <v>649</v>
      </c>
      <c r="N179" s="33">
        <v>21</v>
      </c>
      <c r="O179" s="33" t="s">
        <v>61</v>
      </c>
    </row>
    <row r="180" spans="1:15" ht="14.25">
      <c r="A180" s="12">
        <v>76</v>
      </c>
      <c r="B180" s="28" t="s">
        <v>48</v>
      </c>
      <c r="C180" s="23" t="s">
        <v>650</v>
      </c>
      <c r="D180" s="23" t="s">
        <v>651</v>
      </c>
      <c r="E180" s="24" t="s">
        <v>652</v>
      </c>
      <c r="F180" s="25">
        <v>41514</v>
      </c>
      <c r="G180" s="25">
        <v>41628</v>
      </c>
      <c r="H180" s="18">
        <v>2</v>
      </c>
      <c r="I180" s="20" t="str">
        <f t="shared" si="6"/>
        <v>在维持</v>
      </c>
      <c r="J180" s="14" t="s">
        <v>20</v>
      </c>
      <c r="K180" s="20" t="s">
        <v>21</v>
      </c>
      <c r="L180" s="14" t="s">
        <v>539</v>
      </c>
      <c r="M180" s="33" t="s">
        <v>653</v>
      </c>
      <c r="N180" s="33">
        <v>28</v>
      </c>
      <c r="O180" s="33" t="s">
        <v>66</v>
      </c>
    </row>
    <row r="181" spans="1:15" ht="14.25">
      <c r="A181" s="12">
        <v>388</v>
      </c>
      <c r="B181" s="20" t="s">
        <v>48</v>
      </c>
      <c r="C181" s="14" t="s">
        <v>654</v>
      </c>
      <c r="D181" s="14" t="s">
        <v>655</v>
      </c>
      <c r="E181" s="47" t="s">
        <v>656</v>
      </c>
      <c r="F181" s="16">
        <v>41389</v>
      </c>
      <c r="G181" s="22">
        <v>41487</v>
      </c>
      <c r="H181" s="18">
        <v>2</v>
      </c>
      <c r="I181" s="20" t="str">
        <f t="shared" si="6"/>
        <v>在维持</v>
      </c>
      <c r="J181" s="14" t="s">
        <v>20</v>
      </c>
      <c r="K181" s="18" t="s">
        <v>21</v>
      </c>
      <c r="L181" s="14" t="s">
        <v>539</v>
      </c>
      <c r="M181" s="33" t="s">
        <v>657</v>
      </c>
      <c r="N181" s="33">
        <v>28</v>
      </c>
      <c r="O181" s="33" t="s">
        <v>66</v>
      </c>
    </row>
    <row r="182" spans="1:15" ht="14.25">
      <c r="A182" s="12">
        <v>378</v>
      </c>
      <c r="B182" s="20" t="s">
        <v>48</v>
      </c>
      <c r="C182" s="14" t="s">
        <v>658</v>
      </c>
      <c r="D182" s="14" t="s">
        <v>659</v>
      </c>
      <c r="E182" s="47" t="s">
        <v>660</v>
      </c>
      <c r="F182" s="16">
        <v>40652</v>
      </c>
      <c r="G182" s="22">
        <v>40788</v>
      </c>
      <c r="H182" s="18">
        <v>4</v>
      </c>
      <c r="I182" s="20" t="str">
        <f t="shared" si="6"/>
        <v>在维持</v>
      </c>
      <c r="J182" s="14" t="s">
        <v>20</v>
      </c>
      <c r="K182" s="18" t="s">
        <v>21</v>
      </c>
      <c r="L182" s="14" t="s">
        <v>539</v>
      </c>
      <c r="M182" s="33" t="s">
        <v>661</v>
      </c>
      <c r="N182" s="33" t="s">
        <v>662</v>
      </c>
      <c r="O182" s="33" t="s">
        <v>66</v>
      </c>
    </row>
    <row r="183" spans="1:15" ht="14.25">
      <c r="A183" s="12">
        <v>379</v>
      </c>
      <c r="B183" s="28" t="s">
        <v>48</v>
      </c>
      <c r="C183" s="29" t="s">
        <v>658</v>
      </c>
      <c r="D183" s="29" t="s">
        <v>663</v>
      </c>
      <c r="E183" s="30" t="s">
        <v>664</v>
      </c>
      <c r="F183" s="25">
        <v>41265</v>
      </c>
      <c r="G183" s="25">
        <v>41382</v>
      </c>
      <c r="H183" s="18">
        <v>3</v>
      </c>
      <c r="I183" s="20" t="str">
        <f t="shared" si="6"/>
        <v>在维持</v>
      </c>
      <c r="J183" s="14" t="s">
        <v>20</v>
      </c>
      <c r="K183" s="20" t="s">
        <v>21</v>
      </c>
      <c r="L183" s="14" t="s">
        <v>539</v>
      </c>
      <c r="M183" s="33" t="s">
        <v>661</v>
      </c>
      <c r="N183" s="33" t="s">
        <v>662</v>
      </c>
      <c r="O183" s="33" t="s">
        <v>66</v>
      </c>
    </row>
    <row r="184" spans="1:15" ht="14.25">
      <c r="A184" s="12">
        <v>286</v>
      </c>
      <c r="B184" s="28" t="s">
        <v>48</v>
      </c>
      <c r="C184" s="29" t="s">
        <v>665</v>
      </c>
      <c r="D184" s="29" t="s">
        <v>663</v>
      </c>
      <c r="E184" s="30" t="s">
        <v>666</v>
      </c>
      <c r="F184" s="25">
        <v>41265</v>
      </c>
      <c r="G184" s="25">
        <v>41382</v>
      </c>
      <c r="H184" s="18">
        <v>3</v>
      </c>
      <c r="I184" s="20" t="str">
        <f t="shared" si="6"/>
        <v>在维持</v>
      </c>
      <c r="J184" s="14" t="s">
        <v>20</v>
      </c>
      <c r="K184" s="20" t="s">
        <v>21</v>
      </c>
      <c r="L184" s="14" t="s">
        <v>539</v>
      </c>
      <c r="M184" s="33" t="s">
        <v>667</v>
      </c>
      <c r="N184" s="33" t="s">
        <v>308</v>
      </c>
      <c r="O184" s="33" t="s">
        <v>66</v>
      </c>
    </row>
    <row r="185" spans="1:15" ht="14.25">
      <c r="A185" s="12">
        <v>42</v>
      </c>
      <c r="B185" s="35" t="s">
        <v>48</v>
      </c>
      <c r="C185" s="36" t="s">
        <v>668</v>
      </c>
      <c r="D185" s="36" t="s">
        <v>655</v>
      </c>
      <c r="E185" s="31" t="s">
        <v>669</v>
      </c>
      <c r="F185" s="22">
        <v>41359</v>
      </c>
      <c r="G185" s="22">
        <v>41470</v>
      </c>
      <c r="H185" s="18">
        <v>2</v>
      </c>
      <c r="I185" s="20" t="str">
        <f t="shared" si="6"/>
        <v>在维持</v>
      </c>
      <c r="J185" s="14" t="s">
        <v>20</v>
      </c>
      <c r="K185" s="18" t="s">
        <v>21</v>
      </c>
      <c r="L185" s="14" t="s">
        <v>539</v>
      </c>
      <c r="M185" s="33" t="s">
        <v>670</v>
      </c>
      <c r="N185" s="33" t="s">
        <v>308</v>
      </c>
      <c r="O185" s="33" t="s">
        <v>66</v>
      </c>
    </row>
    <row r="186" spans="1:15" ht="14.25">
      <c r="A186" s="12">
        <v>32</v>
      </c>
      <c r="B186" s="28" t="s">
        <v>48</v>
      </c>
      <c r="C186" s="29" t="s">
        <v>671</v>
      </c>
      <c r="D186" s="29" t="s">
        <v>672</v>
      </c>
      <c r="E186" s="30" t="s">
        <v>673</v>
      </c>
      <c r="F186" s="25">
        <v>41439</v>
      </c>
      <c r="G186" s="25">
        <v>41579</v>
      </c>
      <c r="H186" s="18">
        <v>2</v>
      </c>
      <c r="I186" s="20" t="str">
        <f t="shared" si="6"/>
        <v>在维持</v>
      </c>
      <c r="J186" s="14" t="s">
        <v>20</v>
      </c>
      <c r="K186" s="20" t="s">
        <v>21</v>
      </c>
      <c r="L186" s="14" t="s">
        <v>539</v>
      </c>
      <c r="M186" s="33" t="s">
        <v>572</v>
      </c>
      <c r="N186" s="33" t="s">
        <v>573</v>
      </c>
      <c r="O186" s="33" t="s">
        <v>574</v>
      </c>
    </row>
    <row r="187" spans="1:15" ht="14.25">
      <c r="A187" s="12">
        <v>37</v>
      </c>
      <c r="B187" s="21" t="s">
        <v>48</v>
      </c>
      <c r="C187" s="14" t="s">
        <v>674</v>
      </c>
      <c r="D187" s="14" t="s">
        <v>675</v>
      </c>
      <c r="E187" s="15" t="s">
        <v>676</v>
      </c>
      <c r="F187" s="16">
        <v>40030</v>
      </c>
      <c r="G187" s="22">
        <v>40310</v>
      </c>
      <c r="H187" s="18">
        <v>6</v>
      </c>
      <c r="I187" s="20" t="str">
        <f t="shared" si="6"/>
        <v>在维持</v>
      </c>
      <c r="J187" s="14" t="s">
        <v>20</v>
      </c>
      <c r="K187" s="18" t="s">
        <v>21</v>
      </c>
      <c r="L187" s="14" t="s">
        <v>539</v>
      </c>
      <c r="M187" s="33" t="s">
        <v>572</v>
      </c>
      <c r="N187" s="33" t="s">
        <v>573</v>
      </c>
      <c r="O187" s="33" t="s">
        <v>24</v>
      </c>
    </row>
    <row r="188" spans="1:15" ht="14.25">
      <c r="A188" s="12">
        <v>122</v>
      </c>
      <c r="B188" s="21" t="s">
        <v>48</v>
      </c>
      <c r="C188" s="14" t="s">
        <v>677</v>
      </c>
      <c r="D188" s="14" t="s">
        <v>678</v>
      </c>
      <c r="E188" s="15" t="s">
        <v>679</v>
      </c>
      <c r="F188" s="16">
        <v>40016</v>
      </c>
      <c r="G188" s="22">
        <v>40261</v>
      </c>
      <c r="H188" s="18">
        <v>6</v>
      </c>
      <c r="I188" s="20" t="str">
        <f t="shared" si="6"/>
        <v>在维持</v>
      </c>
      <c r="J188" s="14" t="s">
        <v>20</v>
      </c>
      <c r="K188" s="18" t="s">
        <v>21</v>
      </c>
      <c r="L188" s="14" t="s">
        <v>539</v>
      </c>
      <c r="M188" s="33" t="s">
        <v>680</v>
      </c>
      <c r="N188" s="33" t="s">
        <v>573</v>
      </c>
      <c r="O188" s="33" t="s">
        <v>24</v>
      </c>
    </row>
    <row r="189" spans="1:15" ht="14.25">
      <c r="A189" s="12">
        <v>55</v>
      </c>
      <c r="B189" s="20" t="s">
        <v>48</v>
      </c>
      <c r="C189" s="14" t="s">
        <v>681</v>
      </c>
      <c r="D189" s="14" t="s">
        <v>682</v>
      </c>
      <c r="E189" s="47" t="s">
        <v>683</v>
      </c>
      <c r="F189" s="16">
        <v>40593</v>
      </c>
      <c r="G189" s="22">
        <v>40729</v>
      </c>
      <c r="H189" s="18">
        <v>4</v>
      </c>
      <c r="I189" s="20" t="str">
        <f t="shared" si="6"/>
        <v>在维持</v>
      </c>
      <c r="J189" s="14" t="s">
        <v>20</v>
      </c>
      <c r="K189" s="18" t="s">
        <v>21</v>
      </c>
      <c r="L189" s="14" t="s">
        <v>539</v>
      </c>
      <c r="M189" s="33" t="s">
        <v>684</v>
      </c>
      <c r="N189" s="33" t="s">
        <v>573</v>
      </c>
      <c r="O189" s="33" t="s">
        <v>24</v>
      </c>
    </row>
    <row r="190" spans="1:15" ht="14.25">
      <c r="A190" s="12">
        <v>364</v>
      </c>
      <c r="B190" s="21" t="s">
        <v>48</v>
      </c>
      <c r="C190" s="14" t="s">
        <v>685</v>
      </c>
      <c r="D190" s="14" t="s">
        <v>686</v>
      </c>
      <c r="E190" s="31" t="s">
        <v>687</v>
      </c>
      <c r="F190" s="16">
        <v>41226</v>
      </c>
      <c r="G190" s="22">
        <v>41360</v>
      </c>
      <c r="H190" s="18">
        <v>3</v>
      </c>
      <c r="I190" s="20" t="str">
        <f t="shared" si="6"/>
        <v>在维持</v>
      </c>
      <c r="J190" s="14" t="s">
        <v>20</v>
      </c>
      <c r="K190" s="18" t="s">
        <v>21</v>
      </c>
      <c r="L190" s="14" t="s">
        <v>539</v>
      </c>
      <c r="M190" s="33" t="s">
        <v>594</v>
      </c>
      <c r="N190" s="33" t="s">
        <v>573</v>
      </c>
      <c r="O190" s="33" t="s">
        <v>24</v>
      </c>
    </row>
    <row r="191" spans="1:15" ht="14.25">
      <c r="A191" s="12">
        <v>363</v>
      </c>
      <c r="B191" s="20" t="s">
        <v>48</v>
      </c>
      <c r="C191" s="14" t="s">
        <v>688</v>
      </c>
      <c r="D191" s="14" t="s">
        <v>641</v>
      </c>
      <c r="E191" s="47" t="s">
        <v>689</v>
      </c>
      <c r="F191" s="16">
        <v>40561</v>
      </c>
      <c r="G191" s="22">
        <v>40696</v>
      </c>
      <c r="H191" s="18">
        <v>4</v>
      </c>
      <c r="I191" s="20" t="str">
        <f t="shared" si="6"/>
        <v>在维持</v>
      </c>
      <c r="J191" s="14" t="s">
        <v>20</v>
      </c>
      <c r="K191" s="18" t="s">
        <v>21</v>
      </c>
      <c r="L191" s="14" t="s">
        <v>539</v>
      </c>
      <c r="M191" s="33" t="s">
        <v>690</v>
      </c>
      <c r="N191" s="33" t="s">
        <v>599</v>
      </c>
      <c r="O191" s="33" t="s">
        <v>24</v>
      </c>
    </row>
    <row r="192" spans="1:15" ht="14.25">
      <c r="A192" s="12">
        <v>40</v>
      </c>
      <c r="B192" s="20" t="s">
        <v>48</v>
      </c>
      <c r="C192" s="14" t="s">
        <v>691</v>
      </c>
      <c r="D192" s="14" t="s">
        <v>585</v>
      </c>
      <c r="E192" s="27" t="s">
        <v>692</v>
      </c>
      <c r="F192" s="16">
        <v>40569</v>
      </c>
      <c r="G192" s="17">
        <v>40800</v>
      </c>
      <c r="H192" s="18">
        <v>4</v>
      </c>
      <c r="I192" s="20" t="str">
        <f t="shared" si="6"/>
        <v>在维持</v>
      </c>
      <c r="J192" s="14" t="s">
        <v>20</v>
      </c>
      <c r="K192" s="18" t="s">
        <v>21</v>
      </c>
      <c r="L192" s="14" t="s">
        <v>539</v>
      </c>
      <c r="M192" s="33" t="s">
        <v>607</v>
      </c>
      <c r="N192" s="33" t="s">
        <v>573</v>
      </c>
      <c r="O192" s="33" t="s">
        <v>24</v>
      </c>
    </row>
    <row r="193" spans="1:15" ht="14.25">
      <c r="A193" s="12">
        <v>290</v>
      </c>
      <c r="B193" s="18" t="s">
        <v>48</v>
      </c>
      <c r="C193" s="29" t="s">
        <v>693</v>
      </c>
      <c r="D193" s="29" t="s">
        <v>694</v>
      </c>
      <c r="E193" s="30" t="s">
        <v>695</v>
      </c>
      <c r="F193" s="25">
        <v>41270</v>
      </c>
      <c r="G193" s="25">
        <v>41389</v>
      </c>
      <c r="H193" s="18">
        <v>3</v>
      </c>
      <c r="I193" s="20" t="str">
        <f t="shared" si="6"/>
        <v>在维持</v>
      </c>
      <c r="J193" s="14" t="s">
        <v>20</v>
      </c>
      <c r="K193" s="18" t="s">
        <v>21</v>
      </c>
      <c r="L193" s="14" t="s">
        <v>539</v>
      </c>
      <c r="M193" s="33" t="s">
        <v>696</v>
      </c>
      <c r="N193" s="33" t="s">
        <v>573</v>
      </c>
      <c r="O193" s="33" t="s">
        <v>24</v>
      </c>
    </row>
    <row r="194" spans="1:15" ht="14.25">
      <c r="A194" s="12">
        <v>159</v>
      </c>
      <c r="B194" s="28" t="s">
        <v>48</v>
      </c>
      <c r="C194" s="29" t="s">
        <v>626</v>
      </c>
      <c r="D194" s="23" t="s">
        <v>627</v>
      </c>
      <c r="E194" s="30" t="s">
        <v>697</v>
      </c>
      <c r="F194" s="25">
        <v>40903</v>
      </c>
      <c r="G194" s="25">
        <v>41060</v>
      </c>
      <c r="H194" s="18">
        <v>4</v>
      </c>
      <c r="I194" s="20" t="str">
        <f t="shared" si="6"/>
        <v>在维持</v>
      </c>
      <c r="J194" s="14" t="s">
        <v>20</v>
      </c>
      <c r="K194" s="18" t="s">
        <v>21</v>
      </c>
      <c r="L194" s="14" t="s">
        <v>539</v>
      </c>
      <c r="M194" s="33" t="s">
        <v>629</v>
      </c>
      <c r="N194" s="33" t="s">
        <v>630</v>
      </c>
      <c r="O194" s="33" t="s">
        <v>66</v>
      </c>
    </row>
    <row r="195" spans="1:15" ht="14.25">
      <c r="A195" s="12">
        <v>158</v>
      </c>
      <c r="B195" s="21" t="s">
        <v>48</v>
      </c>
      <c r="C195" s="33" t="s">
        <v>631</v>
      </c>
      <c r="D195" s="33" t="s">
        <v>632</v>
      </c>
      <c r="E195" s="47" t="s">
        <v>698</v>
      </c>
      <c r="F195" s="16">
        <v>39561</v>
      </c>
      <c r="G195" s="37">
        <v>39890</v>
      </c>
      <c r="H195" s="18">
        <v>7</v>
      </c>
      <c r="I195" s="20" t="str">
        <f t="shared" si="6"/>
        <v>在维持</v>
      </c>
      <c r="J195" s="14" t="s">
        <v>20</v>
      </c>
      <c r="K195" s="18" t="s">
        <v>21</v>
      </c>
      <c r="L195" s="14" t="s">
        <v>539</v>
      </c>
      <c r="M195" s="33" t="s">
        <v>634</v>
      </c>
      <c r="N195" s="33" t="s">
        <v>630</v>
      </c>
      <c r="O195" s="33" t="s">
        <v>66</v>
      </c>
    </row>
    <row r="196" spans="1:15" ht="14.25">
      <c r="A196" s="12">
        <v>64</v>
      </c>
      <c r="B196" s="20" t="s">
        <v>48</v>
      </c>
      <c r="C196" s="14" t="s">
        <v>699</v>
      </c>
      <c r="D196" s="14" t="s">
        <v>659</v>
      </c>
      <c r="E196" s="47" t="s">
        <v>700</v>
      </c>
      <c r="F196" s="16">
        <v>40652</v>
      </c>
      <c r="G196" s="22">
        <v>40885</v>
      </c>
      <c r="H196" s="18">
        <v>4</v>
      </c>
      <c r="I196" s="20" t="str">
        <f t="shared" si="6"/>
        <v>在维持</v>
      </c>
      <c r="J196" s="14" t="s">
        <v>20</v>
      </c>
      <c r="K196" s="18" t="s">
        <v>21</v>
      </c>
      <c r="L196" s="14" t="s">
        <v>539</v>
      </c>
      <c r="M196" s="33" t="s">
        <v>701</v>
      </c>
      <c r="N196" s="33" t="s">
        <v>630</v>
      </c>
      <c r="O196" s="33" t="s">
        <v>66</v>
      </c>
    </row>
    <row r="197" spans="1:15" ht="14.25">
      <c r="A197" s="12">
        <v>65</v>
      </c>
      <c r="B197" s="28" t="s">
        <v>48</v>
      </c>
      <c r="C197" s="29" t="s">
        <v>699</v>
      </c>
      <c r="D197" s="29" t="s">
        <v>627</v>
      </c>
      <c r="E197" s="30" t="s">
        <v>702</v>
      </c>
      <c r="F197" s="25">
        <v>40903</v>
      </c>
      <c r="G197" s="25">
        <v>41080</v>
      </c>
      <c r="H197" s="18">
        <v>4</v>
      </c>
      <c r="I197" s="20" t="str">
        <f t="shared" si="6"/>
        <v>在维持</v>
      </c>
      <c r="J197" s="14" t="s">
        <v>20</v>
      </c>
      <c r="K197" s="18" t="s">
        <v>21</v>
      </c>
      <c r="L197" s="14" t="s">
        <v>539</v>
      </c>
      <c r="M197" s="33" t="s">
        <v>701</v>
      </c>
      <c r="N197" s="33" t="s">
        <v>639</v>
      </c>
      <c r="O197" s="33" t="s">
        <v>66</v>
      </c>
    </row>
    <row r="198" spans="1:15" ht="14.25">
      <c r="A198" s="12">
        <v>24</v>
      </c>
      <c r="B198" s="13" t="s">
        <v>16</v>
      </c>
      <c r="C198" s="14" t="s">
        <v>703</v>
      </c>
      <c r="D198" s="14" t="s">
        <v>704</v>
      </c>
      <c r="E198" s="15" t="s">
        <v>705</v>
      </c>
      <c r="F198" s="16">
        <v>38903</v>
      </c>
      <c r="G198" s="22">
        <v>40772</v>
      </c>
      <c r="H198" s="18">
        <v>9</v>
      </c>
      <c r="I198" s="18" t="str">
        <f aca="true" t="shared" si="7" ref="I198:I217">IF(H198&gt;=20,"保护期满","在维持")</f>
        <v>在维持</v>
      </c>
      <c r="J198" s="14" t="s">
        <v>20</v>
      </c>
      <c r="K198" s="18" t="s">
        <v>21</v>
      </c>
      <c r="L198" s="14" t="s">
        <v>706</v>
      </c>
      <c r="M198" s="33" t="s">
        <v>707</v>
      </c>
      <c r="N198" s="33">
        <v>1</v>
      </c>
      <c r="O198" s="33" t="s">
        <v>121</v>
      </c>
    </row>
    <row r="199" spans="1:15" ht="14.25">
      <c r="A199" s="12">
        <v>145</v>
      </c>
      <c r="B199" s="13" t="s">
        <v>16</v>
      </c>
      <c r="C199" s="14" t="s">
        <v>708</v>
      </c>
      <c r="D199" s="14" t="s">
        <v>709</v>
      </c>
      <c r="E199" s="15" t="s">
        <v>710</v>
      </c>
      <c r="F199" s="16">
        <v>38903</v>
      </c>
      <c r="G199" s="22">
        <v>39890</v>
      </c>
      <c r="H199" s="18">
        <v>9</v>
      </c>
      <c r="I199" s="18" t="str">
        <f t="shared" si="7"/>
        <v>在维持</v>
      </c>
      <c r="J199" s="14" t="s">
        <v>20</v>
      </c>
      <c r="K199" s="18" t="s">
        <v>21</v>
      </c>
      <c r="L199" s="52" t="s">
        <v>706</v>
      </c>
      <c r="M199" s="33" t="s">
        <v>711</v>
      </c>
      <c r="N199" s="33">
        <v>2</v>
      </c>
      <c r="O199" s="33" t="s">
        <v>712</v>
      </c>
    </row>
    <row r="200" spans="1:15" ht="14.25">
      <c r="A200" s="12">
        <v>271</v>
      </c>
      <c r="B200" s="20" t="s">
        <v>16</v>
      </c>
      <c r="C200" s="14" t="s">
        <v>713</v>
      </c>
      <c r="D200" s="14" t="s">
        <v>714</v>
      </c>
      <c r="E200" s="47" t="s">
        <v>715</v>
      </c>
      <c r="F200" s="16">
        <v>39561</v>
      </c>
      <c r="G200" s="22">
        <v>40646</v>
      </c>
      <c r="H200" s="18">
        <v>7</v>
      </c>
      <c r="I200" s="18" t="str">
        <f t="shared" si="7"/>
        <v>在维持</v>
      </c>
      <c r="J200" s="14" t="s">
        <v>20</v>
      </c>
      <c r="K200" s="18" t="s">
        <v>21</v>
      </c>
      <c r="L200" s="52" t="s">
        <v>706</v>
      </c>
      <c r="M200" s="33" t="s">
        <v>716</v>
      </c>
      <c r="N200" s="33">
        <v>2</v>
      </c>
      <c r="O200" s="33" t="s">
        <v>94</v>
      </c>
    </row>
    <row r="201" spans="1:15" ht="14.25">
      <c r="A201" s="12">
        <v>135</v>
      </c>
      <c r="B201" s="32" t="s">
        <v>16</v>
      </c>
      <c r="C201" s="14" t="s">
        <v>717</v>
      </c>
      <c r="D201" s="14" t="s">
        <v>718</v>
      </c>
      <c r="E201" s="27" t="s">
        <v>719</v>
      </c>
      <c r="F201" s="17">
        <v>39190</v>
      </c>
      <c r="G201" s="17">
        <v>40436</v>
      </c>
      <c r="H201" s="18">
        <v>8</v>
      </c>
      <c r="I201" s="18" t="str">
        <f t="shared" si="7"/>
        <v>在维持</v>
      </c>
      <c r="J201" s="14" t="s">
        <v>20</v>
      </c>
      <c r="K201" s="18" t="s">
        <v>21</v>
      </c>
      <c r="L201" s="14" t="s">
        <v>706</v>
      </c>
      <c r="M201" s="33" t="s">
        <v>720</v>
      </c>
      <c r="N201" s="33">
        <v>2</v>
      </c>
      <c r="O201" s="33" t="s">
        <v>162</v>
      </c>
    </row>
    <row r="202" spans="1:15" ht="14.25">
      <c r="A202" s="12">
        <v>256</v>
      </c>
      <c r="B202" s="28" t="s">
        <v>16</v>
      </c>
      <c r="C202" s="29" t="s">
        <v>722</v>
      </c>
      <c r="D202" s="29" t="s">
        <v>723</v>
      </c>
      <c r="E202" s="30" t="s">
        <v>724</v>
      </c>
      <c r="F202" s="25">
        <v>40128</v>
      </c>
      <c r="G202" s="25">
        <v>41423</v>
      </c>
      <c r="H202" s="18">
        <v>6</v>
      </c>
      <c r="I202" s="18" t="str">
        <f t="shared" si="7"/>
        <v>在维持</v>
      </c>
      <c r="J202" s="14" t="s">
        <v>20</v>
      </c>
      <c r="K202" s="28" t="s">
        <v>21</v>
      </c>
      <c r="L202" s="52" t="s">
        <v>706</v>
      </c>
      <c r="M202" s="33" t="s">
        <v>557</v>
      </c>
      <c r="N202" s="33">
        <v>3</v>
      </c>
      <c r="O202" s="33" t="s">
        <v>94</v>
      </c>
    </row>
    <row r="203" spans="1:15" ht="14.25">
      <c r="A203" s="12">
        <v>155</v>
      </c>
      <c r="B203" s="20" t="s">
        <v>16</v>
      </c>
      <c r="C203" s="14" t="s">
        <v>725</v>
      </c>
      <c r="D203" s="14" t="s">
        <v>726</v>
      </c>
      <c r="E203" s="15" t="s">
        <v>727</v>
      </c>
      <c r="F203" s="16">
        <v>40471</v>
      </c>
      <c r="G203" s="22">
        <v>41500</v>
      </c>
      <c r="H203" s="18">
        <v>5</v>
      </c>
      <c r="I203" s="18" t="str">
        <f t="shared" si="7"/>
        <v>在维持</v>
      </c>
      <c r="J203" s="14" t="s">
        <v>20</v>
      </c>
      <c r="K203" s="18" t="s">
        <v>21</v>
      </c>
      <c r="L203" s="14" t="s">
        <v>706</v>
      </c>
      <c r="M203" s="33" t="s">
        <v>728</v>
      </c>
      <c r="N203" s="33">
        <v>6</v>
      </c>
      <c r="O203" s="33" t="s">
        <v>66</v>
      </c>
    </row>
    <row r="204" spans="1:15" ht="14.25">
      <c r="A204" s="12">
        <v>121</v>
      </c>
      <c r="B204" s="21" t="s">
        <v>16</v>
      </c>
      <c r="C204" s="14" t="s">
        <v>729</v>
      </c>
      <c r="D204" s="14" t="s">
        <v>730</v>
      </c>
      <c r="E204" s="27" t="s">
        <v>731</v>
      </c>
      <c r="F204" s="17">
        <v>39946</v>
      </c>
      <c r="G204" s="17">
        <v>41432</v>
      </c>
      <c r="H204" s="18">
        <v>6</v>
      </c>
      <c r="I204" s="20" t="str">
        <f t="shared" si="7"/>
        <v>在维持</v>
      </c>
      <c r="J204" s="14" t="s">
        <v>20</v>
      </c>
      <c r="K204" s="18" t="s">
        <v>21</v>
      </c>
      <c r="L204" s="14" t="s">
        <v>706</v>
      </c>
      <c r="M204" s="33" t="s">
        <v>732</v>
      </c>
      <c r="N204" s="33">
        <v>6</v>
      </c>
      <c r="O204" s="33" t="s">
        <v>162</v>
      </c>
    </row>
    <row r="205" spans="1:15" ht="14.25">
      <c r="A205" s="12">
        <v>277</v>
      </c>
      <c r="B205" s="21" t="s">
        <v>16</v>
      </c>
      <c r="C205" s="14" t="s">
        <v>733</v>
      </c>
      <c r="D205" s="14" t="s">
        <v>734</v>
      </c>
      <c r="E205" s="27" t="s">
        <v>735</v>
      </c>
      <c r="F205" s="17">
        <v>40640</v>
      </c>
      <c r="G205" s="17">
        <v>41570</v>
      </c>
      <c r="H205" s="18">
        <v>4</v>
      </c>
      <c r="I205" s="20" t="str">
        <f t="shared" si="7"/>
        <v>在维持</v>
      </c>
      <c r="J205" s="14" t="s">
        <v>20</v>
      </c>
      <c r="K205" s="18" t="s">
        <v>21</v>
      </c>
      <c r="L205" s="14" t="s">
        <v>706</v>
      </c>
      <c r="M205" s="33" t="s">
        <v>736</v>
      </c>
      <c r="N205" s="33">
        <v>8</v>
      </c>
      <c r="O205" s="33" t="s">
        <v>66</v>
      </c>
    </row>
    <row r="206" spans="1:15" ht="14.25">
      <c r="A206" s="12">
        <v>287</v>
      </c>
      <c r="B206" s="21" t="s">
        <v>16</v>
      </c>
      <c r="C206" s="14" t="s">
        <v>737</v>
      </c>
      <c r="D206" s="14" t="s">
        <v>738</v>
      </c>
      <c r="E206" s="15" t="s">
        <v>739</v>
      </c>
      <c r="F206" s="16">
        <v>39372</v>
      </c>
      <c r="G206" s="22">
        <v>40828</v>
      </c>
      <c r="H206" s="18">
        <v>8</v>
      </c>
      <c r="I206" s="18" t="str">
        <f t="shared" si="7"/>
        <v>在维持</v>
      </c>
      <c r="J206" s="14" t="s">
        <v>20</v>
      </c>
      <c r="K206" s="20" t="s">
        <v>21</v>
      </c>
      <c r="L206" s="14" t="s">
        <v>706</v>
      </c>
      <c r="M206" s="33" t="s">
        <v>740</v>
      </c>
      <c r="N206" s="33">
        <v>8</v>
      </c>
      <c r="O206" s="33" t="s">
        <v>66</v>
      </c>
    </row>
    <row r="207" spans="1:15" ht="14.25">
      <c r="A207" s="12">
        <v>92</v>
      </c>
      <c r="B207" s="21" t="s">
        <v>16</v>
      </c>
      <c r="C207" s="14" t="s">
        <v>742</v>
      </c>
      <c r="D207" s="36" t="s">
        <v>743</v>
      </c>
      <c r="E207" s="27" t="s">
        <v>744</v>
      </c>
      <c r="F207" s="17">
        <v>38798</v>
      </c>
      <c r="G207" s="17">
        <v>40457</v>
      </c>
      <c r="H207" s="18">
        <v>9</v>
      </c>
      <c r="I207" s="18" t="str">
        <f t="shared" si="7"/>
        <v>在维持</v>
      </c>
      <c r="J207" s="14" t="s">
        <v>20</v>
      </c>
      <c r="K207" s="18" t="s">
        <v>21</v>
      </c>
      <c r="L207" s="14" t="s">
        <v>706</v>
      </c>
      <c r="M207" s="33" t="s">
        <v>741</v>
      </c>
      <c r="N207" s="33">
        <v>8</v>
      </c>
      <c r="O207" s="33" t="s">
        <v>94</v>
      </c>
    </row>
    <row r="208" spans="1:15" ht="14.25">
      <c r="A208" s="12">
        <v>353</v>
      </c>
      <c r="B208" s="21" t="s">
        <v>16</v>
      </c>
      <c r="C208" s="14" t="s">
        <v>745</v>
      </c>
      <c r="D208" s="14" t="s">
        <v>746</v>
      </c>
      <c r="E208" s="15" t="s">
        <v>747</v>
      </c>
      <c r="F208" s="16">
        <v>40451</v>
      </c>
      <c r="G208" s="22">
        <v>41432</v>
      </c>
      <c r="H208" s="18">
        <v>5</v>
      </c>
      <c r="I208" s="18" t="str">
        <f t="shared" si="7"/>
        <v>在维持</v>
      </c>
      <c r="J208" s="14" t="s">
        <v>20</v>
      </c>
      <c r="K208" s="18" t="s">
        <v>21</v>
      </c>
      <c r="L208" s="14" t="s">
        <v>706</v>
      </c>
      <c r="M208" s="33" t="s">
        <v>748</v>
      </c>
      <c r="N208" s="33">
        <v>28</v>
      </c>
      <c r="O208" s="33" t="s">
        <v>66</v>
      </c>
    </row>
    <row r="209" spans="1:15" ht="14.25">
      <c r="A209" s="12">
        <v>250</v>
      </c>
      <c r="B209" s="32" t="s">
        <v>16</v>
      </c>
      <c r="C209" s="14" t="s">
        <v>749</v>
      </c>
      <c r="D209" s="14" t="s">
        <v>750</v>
      </c>
      <c r="E209" s="27" t="s">
        <v>751</v>
      </c>
      <c r="F209" s="17">
        <v>39183</v>
      </c>
      <c r="G209" s="17">
        <v>40527</v>
      </c>
      <c r="H209" s="18">
        <v>8</v>
      </c>
      <c r="I209" s="18" t="str">
        <f t="shared" si="7"/>
        <v>在维持</v>
      </c>
      <c r="J209" s="14" t="s">
        <v>20</v>
      </c>
      <c r="K209" s="20" t="s">
        <v>21</v>
      </c>
      <c r="L209" s="14" t="s">
        <v>706</v>
      </c>
      <c r="M209" s="33" t="s">
        <v>752</v>
      </c>
      <c r="N209" s="33" t="s">
        <v>308</v>
      </c>
      <c r="O209" s="33" t="s">
        <v>24</v>
      </c>
    </row>
    <row r="210" spans="1:15" ht="14.25">
      <c r="A210" s="12">
        <v>148</v>
      </c>
      <c r="B210" s="13" t="s">
        <v>16</v>
      </c>
      <c r="C210" s="14" t="s">
        <v>753</v>
      </c>
      <c r="D210" s="14" t="s">
        <v>754</v>
      </c>
      <c r="E210" s="15" t="s">
        <v>755</v>
      </c>
      <c r="F210" s="16">
        <v>40037</v>
      </c>
      <c r="G210" s="22">
        <v>41294</v>
      </c>
      <c r="H210" s="18">
        <v>6</v>
      </c>
      <c r="I210" s="18" t="str">
        <f t="shared" si="7"/>
        <v>在维持</v>
      </c>
      <c r="J210" s="14" t="s">
        <v>20</v>
      </c>
      <c r="K210" s="18" t="s">
        <v>21</v>
      </c>
      <c r="L210" s="14" t="s">
        <v>706</v>
      </c>
      <c r="M210" s="33" t="s">
        <v>756</v>
      </c>
      <c r="N210" s="33" t="s">
        <v>308</v>
      </c>
      <c r="O210" s="33" t="s">
        <v>66</v>
      </c>
    </row>
    <row r="211" spans="1:15" ht="14.25">
      <c r="A211" s="12">
        <v>352</v>
      </c>
      <c r="B211" s="13" t="s">
        <v>16</v>
      </c>
      <c r="C211" s="14" t="s">
        <v>757</v>
      </c>
      <c r="D211" s="14" t="s">
        <v>721</v>
      </c>
      <c r="E211" s="15" t="s">
        <v>758</v>
      </c>
      <c r="F211" s="16">
        <v>38596</v>
      </c>
      <c r="G211" s="22">
        <v>39988</v>
      </c>
      <c r="H211" s="18">
        <v>10</v>
      </c>
      <c r="I211" s="18" t="str">
        <f t="shared" si="7"/>
        <v>在维持</v>
      </c>
      <c r="J211" s="14" t="s">
        <v>20</v>
      </c>
      <c r="K211" s="20" t="s">
        <v>21</v>
      </c>
      <c r="L211" s="14" t="s">
        <v>706</v>
      </c>
      <c r="M211" s="33" t="s">
        <v>759</v>
      </c>
      <c r="N211" s="33" t="s">
        <v>308</v>
      </c>
      <c r="O211" s="33" t="s">
        <v>33</v>
      </c>
    </row>
    <row r="212" spans="1:15" ht="14.25">
      <c r="A212" s="12">
        <v>200</v>
      </c>
      <c r="B212" s="21" t="s">
        <v>16</v>
      </c>
      <c r="C212" s="14" t="s">
        <v>760</v>
      </c>
      <c r="D212" s="14" t="s">
        <v>761</v>
      </c>
      <c r="E212" s="50" t="s">
        <v>762</v>
      </c>
      <c r="F212" s="17">
        <v>38495</v>
      </c>
      <c r="G212" s="17">
        <v>40296</v>
      </c>
      <c r="H212" s="18">
        <v>10</v>
      </c>
      <c r="I212" s="18" t="str">
        <f t="shared" si="7"/>
        <v>在维持</v>
      </c>
      <c r="J212" s="14" t="s">
        <v>20</v>
      </c>
      <c r="K212" s="18" t="s">
        <v>21</v>
      </c>
      <c r="L212" s="14" t="s">
        <v>706</v>
      </c>
      <c r="M212" s="33" t="s">
        <v>759</v>
      </c>
      <c r="N212" s="33" t="s">
        <v>308</v>
      </c>
      <c r="O212" s="33" t="s">
        <v>162</v>
      </c>
    </row>
    <row r="213" spans="1:15" ht="14.25">
      <c r="A213" s="12">
        <v>50</v>
      </c>
      <c r="B213" s="21" t="s">
        <v>16</v>
      </c>
      <c r="C213" s="14" t="s">
        <v>763</v>
      </c>
      <c r="D213" s="14" t="s">
        <v>764</v>
      </c>
      <c r="E213" s="27" t="s">
        <v>765</v>
      </c>
      <c r="F213" s="17">
        <v>40640</v>
      </c>
      <c r="G213" s="17">
        <v>41617</v>
      </c>
      <c r="H213" s="18">
        <v>4</v>
      </c>
      <c r="I213" s="20" t="str">
        <f t="shared" si="7"/>
        <v>在维持</v>
      </c>
      <c r="J213" s="14" t="s">
        <v>20</v>
      </c>
      <c r="K213" s="18" t="s">
        <v>21</v>
      </c>
      <c r="L213" s="14" t="s">
        <v>706</v>
      </c>
      <c r="M213" s="33" t="s">
        <v>766</v>
      </c>
      <c r="N213" s="33" t="s">
        <v>308</v>
      </c>
      <c r="O213" s="33" t="s">
        <v>162</v>
      </c>
    </row>
    <row r="214" spans="1:15" ht="14.25">
      <c r="A214" s="12">
        <v>53</v>
      </c>
      <c r="B214" s="13" t="s">
        <v>16</v>
      </c>
      <c r="C214" s="14" t="s">
        <v>767</v>
      </c>
      <c r="D214" s="14" t="s">
        <v>768</v>
      </c>
      <c r="E214" s="15" t="s">
        <v>769</v>
      </c>
      <c r="F214" s="16">
        <v>40401</v>
      </c>
      <c r="G214" s="22">
        <v>41353</v>
      </c>
      <c r="H214" s="18">
        <v>5</v>
      </c>
      <c r="I214" s="18" t="str">
        <f t="shared" si="7"/>
        <v>在维持</v>
      </c>
      <c r="J214" s="14" t="s">
        <v>20</v>
      </c>
      <c r="K214" s="18" t="s">
        <v>21</v>
      </c>
      <c r="L214" s="14" t="s">
        <v>706</v>
      </c>
      <c r="M214" s="33" t="s">
        <v>770</v>
      </c>
      <c r="N214" s="33" t="s">
        <v>308</v>
      </c>
      <c r="O214" s="33" t="s">
        <v>162</v>
      </c>
    </row>
    <row r="215" spans="1:15" ht="14.25">
      <c r="A215" s="12">
        <v>2</v>
      </c>
      <c r="B215" s="13" t="s">
        <v>16</v>
      </c>
      <c r="C215" s="14" t="s">
        <v>771</v>
      </c>
      <c r="D215" s="14" t="s">
        <v>764</v>
      </c>
      <c r="E215" s="15" t="s">
        <v>769</v>
      </c>
      <c r="F215" s="16">
        <v>40401</v>
      </c>
      <c r="G215" s="22">
        <v>41304</v>
      </c>
      <c r="H215" s="18">
        <v>5</v>
      </c>
      <c r="I215" s="18" t="str">
        <f t="shared" si="7"/>
        <v>在维持</v>
      </c>
      <c r="J215" s="14" t="s">
        <v>20</v>
      </c>
      <c r="K215" s="18" t="s">
        <v>21</v>
      </c>
      <c r="L215" s="14" t="s">
        <v>706</v>
      </c>
      <c r="M215" s="33" t="s">
        <v>770</v>
      </c>
      <c r="N215" s="33" t="s">
        <v>308</v>
      </c>
      <c r="O215" s="33" t="s">
        <v>162</v>
      </c>
    </row>
    <row r="216" spans="1:15" ht="14.25">
      <c r="A216" s="12">
        <v>202</v>
      </c>
      <c r="B216" s="13" t="s">
        <v>16</v>
      </c>
      <c r="C216" s="14" t="s">
        <v>772</v>
      </c>
      <c r="D216" s="14" t="s">
        <v>709</v>
      </c>
      <c r="E216" s="15" t="s">
        <v>773</v>
      </c>
      <c r="F216" s="16">
        <v>38638</v>
      </c>
      <c r="G216" s="22">
        <v>39596</v>
      </c>
      <c r="H216" s="18">
        <v>10</v>
      </c>
      <c r="I216" s="18" t="str">
        <f t="shared" si="7"/>
        <v>在维持</v>
      </c>
      <c r="J216" s="14" t="s">
        <v>20</v>
      </c>
      <c r="K216" s="18" t="s">
        <v>21</v>
      </c>
      <c r="L216" s="52" t="s">
        <v>706</v>
      </c>
      <c r="M216" s="33" t="s">
        <v>774</v>
      </c>
      <c r="N216" s="33" t="s">
        <v>308</v>
      </c>
      <c r="O216" s="33" t="s">
        <v>162</v>
      </c>
    </row>
    <row r="217" spans="1:15" ht="14.25">
      <c r="A217" s="12">
        <v>160</v>
      </c>
      <c r="B217" s="21" t="s">
        <v>16</v>
      </c>
      <c r="C217" s="14" t="s">
        <v>775</v>
      </c>
      <c r="D217" s="14" t="s">
        <v>776</v>
      </c>
      <c r="E217" s="27" t="s">
        <v>777</v>
      </c>
      <c r="F217" s="17">
        <v>40310</v>
      </c>
      <c r="G217" s="17">
        <v>41386</v>
      </c>
      <c r="H217" s="18">
        <v>5</v>
      </c>
      <c r="I217" s="20" t="str">
        <f t="shared" si="7"/>
        <v>在维持</v>
      </c>
      <c r="J217" s="14" t="s">
        <v>20</v>
      </c>
      <c r="K217" s="18" t="s">
        <v>21</v>
      </c>
      <c r="L217" s="14" t="s">
        <v>706</v>
      </c>
      <c r="M217" s="33" t="s">
        <v>778</v>
      </c>
      <c r="N217" s="33" t="s">
        <v>308</v>
      </c>
      <c r="O217" s="33" t="s">
        <v>162</v>
      </c>
    </row>
    <row r="218" spans="1:15" ht="14.25">
      <c r="A218" s="12">
        <v>360</v>
      </c>
      <c r="B218" s="20" t="s">
        <v>48</v>
      </c>
      <c r="C218" s="14" t="s">
        <v>779</v>
      </c>
      <c r="D218" s="14" t="s">
        <v>780</v>
      </c>
      <c r="E218" s="27" t="s">
        <v>781</v>
      </c>
      <c r="F218" s="16">
        <v>40914</v>
      </c>
      <c r="G218" s="17">
        <v>41143</v>
      </c>
      <c r="H218" s="18">
        <v>3</v>
      </c>
      <c r="I218" s="20" t="str">
        <f aca="true" t="shared" si="8" ref="I218:I224">IF(H218&gt;=10,"保护期满","在维持")</f>
        <v>在维持</v>
      </c>
      <c r="J218" s="14" t="s">
        <v>20</v>
      </c>
      <c r="K218" s="20" t="s">
        <v>21</v>
      </c>
      <c r="L218" s="14" t="s">
        <v>706</v>
      </c>
      <c r="M218" s="33" t="s">
        <v>782</v>
      </c>
      <c r="N218" s="33">
        <v>2</v>
      </c>
      <c r="O218" s="33" t="s">
        <v>24</v>
      </c>
    </row>
    <row r="219" spans="1:15" ht="14.25">
      <c r="A219" s="12">
        <v>176</v>
      </c>
      <c r="B219" s="28" t="s">
        <v>48</v>
      </c>
      <c r="C219" s="29" t="s">
        <v>783</v>
      </c>
      <c r="D219" s="29" t="s">
        <v>784</v>
      </c>
      <c r="E219" s="30" t="s">
        <v>785</v>
      </c>
      <c r="F219" s="25">
        <v>41272</v>
      </c>
      <c r="G219" s="25">
        <v>41416</v>
      </c>
      <c r="H219" s="18">
        <v>3</v>
      </c>
      <c r="I219" s="20" t="str">
        <f t="shared" si="8"/>
        <v>在维持</v>
      </c>
      <c r="J219" s="14" t="s">
        <v>20</v>
      </c>
      <c r="K219" s="18" t="s">
        <v>21</v>
      </c>
      <c r="L219" s="14" t="s">
        <v>706</v>
      </c>
      <c r="M219" s="33" t="s">
        <v>786</v>
      </c>
      <c r="N219" s="33">
        <v>3</v>
      </c>
      <c r="O219" s="33" t="s">
        <v>66</v>
      </c>
    </row>
    <row r="220" spans="1:15" ht="14.25">
      <c r="A220" s="12">
        <v>146</v>
      </c>
      <c r="B220" s="21" t="s">
        <v>48</v>
      </c>
      <c r="C220" s="14" t="s">
        <v>787</v>
      </c>
      <c r="D220" s="14" t="s">
        <v>788</v>
      </c>
      <c r="E220" s="27" t="s">
        <v>789</v>
      </c>
      <c r="F220" s="17">
        <v>40198</v>
      </c>
      <c r="G220" s="17">
        <v>40471</v>
      </c>
      <c r="H220" s="18">
        <v>5</v>
      </c>
      <c r="I220" s="20" t="str">
        <f t="shared" si="8"/>
        <v>在维持</v>
      </c>
      <c r="J220" s="14" t="s">
        <v>20</v>
      </c>
      <c r="K220" s="18" t="s">
        <v>21</v>
      </c>
      <c r="L220" s="14" t="s">
        <v>706</v>
      </c>
      <c r="M220" s="33" t="s">
        <v>790</v>
      </c>
      <c r="N220" s="33">
        <v>3</v>
      </c>
      <c r="O220" s="33" t="s">
        <v>66</v>
      </c>
    </row>
    <row r="221" spans="1:15" ht="14.25">
      <c r="A221" s="12">
        <v>28</v>
      </c>
      <c r="B221" s="28" t="s">
        <v>48</v>
      </c>
      <c r="C221" s="29" t="s">
        <v>791</v>
      </c>
      <c r="D221" s="29" t="s">
        <v>784</v>
      </c>
      <c r="E221" s="30" t="s">
        <v>792</v>
      </c>
      <c r="F221" s="25">
        <v>41272</v>
      </c>
      <c r="G221" s="25">
        <v>41430</v>
      </c>
      <c r="H221" s="18">
        <v>3</v>
      </c>
      <c r="I221" s="20" t="str">
        <f t="shared" si="8"/>
        <v>在维持</v>
      </c>
      <c r="J221" s="14" t="s">
        <v>20</v>
      </c>
      <c r="K221" s="18" t="s">
        <v>21</v>
      </c>
      <c r="L221" s="14" t="s">
        <v>706</v>
      </c>
      <c r="M221" s="33" t="s">
        <v>793</v>
      </c>
      <c r="N221" s="33">
        <v>4</v>
      </c>
      <c r="O221" s="33" t="s">
        <v>66</v>
      </c>
    </row>
    <row r="222" spans="1:15" ht="14.25">
      <c r="A222" s="12">
        <v>299</v>
      </c>
      <c r="B222" s="20" t="s">
        <v>48</v>
      </c>
      <c r="C222" s="14" t="s">
        <v>794</v>
      </c>
      <c r="D222" s="14" t="s">
        <v>795</v>
      </c>
      <c r="E222" s="47" t="s">
        <v>796</v>
      </c>
      <c r="F222" s="16">
        <v>40471</v>
      </c>
      <c r="G222" s="22">
        <v>40674</v>
      </c>
      <c r="H222" s="18">
        <v>5</v>
      </c>
      <c r="I222" s="20" t="str">
        <f t="shared" si="8"/>
        <v>在维持</v>
      </c>
      <c r="J222" s="14" t="s">
        <v>20</v>
      </c>
      <c r="K222" s="20" t="s">
        <v>21</v>
      </c>
      <c r="L222" s="14" t="s">
        <v>706</v>
      </c>
      <c r="M222" s="33" t="s">
        <v>797</v>
      </c>
      <c r="N222" s="33">
        <v>6</v>
      </c>
      <c r="O222" s="33" t="s">
        <v>66</v>
      </c>
    </row>
    <row r="223" spans="1:15" ht="14.25">
      <c r="A223" s="12">
        <v>239</v>
      </c>
      <c r="B223" s="18" t="s">
        <v>48</v>
      </c>
      <c r="C223" s="14" t="s">
        <v>798</v>
      </c>
      <c r="D223" s="14" t="s">
        <v>799</v>
      </c>
      <c r="E223" s="27" t="s">
        <v>800</v>
      </c>
      <c r="F223" s="16">
        <v>40926</v>
      </c>
      <c r="G223" s="17">
        <v>41185</v>
      </c>
      <c r="H223" s="18">
        <v>3</v>
      </c>
      <c r="I223" s="20" t="str">
        <f t="shared" si="8"/>
        <v>在维持</v>
      </c>
      <c r="J223" s="14" t="s">
        <v>20</v>
      </c>
      <c r="K223" s="18" t="s">
        <v>21</v>
      </c>
      <c r="L223" s="14" t="s">
        <v>706</v>
      </c>
      <c r="M223" s="33" t="s">
        <v>801</v>
      </c>
      <c r="N223" s="33">
        <v>9</v>
      </c>
      <c r="O223" s="33" t="s">
        <v>66</v>
      </c>
    </row>
    <row r="224" spans="1:15" ht="14.25">
      <c r="A224" s="12">
        <v>278</v>
      </c>
      <c r="B224" s="32" t="s">
        <v>48</v>
      </c>
      <c r="C224" s="14" t="s">
        <v>802</v>
      </c>
      <c r="D224" s="14" t="s">
        <v>803</v>
      </c>
      <c r="E224" s="27" t="s">
        <v>804</v>
      </c>
      <c r="F224" s="17">
        <v>40953</v>
      </c>
      <c r="G224" s="17">
        <v>41171</v>
      </c>
      <c r="H224" s="18">
        <v>3</v>
      </c>
      <c r="I224" s="20" t="str">
        <f t="shared" si="8"/>
        <v>在维持</v>
      </c>
      <c r="J224" s="14" t="s">
        <v>20</v>
      </c>
      <c r="K224" s="18" t="s">
        <v>21</v>
      </c>
      <c r="L224" s="14" t="s">
        <v>706</v>
      </c>
      <c r="M224" s="33" t="s">
        <v>805</v>
      </c>
      <c r="N224" s="33">
        <v>28</v>
      </c>
      <c r="O224" s="33" t="s">
        <v>24</v>
      </c>
    </row>
    <row r="225" spans="1:15" ht="14.25">
      <c r="A225" s="12">
        <v>98</v>
      </c>
      <c r="B225" s="28" t="s">
        <v>16</v>
      </c>
      <c r="C225" s="29" t="s">
        <v>806</v>
      </c>
      <c r="D225" s="29" t="s">
        <v>807</v>
      </c>
      <c r="E225" s="30" t="s">
        <v>808</v>
      </c>
      <c r="F225" s="25">
        <v>41072</v>
      </c>
      <c r="G225" s="25">
        <v>41638</v>
      </c>
      <c r="H225" s="18">
        <v>3</v>
      </c>
      <c r="I225" s="18" t="str">
        <f aca="true" t="shared" si="9" ref="I225:I267">IF(H225&gt;=20,"保护期满","在维持")</f>
        <v>在维持</v>
      </c>
      <c r="J225" s="14" t="s">
        <v>20</v>
      </c>
      <c r="K225" s="20" t="s">
        <v>21</v>
      </c>
      <c r="L225" s="14" t="s">
        <v>809</v>
      </c>
      <c r="M225" s="33" t="s">
        <v>810</v>
      </c>
      <c r="N225" s="33">
        <v>1</v>
      </c>
      <c r="O225" s="33" t="s">
        <v>61</v>
      </c>
    </row>
    <row r="226" spans="1:15" ht="14.25">
      <c r="A226" s="12">
        <v>341</v>
      </c>
      <c r="B226" s="13" t="s">
        <v>16</v>
      </c>
      <c r="C226" s="14" t="s">
        <v>811</v>
      </c>
      <c r="D226" s="14" t="s">
        <v>812</v>
      </c>
      <c r="E226" s="27" t="s">
        <v>813</v>
      </c>
      <c r="F226" s="16">
        <v>37993</v>
      </c>
      <c r="G226" s="17">
        <v>40030</v>
      </c>
      <c r="H226" s="18">
        <v>11</v>
      </c>
      <c r="I226" s="18" t="str">
        <f t="shared" si="9"/>
        <v>在维持</v>
      </c>
      <c r="J226" s="14" t="s">
        <v>20</v>
      </c>
      <c r="K226" s="20" t="s">
        <v>21</v>
      </c>
      <c r="L226" s="14" t="s">
        <v>809</v>
      </c>
      <c r="M226" s="33" t="s">
        <v>814</v>
      </c>
      <c r="N226" s="33">
        <v>1</v>
      </c>
      <c r="O226" s="14" t="s">
        <v>94</v>
      </c>
    </row>
    <row r="227" spans="1:15" ht="14.25">
      <c r="A227" s="12">
        <v>229</v>
      </c>
      <c r="B227" s="20" t="s">
        <v>16</v>
      </c>
      <c r="C227" s="33" t="s">
        <v>815</v>
      </c>
      <c r="D227" s="33" t="s">
        <v>816</v>
      </c>
      <c r="E227" s="19" t="s">
        <v>817</v>
      </c>
      <c r="F227" s="16">
        <v>39918</v>
      </c>
      <c r="G227" s="37">
        <v>40773</v>
      </c>
      <c r="H227" s="18">
        <v>6</v>
      </c>
      <c r="I227" s="18" t="str">
        <f t="shared" si="9"/>
        <v>在维持</v>
      </c>
      <c r="J227" s="14" t="s">
        <v>20</v>
      </c>
      <c r="K227" s="20" t="s">
        <v>21</v>
      </c>
      <c r="L227" s="14" t="s">
        <v>809</v>
      </c>
      <c r="M227" s="33" t="s">
        <v>818</v>
      </c>
      <c r="N227" s="33">
        <v>1</v>
      </c>
      <c r="O227" s="33" t="s">
        <v>33</v>
      </c>
    </row>
    <row r="228" spans="1:15" ht="14.25">
      <c r="A228" s="12">
        <v>302</v>
      </c>
      <c r="B228" s="18" t="s">
        <v>16</v>
      </c>
      <c r="C228" s="14" t="s">
        <v>819</v>
      </c>
      <c r="D228" s="14" t="s">
        <v>820</v>
      </c>
      <c r="E228" s="27" t="s">
        <v>821</v>
      </c>
      <c r="F228" s="17">
        <v>37729</v>
      </c>
      <c r="G228" s="17">
        <v>39393</v>
      </c>
      <c r="H228" s="18">
        <v>12</v>
      </c>
      <c r="I228" s="18" t="str">
        <f t="shared" si="9"/>
        <v>在维持</v>
      </c>
      <c r="J228" s="14" t="s">
        <v>20</v>
      </c>
      <c r="K228" s="18" t="s">
        <v>21</v>
      </c>
      <c r="L228" s="14" t="s">
        <v>809</v>
      </c>
      <c r="M228" s="33" t="s">
        <v>822</v>
      </c>
      <c r="N228" s="33">
        <v>2</v>
      </c>
      <c r="O228" s="33" t="s">
        <v>24</v>
      </c>
    </row>
    <row r="229" spans="1:15" ht="14.25">
      <c r="A229" s="12">
        <v>100</v>
      </c>
      <c r="B229" s="20" t="s">
        <v>16</v>
      </c>
      <c r="C229" s="33" t="s">
        <v>823</v>
      </c>
      <c r="D229" s="33" t="s">
        <v>824</v>
      </c>
      <c r="E229" s="19" t="s">
        <v>825</v>
      </c>
      <c r="F229" s="16">
        <v>40053</v>
      </c>
      <c r="G229" s="37">
        <v>40963</v>
      </c>
      <c r="H229" s="18">
        <v>6</v>
      </c>
      <c r="I229" s="18" t="str">
        <f t="shared" si="9"/>
        <v>在维持</v>
      </c>
      <c r="J229" s="14" t="s">
        <v>20</v>
      </c>
      <c r="K229" s="18" t="s">
        <v>826</v>
      </c>
      <c r="L229" s="14" t="s">
        <v>809</v>
      </c>
      <c r="M229" s="33" t="s">
        <v>827</v>
      </c>
      <c r="N229" s="33">
        <v>2</v>
      </c>
      <c r="O229" s="14" t="s">
        <v>94</v>
      </c>
    </row>
    <row r="230" spans="1:15" ht="14.25">
      <c r="A230" s="12">
        <v>138</v>
      </c>
      <c r="B230" s="20" t="s">
        <v>16</v>
      </c>
      <c r="C230" s="14" t="s">
        <v>828</v>
      </c>
      <c r="D230" s="14" t="s">
        <v>829</v>
      </c>
      <c r="E230" s="27" t="s">
        <v>830</v>
      </c>
      <c r="F230" s="16">
        <v>39708</v>
      </c>
      <c r="G230" s="22">
        <v>40576</v>
      </c>
      <c r="H230" s="18">
        <v>7</v>
      </c>
      <c r="I230" s="18" t="str">
        <f t="shared" si="9"/>
        <v>在维持</v>
      </c>
      <c r="J230" s="14" t="s">
        <v>20</v>
      </c>
      <c r="K230" s="18" t="s">
        <v>21</v>
      </c>
      <c r="L230" s="14" t="s">
        <v>809</v>
      </c>
      <c r="M230" s="33" t="s">
        <v>831</v>
      </c>
      <c r="N230" s="33">
        <v>2</v>
      </c>
      <c r="O230" s="33" t="s">
        <v>832</v>
      </c>
    </row>
    <row r="231" spans="1:15" ht="14.25">
      <c r="A231" s="12">
        <v>262</v>
      </c>
      <c r="B231" s="18" t="s">
        <v>16</v>
      </c>
      <c r="C231" s="14" t="s">
        <v>833</v>
      </c>
      <c r="D231" s="14" t="s">
        <v>820</v>
      </c>
      <c r="E231" s="27" t="s">
        <v>834</v>
      </c>
      <c r="F231" s="17">
        <v>37768</v>
      </c>
      <c r="G231" s="17">
        <v>39358</v>
      </c>
      <c r="H231" s="18">
        <v>12</v>
      </c>
      <c r="I231" s="18" t="str">
        <f t="shared" si="9"/>
        <v>在维持</v>
      </c>
      <c r="J231" s="14" t="s">
        <v>20</v>
      </c>
      <c r="K231" s="18" t="s">
        <v>21</v>
      </c>
      <c r="L231" s="14" t="s">
        <v>809</v>
      </c>
      <c r="M231" s="33" t="s">
        <v>835</v>
      </c>
      <c r="N231" s="33">
        <v>2</v>
      </c>
      <c r="O231" s="33" t="s">
        <v>24</v>
      </c>
    </row>
    <row r="232" spans="1:15" ht="14.25">
      <c r="A232" s="12">
        <v>371</v>
      </c>
      <c r="B232" s="20" t="s">
        <v>16</v>
      </c>
      <c r="C232" s="14" t="s">
        <v>836</v>
      </c>
      <c r="D232" s="14" t="s">
        <v>837</v>
      </c>
      <c r="E232" s="39" t="s">
        <v>838</v>
      </c>
      <c r="F232" s="16">
        <v>39471</v>
      </c>
      <c r="G232" s="22">
        <v>40562</v>
      </c>
      <c r="H232" s="18">
        <v>7</v>
      </c>
      <c r="I232" s="18" t="str">
        <f t="shared" si="9"/>
        <v>在维持</v>
      </c>
      <c r="J232" s="14" t="s">
        <v>20</v>
      </c>
      <c r="K232" s="18" t="s">
        <v>21</v>
      </c>
      <c r="L232" s="14" t="s">
        <v>809</v>
      </c>
      <c r="M232" s="33" t="s">
        <v>441</v>
      </c>
      <c r="N232" s="33">
        <v>5</v>
      </c>
      <c r="O232" s="33" t="s">
        <v>33</v>
      </c>
    </row>
    <row r="233" spans="1:15" ht="14.25">
      <c r="A233" s="12">
        <v>144</v>
      </c>
      <c r="B233" s="20" t="s">
        <v>16</v>
      </c>
      <c r="C233" s="14" t="s">
        <v>839</v>
      </c>
      <c r="D233" s="14" t="s">
        <v>820</v>
      </c>
      <c r="E233" s="39" t="s">
        <v>840</v>
      </c>
      <c r="F233" s="16">
        <v>39498</v>
      </c>
      <c r="G233" s="22">
        <v>40583</v>
      </c>
      <c r="H233" s="18">
        <v>7</v>
      </c>
      <c r="I233" s="18" t="str">
        <f t="shared" si="9"/>
        <v>在维持</v>
      </c>
      <c r="J233" s="14" t="s">
        <v>20</v>
      </c>
      <c r="K233" s="18" t="s">
        <v>21</v>
      </c>
      <c r="L233" s="14" t="s">
        <v>809</v>
      </c>
      <c r="M233" s="33" t="s">
        <v>181</v>
      </c>
      <c r="N233" s="33">
        <v>5</v>
      </c>
      <c r="O233" s="14" t="s">
        <v>24</v>
      </c>
    </row>
    <row r="234" spans="1:15" ht="14.25">
      <c r="A234" s="12">
        <v>241</v>
      </c>
      <c r="B234" s="20" t="s">
        <v>16</v>
      </c>
      <c r="C234" s="14" t="s">
        <v>841</v>
      </c>
      <c r="D234" s="14" t="s">
        <v>842</v>
      </c>
      <c r="E234" s="47" t="s">
        <v>843</v>
      </c>
      <c r="F234" s="16">
        <v>41023</v>
      </c>
      <c r="G234" s="22">
        <v>41593</v>
      </c>
      <c r="H234" s="18">
        <v>3</v>
      </c>
      <c r="I234" s="18" t="str">
        <f t="shared" si="9"/>
        <v>在维持</v>
      </c>
      <c r="J234" s="14" t="s">
        <v>20</v>
      </c>
      <c r="K234" s="18" t="s">
        <v>21</v>
      </c>
      <c r="L234" s="52" t="s">
        <v>844</v>
      </c>
      <c r="M234" s="33" t="s">
        <v>845</v>
      </c>
      <c r="N234" s="33">
        <v>5</v>
      </c>
      <c r="O234" s="14" t="s">
        <v>24</v>
      </c>
    </row>
    <row r="235" spans="1:15" ht="14.25">
      <c r="A235" s="12">
        <v>348</v>
      </c>
      <c r="B235" s="42" t="s">
        <v>16</v>
      </c>
      <c r="C235" s="29" t="s">
        <v>846</v>
      </c>
      <c r="D235" s="29" t="s">
        <v>847</v>
      </c>
      <c r="E235" s="30" t="s">
        <v>848</v>
      </c>
      <c r="F235" s="25">
        <v>40990</v>
      </c>
      <c r="G235" s="25">
        <v>41344</v>
      </c>
      <c r="H235" s="18">
        <v>3</v>
      </c>
      <c r="I235" s="18" t="str">
        <f t="shared" si="9"/>
        <v>在维持</v>
      </c>
      <c r="J235" s="14" t="s">
        <v>20</v>
      </c>
      <c r="K235" s="18" t="s">
        <v>21</v>
      </c>
      <c r="L235" s="14" t="s">
        <v>809</v>
      </c>
      <c r="M235" s="33" t="s">
        <v>849</v>
      </c>
      <c r="N235" s="33">
        <v>6</v>
      </c>
      <c r="O235" s="14" t="s">
        <v>850</v>
      </c>
    </row>
    <row r="236" spans="1:15" ht="14.25">
      <c r="A236" s="12">
        <v>269</v>
      </c>
      <c r="B236" s="28" t="s">
        <v>16</v>
      </c>
      <c r="C236" s="29" t="s">
        <v>851</v>
      </c>
      <c r="D236" s="29" t="s">
        <v>852</v>
      </c>
      <c r="E236" s="30" t="s">
        <v>853</v>
      </c>
      <c r="F236" s="25">
        <v>41008</v>
      </c>
      <c r="G236" s="25">
        <v>41392</v>
      </c>
      <c r="H236" s="18">
        <v>3</v>
      </c>
      <c r="I236" s="18" t="str">
        <f t="shared" si="9"/>
        <v>在维持</v>
      </c>
      <c r="J236" s="14" t="s">
        <v>20</v>
      </c>
      <c r="K236" s="20" t="s">
        <v>21</v>
      </c>
      <c r="L236" s="14" t="s">
        <v>809</v>
      </c>
      <c r="M236" s="33" t="s">
        <v>854</v>
      </c>
      <c r="N236" s="33">
        <v>6</v>
      </c>
      <c r="O236" s="14" t="s">
        <v>850</v>
      </c>
    </row>
    <row r="237" spans="1:15" ht="14.25">
      <c r="A237" s="12">
        <v>301</v>
      </c>
      <c r="B237" s="18" t="s">
        <v>16</v>
      </c>
      <c r="C237" s="14" t="s">
        <v>855</v>
      </c>
      <c r="D237" s="14" t="s">
        <v>820</v>
      </c>
      <c r="E237" s="27" t="s">
        <v>856</v>
      </c>
      <c r="F237" s="17">
        <v>37722</v>
      </c>
      <c r="G237" s="17">
        <v>39232</v>
      </c>
      <c r="H237" s="18">
        <v>12</v>
      </c>
      <c r="I237" s="18" t="str">
        <f t="shared" si="9"/>
        <v>在维持</v>
      </c>
      <c r="J237" s="14" t="s">
        <v>20</v>
      </c>
      <c r="K237" s="20" t="s">
        <v>21</v>
      </c>
      <c r="L237" s="14" t="s">
        <v>809</v>
      </c>
      <c r="M237" s="33" t="s">
        <v>857</v>
      </c>
      <c r="N237" s="33">
        <v>6</v>
      </c>
      <c r="O237" s="33" t="s">
        <v>24</v>
      </c>
    </row>
    <row r="238" spans="1:15" ht="14.25">
      <c r="A238" s="12">
        <v>343</v>
      </c>
      <c r="B238" s="18" t="s">
        <v>16</v>
      </c>
      <c r="C238" s="14" t="s">
        <v>858</v>
      </c>
      <c r="D238" s="14" t="s">
        <v>859</v>
      </c>
      <c r="E238" s="27" t="s">
        <v>860</v>
      </c>
      <c r="F238" s="17">
        <v>38001</v>
      </c>
      <c r="G238" s="17">
        <v>39358</v>
      </c>
      <c r="H238" s="18">
        <v>11</v>
      </c>
      <c r="I238" s="18" t="str">
        <f t="shared" si="9"/>
        <v>在维持</v>
      </c>
      <c r="J238" s="14" t="s">
        <v>20</v>
      </c>
      <c r="K238" s="18" t="s">
        <v>21</v>
      </c>
      <c r="L238" s="14" t="s">
        <v>809</v>
      </c>
      <c r="M238" s="33" t="s">
        <v>861</v>
      </c>
      <c r="N238" s="33">
        <v>8</v>
      </c>
      <c r="O238" s="33" t="s">
        <v>24</v>
      </c>
    </row>
    <row r="239" spans="1:15" ht="14.25">
      <c r="A239" s="12">
        <v>354</v>
      </c>
      <c r="B239" s="13" t="s">
        <v>16</v>
      </c>
      <c r="C239" s="23" t="s">
        <v>862</v>
      </c>
      <c r="D239" s="23" t="s">
        <v>863</v>
      </c>
      <c r="E239" s="24" t="s">
        <v>864</v>
      </c>
      <c r="F239" s="25">
        <v>40352</v>
      </c>
      <c r="G239" s="25">
        <v>41397</v>
      </c>
      <c r="H239" s="18">
        <v>5</v>
      </c>
      <c r="I239" s="20" t="str">
        <f t="shared" si="9"/>
        <v>在维持</v>
      </c>
      <c r="J239" s="14" t="s">
        <v>20</v>
      </c>
      <c r="K239" s="20" t="s">
        <v>21</v>
      </c>
      <c r="L239" s="14" t="s">
        <v>809</v>
      </c>
      <c r="M239" s="33" t="s">
        <v>865</v>
      </c>
      <c r="N239" s="33">
        <v>8</v>
      </c>
      <c r="O239" s="14" t="s">
        <v>94</v>
      </c>
    </row>
    <row r="240" spans="1:15" ht="14.25">
      <c r="A240" s="12">
        <v>252</v>
      </c>
      <c r="B240" s="21" t="s">
        <v>16</v>
      </c>
      <c r="C240" s="14" t="s">
        <v>866</v>
      </c>
      <c r="D240" s="14" t="s">
        <v>867</v>
      </c>
      <c r="E240" s="27" t="s">
        <v>868</v>
      </c>
      <c r="F240" s="17">
        <v>39197</v>
      </c>
      <c r="G240" s="17">
        <v>40205</v>
      </c>
      <c r="H240" s="18">
        <v>8</v>
      </c>
      <c r="I240" s="18" t="str">
        <f t="shared" si="9"/>
        <v>在维持</v>
      </c>
      <c r="J240" s="14" t="s">
        <v>20</v>
      </c>
      <c r="K240" s="18" t="s">
        <v>21</v>
      </c>
      <c r="L240" s="14" t="s">
        <v>809</v>
      </c>
      <c r="M240" s="33" t="s">
        <v>869</v>
      </c>
      <c r="N240" s="33">
        <v>21</v>
      </c>
      <c r="O240" s="14" t="s">
        <v>94</v>
      </c>
    </row>
    <row r="241" spans="1:15" ht="14.25">
      <c r="A241" s="12">
        <v>253</v>
      </c>
      <c r="B241" s="20" t="s">
        <v>16</v>
      </c>
      <c r="C241" s="33" t="s">
        <v>870</v>
      </c>
      <c r="D241" s="33" t="s">
        <v>871</v>
      </c>
      <c r="E241" s="19" t="s">
        <v>872</v>
      </c>
      <c r="F241" s="16">
        <v>38987</v>
      </c>
      <c r="G241" s="37">
        <v>40813</v>
      </c>
      <c r="H241" s="18">
        <v>9</v>
      </c>
      <c r="I241" s="18" t="str">
        <f t="shared" si="9"/>
        <v>在维持</v>
      </c>
      <c r="J241" s="14" t="s">
        <v>20</v>
      </c>
      <c r="K241" s="18" t="s">
        <v>21</v>
      </c>
      <c r="L241" s="14" t="s">
        <v>809</v>
      </c>
      <c r="M241" s="33" t="s">
        <v>873</v>
      </c>
      <c r="N241" s="33">
        <v>21</v>
      </c>
      <c r="O241" s="14" t="s">
        <v>94</v>
      </c>
    </row>
    <row r="242" spans="1:15" ht="14.25">
      <c r="A242" s="12">
        <v>254</v>
      </c>
      <c r="B242" s="13" t="s">
        <v>16</v>
      </c>
      <c r="C242" s="14" t="s">
        <v>874</v>
      </c>
      <c r="D242" s="14" t="s">
        <v>875</v>
      </c>
      <c r="E242" s="19" t="s">
        <v>876</v>
      </c>
      <c r="F242" s="16">
        <v>39883</v>
      </c>
      <c r="G242" s="16">
        <v>41323</v>
      </c>
      <c r="H242" s="18">
        <v>6</v>
      </c>
      <c r="I242" s="18" t="str">
        <f t="shared" si="9"/>
        <v>在维持</v>
      </c>
      <c r="J242" s="14" t="s">
        <v>20</v>
      </c>
      <c r="K242" s="18" t="s">
        <v>21</v>
      </c>
      <c r="L242" s="14" t="s">
        <v>809</v>
      </c>
      <c r="M242" s="33" t="s">
        <v>212</v>
      </c>
      <c r="N242" s="33">
        <v>21</v>
      </c>
      <c r="O242" s="33" t="s">
        <v>33</v>
      </c>
    </row>
    <row r="243" spans="1:15" ht="14.25">
      <c r="A243" s="12">
        <v>255</v>
      </c>
      <c r="B243" s="13" t="s">
        <v>16</v>
      </c>
      <c r="C243" s="14" t="s">
        <v>877</v>
      </c>
      <c r="D243" s="14" t="s">
        <v>878</v>
      </c>
      <c r="E243" s="15" t="s">
        <v>879</v>
      </c>
      <c r="F243" s="16">
        <v>39330</v>
      </c>
      <c r="G243" s="17">
        <v>40856</v>
      </c>
      <c r="H243" s="18">
        <v>8</v>
      </c>
      <c r="I243" s="18" t="str">
        <f t="shared" si="9"/>
        <v>在维持</v>
      </c>
      <c r="J243" s="14" t="s">
        <v>20</v>
      </c>
      <c r="K243" s="18" t="s">
        <v>21</v>
      </c>
      <c r="L243" s="14" t="s">
        <v>809</v>
      </c>
      <c r="M243" s="33" t="s">
        <v>880</v>
      </c>
      <c r="N243" s="33">
        <v>21</v>
      </c>
      <c r="O243" s="14" t="s">
        <v>94</v>
      </c>
    </row>
    <row r="244" spans="1:15" ht="14.25">
      <c r="A244" s="12">
        <v>116</v>
      </c>
      <c r="B244" s="20" t="s">
        <v>16</v>
      </c>
      <c r="C244" s="14" t="s">
        <v>881</v>
      </c>
      <c r="D244" s="14" t="s">
        <v>882</v>
      </c>
      <c r="E244" s="39" t="s">
        <v>883</v>
      </c>
      <c r="F244" s="16">
        <v>39477</v>
      </c>
      <c r="G244" s="22">
        <v>40583</v>
      </c>
      <c r="H244" s="18">
        <v>7</v>
      </c>
      <c r="I244" s="18" t="str">
        <f t="shared" si="9"/>
        <v>在维持</v>
      </c>
      <c r="J244" s="14" t="s">
        <v>20</v>
      </c>
      <c r="K244" s="18" t="s">
        <v>21</v>
      </c>
      <c r="L244" s="14" t="s">
        <v>809</v>
      </c>
      <c r="M244" s="33" t="s">
        <v>884</v>
      </c>
      <c r="N244" s="33">
        <v>21</v>
      </c>
      <c r="O244" s="14" t="s">
        <v>94</v>
      </c>
    </row>
    <row r="245" spans="1:15" ht="14.25">
      <c r="A245" s="12">
        <v>185</v>
      </c>
      <c r="B245" s="32" t="s">
        <v>16</v>
      </c>
      <c r="C245" s="14" t="s">
        <v>885</v>
      </c>
      <c r="D245" s="14" t="s">
        <v>886</v>
      </c>
      <c r="E245" s="27" t="s">
        <v>887</v>
      </c>
      <c r="F245" s="17">
        <v>39498</v>
      </c>
      <c r="G245" s="17">
        <v>40457</v>
      </c>
      <c r="H245" s="18">
        <v>7</v>
      </c>
      <c r="I245" s="18" t="str">
        <f t="shared" si="9"/>
        <v>在维持</v>
      </c>
      <c r="J245" s="14" t="s">
        <v>20</v>
      </c>
      <c r="K245" s="18" t="s">
        <v>21</v>
      </c>
      <c r="L245" s="14" t="s">
        <v>809</v>
      </c>
      <c r="M245" s="33" t="s">
        <v>888</v>
      </c>
      <c r="N245" s="33">
        <v>21</v>
      </c>
      <c r="O245" s="33" t="s">
        <v>33</v>
      </c>
    </row>
    <row r="246" spans="1:15" ht="14.25">
      <c r="A246" s="12">
        <v>124</v>
      </c>
      <c r="B246" s="20" t="s">
        <v>16</v>
      </c>
      <c r="C246" s="14" t="s">
        <v>889</v>
      </c>
      <c r="D246" s="14" t="s">
        <v>890</v>
      </c>
      <c r="E246" s="47" t="s">
        <v>891</v>
      </c>
      <c r="F246" s="16">
        <v>39869</v>
      </c>
      <c r="G246" s="22">
        <v>40695</v>
      </c>
      <c r="H246" s="18">
        <v>6</v>
      </c>
      <c r="I246" s="18" t="str">
        <f t="shared" si="9"/>
        <v>在维持</v>
      </c>
      <c r="J246" s="14" t="s">
        <v>20</v>
      </c>
      <c r="K246" s="18" t="s">
        <v>21</v>
      </c>
      <c r="L246" s="14" t="s">
        <v>809</v>
      </c>
      <c r="M246" s="33" t="s">
        <v>892</v>
      </c>
      <c r="N246" s="33">
        <v>21</v>
      </c>
      <c r="O246" s="14" t="s">
        <v>94</v>
      </c>
    </row>
    <row r="247" spans="1:15" ht="14.25">
      <c r="A247" s="12">
        <v>230</v>
      </c>
      <c r="B247" s="13" t="s">
        <v>16</v>
      </c>
      <c r="C247" s="14" t="s">
        <v>893</v>
      </c>
      <c r="D247" s="14" t="s">
        <v>882</v>
      </c>
      <c r="E247" s="15" t="s">
        <v>894</v>
      </c>
      <c r="F247" s="16">
        <v>38602</v>
      </c>
      <c r="G247" s="22">
        <v>39988</v>
      </c>
      <c r="H247" s="18">
        <v>10</v>
      </c>
      <c r="I247" s="18" t="str">
        <f t="shared" si="9"/>
        <v>在维持</v>
      </c>
      <c r="J247" s="14" t="s">
        <v>20</v>
      </c>
      <c r="K247" s="18" t="s">
        <v>21</v>
      </c>
      <c r="L247" s="14" t="s">
        <v>809</v>
      </c>
      <c r="M247" s="33" t="s">
        <v>895</v>
      </c>
      <c r="N247" s="33">
        <v>21</v>
      </c>
      <c r="O247" s="14" t="s">
        <v>94</v>
      </c>
    </row>
    <row r="248" spans="1:15" ht="14.25">
      <c r="A248" s="12">
        <v>118</v>
      </c>
      <c r="B248" s="28" t="s">
        <v>16</v>
      </c>
      <c r="C248" s="29" t="s">
        <v>896</v>
      </c>
      <c r="D248" s="29" t="s">
        <v>897</v>
      </c>
      <c r="E248" s="30" t="s">
        <v>898</v>
      </c>
      <c r="F248" s="25">
        <v>40958</v>
      </c>
      <c r="G248" s="25">
        <v>41444</v>
      </c>
      <c r="H248" s="18">
        <v>3</v>
      </c>
      <c r="I248" s="18" t="str">
        <f t="shared" si="9"/>
        <v>在维持</v>
      </c>
      <c r="J248" s="14" t="s">
        <v>20</v>
      </c>
      <c r="K248" s="18" t="s">
        <v>21</v>
      </c>
      <c r="L248" s="14" t="s">
        <v>809</v>
      </c>
      <c r="M248" s="33" t="s">
        <v>899</v>
      </c>
      <c r="N248" s="33">
        <v>28</v>
      </c>
      <c r="O248" s="33" t="s">
        <v>900</v>
      </c>
    </row>
    <row r="249" spans="1:15" ht="14.25">
      <c r="A249" s="12">
        <v>314</v>
      </c>
      <c r="B249" s="13" t="s">
        <v>16</v>
      </c>
      <c r="C249" s="14" t="s">
        <v>901</v>
      </c>
      <c r="D249" s="14" t="s">
        <v>902</v>
      </c>
      <c r="E249" s="15" t="s">
        <v>903</v>
      </c>
      <c r="F249" s="16">
        <v>37440</v>
      </c>
      <c r="G249" s="22">
        <v>39901</v>
      </c>
      <c r="H249" s="18">
        <v>13</v>
      </c>
      <c r="I249" s="18" t="str">
        <f t="shared" si="9"/>
        <v>在维持</v>
      </c>
      <c r="J249" s="14" t="s">
        <v>20</v>
      </c>
      <c r="K249" s="18" t="s">
        <v>21</v>
      </c>
      <c r="L249" s="14" t="s">
        <v>844</v>
      </c>
      <c r="M249" s="33" t="s">
        <v>904</v>
      </c>
      <c r="N249" s="33">
        <v>29</v>
      </c>
      <c r="O249" s="14" t="s">
        <v>94</v>
      </c>
    </row>
    <row r="250" spans="1:15" ht="14.25">
      <c r="A250" s="12">
        <v>312</v>
      </c>
      <c r="B250" s="20" t="s">
        <v>16</v>
      </c>
      <c r="C250" s="14" t="s">
        <v>905</v>
      </c>
      <c r="D250" s="14" t="s">
        <v>812</v>
      </c>
      <c r="E250" s="15" t="s">
        <v>906</v>
      </c>
      <c r="F250" s="16">
        <v>37918</v>
      </c>
      <c r="G250" s="22">
        <v>39442</v>
      </c>
      <c r="H250" s="18">
        <v>12</v>
      </c>
      <c r="I250" s="18" t="str">
        <f t="shared" si="9"/>
        <v>在维持</v>
      </c>
      <c r="J250" s="14" t="s">
        <v>20</v>
      </c>
      <c r="K250" s="18" t="s">
        <v>21</v>
      </c>
      <c r="L250" s="14" t="s">
        <v>809</v>
      </c>
      <c r="M250" s="33" t="s">
        <v>907</v>
      </c>
      <c r="N250" s="33">
        <v>29</v>
      </c>
      <c r="O250" s="33" t="s">
        <v>24</v>
      </c>
    </row>
    <row r="251" spans="1:15" ht="14.25">
      <c r="A251" s="12">
        <v>333</v>
      </c>
      <c r="B251" s="13" t="s">
        <v>16</v>
      </c>
      <c r="C251" s="14" t="s">
        <v>908</v>
      </c>
      <c r="D251" s="14" t="s">
        <v>909</v>
      </c>
      <c r="E251" s="15" t="s">
        <v>910</v>
      </c>
      <c r="F251" s="16">
        <v>39372</v>
      </c>
      <c r="G251" s="17">
        <v>40352</v>
      </c>
      <c r="H251" s="18">
        <v>8</v>
      </c>
      <c r="I251" s="18" t="str">
        <f t="shared" si="9"/>
        <v>在维持</v>
      </c>
      <c r="J251" s="14" t="s">
        <v>20</v>
      </c>
      <c r="K251" s="20" t="s">
        <v>21</v>
      </c>
      <c r="L251" s="14" t="s">
        <v>809</v>
      </c>
      <c r="M251" s="33" t="s">
        <v>911</v>
      </c>
      <c r="N251" s="33">
        <v>29</v>
      </c>
      <c r="O251" s="14" t="s">
        <v>94</v>
      </c>
    </row>
    <row r="252" spans="1:15" ht="14.25">
      <c r="A252" s="12">
        <v>377</v>
      </c>
      <c r="B252" s="32" t="s">
        <v>16</v>
      </c>
      <c r="C252" s="14" t="s">
        <v>912</v>
      </c>
      <c r="D252" s="14" t="s">
        <v>913</v>
      </c>
      <c r="E252" s="27" t="s">
        <v>914</v>
      </c>
      <c r="F252" s="17">
        <v>39505</v>
      </c>
      <c r="G252" s="17">
        <v>40485</v>
      </c>
      <c r="H252" s="18">
        <v>7</v>
      </c>
      <c r="I252" s="18" t="str">
        <f t="shared" si="9"/>
        <v>在维持</v>
      </c>
      <c r="J252" s="14" t="s">
        <v>20</v>
      </c>
      <c r="K252" s="18" t="s">
        <v>21</v>
      </c>
      <c r="L252" s="14" t="s">
        <v>809</v>
      </c>
      <c r="M252" s="33" t="s">
        <v>915</v>
      </c>
      <c r="N252" s="33">
        <v>29</v>
      </c>
      <c r="O252" s="14" t="s">
        <v>94</v>
      </c>
    </row>
    <row r="253" spans="1:15" ht="14.25">
      <c r="A253" s="12">
        <v>88</v>
      </c>
      <c r="B253" s="20" t="s">
        <v>16</v>
      </c>
      <c r="C253" s="14" t="s">
        <v>916</v>
      </c>
      <c r="D253" s="14" t="s">
        <v>917</v>
      </c>
      <c r="E253" s="19" t="s">
        <v>918</v>
      </c>
      <c r="F253" s="16">
        <v>39715</v>
      </c>
      <c r="G253" s="22">
        <v>40639</v>
      </c>
      <c r="H253" s="18">
        <v>7</v>
      </c>
      <c r="I253" s="18" t="str">
        <f t="shared" si="9"/>
        <v>在维持</v>
      </c>
      <c r="J253" s="14" t="s">
        <v>20</v>
      </c>
      <c r="K253" s="18" t="s">
        <v>21</v>
      </c>
      <c r="L253" s="14" t="s">
        <v>809</v>
      </c>
      <c r="M253" s="33" t="s">
        <v>915</v>
      </c>
      <c r="N253" s="33">
        <v>29</v>
      </c>
      <c r="O253" s="14" t="s">
        <v>94</v>
      </c>
    </row>
    <row r="254" spans="1:15" ht="14.25">
      <c r="A254" s="12">
        <v>129</v>
      </c>
      <c r="B254" s="21" t="s">
        <v>16</v>
      </c>
      <c r="C254" s="14" t="s">
        <v>919</v>
      </c>
      <c r="D254" s="14" t="s">
        <v>920</v>
      </c>
      <c r="E254" s="27" t="s">
        <v>921</v>
      </c>
      <c r="F254" s="17">
        <v>40270</v>
      </c>
      <c r="G254" s="17">
        <v>41213</v>
      </c>
      <c r="H254" s="18">
        <v>5</v>
      </c>
      <c r="I254" s="18" t="str">
        <f t="shared" si="9"/>
        <v>在维持</v>
      </c>
      <c r="J254" s="14" t="s">
        <v>20</v>
      </c>
      <c r="K254" s="18" t="s">
        <v>21</v>
      </c>
      <c r="L254" s="14" t="s">
        <v>809</v>
      </c>
      <c r="M254" s="33" t="s">
        <v>922</v>
      </c>
      <c r="N254" s="33">
        <v>29</v>
      </c>
      <c r="O254" s="14" t="s">
        <v>94</v>
      </c>
    </row>
    <row r="255" spans="1:15" ht="14.25">
      <c r="A255" s="12">
        <v>156</v>
      </c>
      <c r="B255" s="20" t="s">
        <v>16</v>
      </c>
      <c r="C255" s="33" t="s">
        <v>923</v>
      </c>
      <c r="D255" s="33" t="s">
        <v>924</v>
      </c>
      <c r="E255" s="19" t="s">
        <v>925</v>
      </c>
      <c r="F255" s="16">
        <v>40338</v>
      </c>
      <c r="G255" s="37">
        <v>41371</v>
      </c>
      <c r="H255" s="18">
        <v>5</v>
      </c>
      <c r="I255" s="18" t="str">
        <f t="shared" si="9"/>
        <v>在维持</v>
      </c>
      <c r="J255" s="14" t="s">
        <v>20</v>
      </c>
      <c r="K255" s="18" t="s">
        <v>21</v>
      </c>
      <c r="L255" s="14" t="s">
        <v>809</v>
      </c>
      <c r="M255" s="33" t="s">
        <v>926</v>
      </c>
      <c r="N255" s="33">
        <v>29</v>
      </c>
      <c r="O255" s="33" t="s">
        <v>33</v>
      </c>
    </row>
    <row r="256" spans="1:15" ht="14.25">
      <c r="A256" s="12">
        <v>110</v>
      </c>
      <c r="B256" s="32" t="s">
        <v>16</v>
      </c>
      <c r="C256" s="14" t="s">
        <v>927</v>
      </c>
      <c r="D256" s="14" t="s">
        <v>928</v>
      </c>
      <c r="E256" s="27" t="s">
        <v>929</v>
      </c>
      <c r="F256" s="17">
        <v>39155</v>
      </c>
      <c r="G256" s="17">
        <v>40520</v>
      </c>
      <c r="H256" s="18">
        <v>8</v>
      </c>
      <c r="I256" s="18" t="str">
        <f t="shared" si="9"/>
        <v>在维持</v>
      </c>
      <c r="J256" s="14" t="s">
        <v>20</v>
      </c>
      <c r="K256" s="18" t="s">
        <v>21</v>
      </c>
      <c r="L256" s="14" t="s">
        <v>809</v>
      </c>
      <c r="M256" s="33" t="s">
        <v>926</v>
      </c>
      <c r="N256" s="33">
        <v>29</v>
      </c>
      <c r="O256" s="14" t="s">
        <v>94</v>
      </c>
    </row>
    <row r="257" spans="1:15" ht="14.25">
      <c r="A257" s="12">
        <v>19</v>
      </c>
      <c r="B257" s="32" t="s">
        <v>16</v>
      </c>
      <c r="C257" s="14" t="s">
        <v>930</v>
      </c>
      <c r="D257" s="14" t="s">
        <v>931</v>
      </c>
      <c r="E257" s="27" t="s">
        <v>932</v>
      </c>
      <c r="F257" s="17">
        <v>39183</v>
      </c>
      <c r="G257" s="17">
        <v>40359</v>
      </c>
      <c r="H257" s="18">
        <v>8</v>
      </c>
      <c r="I257" s="18" t="str">
        <f t="shared" si="9"/>
        <v>在维持</v>
      </c>
      <c r="J257" s="14" t="s">
        <v>20</v>
      </c>
      <c r="K257" s="20" t="s">
        <v>21</v>
      </c>
      <c r="L257" s="14" t="s">
        <v>809</v>
      </c>
      <c r="M257" s="33" t="s">
        <v>933</v>
      </c>
      <c r="N257" s="33">
        <v>29</v>
      </c>
      <c r="O257" s="33" t="s">
        <v>33</v>
      </c>
    </row>
    <row r="258" spans="1:15" ht="14.25">
      <c r="A258" s="12">
        <v>14</v>
      </c>
      <c r="B258" s="13" t="s">
        <v>16</v>
      </c>
      <c r="C258" s="14" t="s">
        <v>934</v>
      </c>
      <c r="D258" s="14" t="s">
        <v>935</v>
      </c>
      <c r="E258" s="15" t="s">
        <v>936</v>
      </c>
      <c r="F258" s="16">
        <v>39414</v>
      </c>
      <c r="G258" s="22">
        <v>40366</v>
      </c>
      <c r="H258" s="18">
        <v>8</v>
      </c>
      <c r="I258" s="18" t="str">
        <f t="shared" si="9"/>
        <v>在维持</v>
      </c>
      <c r="J258" s="14" t="s">
        <v>20</v>
      </c>
      <c r="K258" s="18" t="s">
        <v>21</v>
      </c>
      <c r="L258" s="14" t="s">
        <v>809</v>
      </c>
      <c r="M258" s="33" t="s">
        <v>937</v>
      </c>
      <c r="N258" s="33">
        <v>29</v>
      </c>
      <c r="O258" s="33" t="s">
        <v>938</v>
      </c>
    </row>
    <row r="259" spans="1:15" ht="14.25">
      <c r="A259" s="12">
        <v>213</v>
      </c>
      <c r="B259" s="13" t="s">
        <v>16</v>
      </c>
      <c r="C259" s="14" t="s">
        <v>939</v>
      </c>
      <c r="D259" s="14" t="s">
        <v>940</v>
      </c>
      <c r="E259" s="15" t="s">
        <v>941</v>
      </c>
      <c r="F259" s="16">
        <v>40156</v>
      </c>
      <c r="G259" s="22">
        <v>40821</v>
      </c>
      <c r="H259" s="18">
        <v>6</v>
      </c>
      <c r="I259" s="18" t="str">
        <f t="shared" si="9"/>
        <v>在维持</v>
      </c>
      <c r="J259" s="14" t="s">
        <v>20</v>
      </c>
      <c r="K259" s="18" t="s">
        <v>21</v>
      </c>
      <c r="L259" s="14" t="s">
        <v>809</v>
      </c>
      <c r="M259" s="33" t="s">
        <v>942</v>
      </c>
      <c r="N259" s="33">
        <v>29</v>
      </c>
      <c r="O259" s="14" t="s">
        <v>94</v>
      </c>
    </row>
    <row r="260" spans="1:15" ht="14.25">
      <c r="A260" s="12">
        <v>142</v>
      </c>
      <c r="B260" s="13" t="s">
        <v>16</v>
      </c>
      <c r="C260" s="14" t="s">
        <v>943</v>
      </c>
      <c r="D260" s="14" t="s">
        <v>920</v>
      </c>
      <c r="E260" s="15" t="s">
        <v>944</v>
      </c>
      <c r="F260" s="16">
        <v>40354</v>
      </c>
      <c r="G260" s="22">
        <v>41087</v>
      </c>
      <c r="H260" s="18">
        <v>5</v>
      </c>
      <c r="I260" s="18" t="str">
        <f t="shared" si="9"/>
        <v>在维持</v>
      </c>
      <c r="J260" s="14" t="s">
        <v>20</v>
      </c>
      <c r="K260" s="18" t="s">
        <v>21</v>
      </c>
      <c r="L260" s="14" t="s">
        <v>809</v>
      </c>
      <c r="M260" s="33" t="s">
        <v>945</v>
      </c>
      <c r="N260" s="33">
        <v>29</v>
      </c>
      <c r="O260" s="33" t="s">
        <v>33</v>
      </c>
    </row>
    <row r="261" spans="1:15" ht="14.25">
      <c r="A261" s="12">
        <v>143</v>
      </c>
      <c r="B261" s="35" t="s">
        <v>16</v>
      </c>
      <c r="C261" s="36" t="s">
        <v>946</v>
      </c>
      <c r="D261" s="36" t="s">
        <v>947</v>
      </c>
      <c r="E261" s="15" t="s">
        <v>948</v>
      </c>
      <c r="F261" s="22">
        <v>39246</v>
      </c>
      <c r="G261" s="22">
        <v>40744</v>
      </c>
      <c r="H261" s="18">
        <v>8</v>
      </c>
      <c r="I261" s="18" t="str">
        <f t="shared" si="9"/>
        <v>在维持</v>
      </c>
      <c r="J261" s="14" t="s">
        <v>20</v>
      </c>
      <c r="K261" s="20" t="s">
        <v>21</v>
      </c>
      <c r="L261" s="14" t="s">
        <v>809</v>
      </c>
      <c r="M261" s="33" t="s">
        <v>949</v>
      </c>
      <c r="N261" s="33">
        <v>29</v>
      </c>
      <c r="O261" s="33" t="s">
        <v>950</v>
      </c>
    </row>
    <row r="262" spans="1:15" ht="14.25">
      <c r="A262" s="12">
        <v>62</v>
      </c>
      <c r="B262" s="21" t="s">
        <v>16</v>
      </c>
      <c r="C262" s="14" t="s">
        <v>951</v>
      </c>
      <c r="D262" s="14" t="s">
        <v>952</v>
      </c>
      <c r="E262" s="27" t="s">
        <v>953</v>
      </c>
      <c r="F262" s="17">
        <v>40689</v>
      </c>
      <c r="G262" s="17">
        <v>41269</v>
      </c>
      <c r="H262" s="18">
        <v>4</v>
      </c>
      <c r="I262" s="20" t="str">
        <f t="shared" si="9"/>
        <v>在维持</v>
      </c>
      <c r="J262" s="14" t="s">
        <v>20</v>
      </c>
      <c r="K262" s="18" t="s">
        <v>21</v>
      </c>
      <c r="L262" s="14" t="s">
        <v>809</v>
      </c>
      <c r="M262" s="33" t="s">
        <v>954</v>
      </c>
      <c r="N262" s="33">
        <v>29</v>
      </c>
      <c r="O262" s="14" t="s">
        <v>94</v>
      </c>
    </row>
    <row r="263" spans="1:15" ht="14.25">
      <c r="A263" s="12">
        <v>114</v>
      </c>
      <c r="B263" s="13" t="s">
        <v>16</v>
      </c>
      <c r="C263" s="14" t="s">
        <v>955</v>
      </c>
      <c r="D263" s="14" t="s">
        <v>812</v>
      </c>
      <c r="E263" s="15" t="s">
        <v>956</v>
      </c>
      <c r="F263" s="16">
        <v>39344</v>
      </c>
      <c r="G263" s="17">
        <v>40534</v>
      </c>
      <c r="H263" s="18">
        <v>8</v>
      </c>
      <c r="I263" s="18" t="str">
        <f t="shared" si="9"/>
        <v>在维持</v>
      </c>
      <c r="J263" s="14" t="s">
        <v>20</v>
      </c>
      <c r="K263" s="18" t="s">
        <v>21</v>
      </c>
      <c r="L263" s="14" t="s">
        <v>809</v>
      </c>
      <c r="M263" s="33" t="s">
        <v>957</v>
      </c>
      <c r="N263" s="33">
        <v>29</v>
      </c>
      <c r="O263" s="14" t="s">
        <v>94</v>
      </c>
    </row>
    <row r="264" spans="1:15" ht="14.25">
      <c r="A264" s="12">
        <v>381</v>
      </c>
      <c r="B264" s="18" t="s">
        <v>16</v>
      </c>
      <c r="C264" s="14" t="s">
        <v>958</v>
      </c>
      <c r="D264" s="14" t="s">
        <v>959</v>
      </c>
      <c r="E264" s="27" t="s">
        <v>960</v>
      </c>
      <c r="F264" s="17">
        <v>41079</v>
      </c>
      <c r="G264" s="17">
        <v>41556</v>
      </c>
      <c r="H264" s="18">
        <v>3</v>
      </c>
      <c r="I264" s="18" t="str">
        <f t="shared" si="9"/>
        <v>在维持</v>
      </c>
      <c r="J264" s="14" t="s">
        <v>20</v>
      </c>
      <c r="K264" s="18" t="s">
        <v>21</v>
      </c>
      <c r="L264" s="52" t="s">
        <v>844</v>
      </c>
      <c r="M264" s="33" t="s">
        <v>961</v>
      </c>
      <c r="N264" s="33">
        <v>29</v>
      </c>
      <c r="O264" s="14" t="s">
        <v>24</v>
      </c>
    </row>
    <row r="265" spans="1:15" ht="14.25">
      <c r="A265" s="12">
        <v>127</v>
      </c>
      <c r="B265" s="18" t="s">
        <v>16</v>
      </c>
      <c r="C265" s="23" t="s">
        <v>962</v>
      </c>
      <c r="D265" s="23" t="s">
        <v>963</v>
      </c>
      <c r="E265" s="24" t="s">
        <v>964</v>
      </c>
      <c r="F265" s="25">
        <v>41074</v>
      </c>
      <c r="G265" s="25">
        <v>41534</v>
      </c>
      <c r="H265" s="18">
        <v>3</v>
      </c>
      <c r="I265" s="18" t="str">
        <f t="shared" si="9"/>
        <v>在维持</v>
      </c>
      <c r="J265" s="14" t="s">
        <v>20</v>
      </c>
      <c r="K265" s="20" t="s">
        <v>21</v>
      </c>
      <c r="L265" s="14" t="s">
        <v>809</v>
      </c>
      <c r="M265" s="33" t="s">
        <v>965</v>
      </c>
      <c r="N265" s="33">
        <v>34</v>
      </c>
      <c r="O265" s="33" t="s">
        <v>966</v>
      </c>
    </row>
    <row r="266" spans="1:15" ht="14.25">
      <c r="A266" s="12">
        <v>199</v>
      </c>
      <c r="B266" s="28" t="s">
        <v>16</v>
      </c>
      <c r="C266" s="29" t="s">
        <v>968</v>
      </c>
      <c r="D266" s="29" t="s">
        <v>963</v>
      </c>
      <c r="E266" s="30" t="s">
        <v>969</v>
      </c>
      <c r="F266" s="25">
        <v>41072</v>
      </c>
      <c r="G266" s="25">
        <v>41520</v>
      </c>
      <c r="H266" s="18">
        <v>3</v>
      </c>
      <c r="I266" s="18" t="str">
        <f t="shared" si="9"/>
        <v>在维持</v>
      </c>
      <c r="J266" s="14" t="s">
        <v>20</v>
      </c>
      <c r="K266" s="20" t="s">
        <v>21</v>
      </c>
      <c r="L266" s="14" t="s">
        <v>844</v>
      </c>
      <c r="M266" s="33" t="s">
        <v>967</v>
      </c>
      <c r="N266" s="33">
        <v>34</v>
      </c>
      <c r="O266" s="14" t="s">
        <v>24</v>
      </c>
    </row>
    <row r="267" spans="1:15" ht="14.25">
      <c r="A267" s="12">
        <v>257</v>
      </c>
      <c r="B267" s="20" t="s">
        <v>16</v>
      </c>
      <c r="C267" s="14" t="s">
        <v>970</v>
      </c>
      <c r="D267" s="14" t="s">
        <v>971</v>
      </c>
      <c r="E267" s="47" t="s">
        <v>972</v>
      </c>
      <c r="F267" s="16">
        <v>39072</v>
      </c>
      <c r="G267" s="22">
        <v>40625</v>
      </c>
      <c r="H267" s="18">
        <v>9</v>
      </c>
      <c r="I267" s="18" t="str">
        <f t="shared" si="9"/>
        <v>在维持</v>
      </c>
      <c r="J267" s="14" t="s">
        <v>20</v>
      </c>
      <c r="K267" s="18" t="s">
        <v>21</v>
      </c>
      <c r="L267" s="14" t="s">
        <v>809</v>
      </c>
      <c r="M267" s="33" t="s">
        <v>973</v>
      </c>
      <c r="N267" s="33" t="s">
        <v>974</v>
      </c>
      <c r="O267" s="14" t="s">
        <v>94</v>
      </c>
    </row>
    <row r="268" spans="1:15" ht="14.25">
      <c r="A268" s="12">
        <v>276</v>
      </c>
      <c r="B268" s="21" t="s">
        <v>975</v>
      </c>
      <c r="C268" s="36" t="s">
        <v>976</v>
      </c>
      <c r="D268" s="36" t="s">
        <v>977</v>
      </c>
      <c r="E268" s="15" t="s">
        <v>978</v>
      </c>
      <c r="F268" s="22">
        <v>40780</v>
      </c>
      <c r="G268" s="22"/>
      <c r="H268" s="18">
        <v>4</v>
      </c>
      <c r="I268" s="20" t="str">
        <f aca="true" t="shared" si="10" ref="I268:I315">IF(H268&gt;=10,"保护期满","在维持")</f>
        <v>在维持</v>
      </c>
      <c r="J268" s="14" t="s">
        <v>20</v>
      </c>
      <c r="K268" s="18" t="s">
        <v>21</v>
      </c>
      <c r="L268" s="14" t="s">
        <v>809</v>
      </c>
      <c r="M268" s="33" t="s">
        <v>979</v>
      </c>
      <c r="N268" s="33">
        <v>8</v>
      </c>
      <c r="O268" s="33"/>
    </row>
    <row r="269" spans="1:15" ht="14.25">
      <c r="A269" s="12">
        <v>136</v>
      </c>
      <c r="B269" s="20" t="s">
        <v>975</v>
      </c>
      <c r="C269" s="33" t="s">
        <v>980</v>
      </c>
      <c r="D269" s="33" t="s">
        <v>981</v>
      </c>
      <c r="E269" s="19" t="s">
        <v>982</v>
      </c>
      <c r="F269" s="16">
        <v>40780</v>
      </c>
      <c r="G269" s="37">
        <v>40825</v>
      </c>
      <c r="H269" s="18">
        <v>4</v>
      </c>
      <c r="I269" s="20" t="str">
        <f t="shared" si="10"/>
        <v>在维持</v>
      </c>
      <c r="J269" s="14" t="s">
        <v>20</v>
      </c>
      <c r="K269" s="18" t="s">
        <v>983</v>
      </c>
      <c r="L269" s="14" t="s">
        <v>809</v>
      </c>
      <c r="M269" s="33" t="s">
        <v>979</v>
      </c>
      <c r="N269" s="33">
        <v>8</v>
      </c>
      <c r="O269" s="33"/>
    </row>
    <row r="270" spans="1:15" ht="14.25">
      <c r="A270" s="12">
        <v>70</v>
      </c>
      <c r="B270" s="20" t="s">
        <v>975</v>
      </c>
      <c r="C270" s="33" t="s">
        <v>984</v>
      </c>
      <c r="D270" s="33" t="s">
        <v>981</v>
      </c>
      <c r="E270" s="19" t="s">
        <v>985</v>
      </c>
      <c r="F270" s="16">
        <v>40780</v>
      </c>
      <c r="G270" s="37">
        <v>40825</v>
      </c>
      <c r="H270" s="18">
        <v>4</v>
      </c>
      <c r="I270" s="20" t="str">
        <f t="shared" si="10"/>
        <v>在维持</v>
      </c>
      <c r="J270" s="14" t="s">
        <v>20</v>
      </c>
      <c r="K270" s="18" t="s">
        <v>986</v>
      </c>
      <c r="L270" s="14" t="s">
        <v>809</v>
      </c>
      <c r="M270" s="33" t="s">
        <v>979</v>
      </c>
      <c r="N270" s="33">
        <v>8</v>
      </c>
      <c r="O270" s="33"/>
    </row>
    <row r="271" spans="1:15" ht="14.25">
      <c r="A271" s="12">
        <v>328</v>
      </c>
      <c r="B271" s="20" t="s">
        <v>975</v>
      </c>
      <c r="C271" s="33" t="s">
        <v>987</v>
      </c>
      <c r="D271" s="33" t="s">
        <v>981</v>
      </c>
      <c r="E271" s="19" t="s">
        <v>988</v>
      </c>
      <c r="F271" s="16">
        <v>40780</v>
      </c>
      <c r="G271" s="16">
        <v>40825</v>
      </c>
      <c r="H271" s="18">
        <v>4</v>
      </c>
      <c r="I271" s="20" t="str">
        <f t="shared" si="10"/>
        <v>在维持</v>
      </c>
      <c r="J271" s="14" t="s">
        <v>20</v>
      </c>
      <c r="K271" s="18" t="s">
        <v>983</v>
      </c>
      <c r="L271" s="14" t="s">
        <v>809</v>
      </c>
      <c r="M271" s="33" t="s">
        <v>979</v>
      </c>
      <c r="N271" s="33">
        <v>8</v>
      </c>
      <c r="O271" s="33"/>
    </row>
    <row r="272" spans="1:15" ht="14.25">
      <c r="A272" s="12">
        <v>21</v>
      </c>
      <c r="B272" s="21" t="s">
        <v>975</v>
      </c>
      <c r="C272" s="14" t="s">
        <v>989</v>
      </c>
      <c r="D272" s="14" t="s">
        <v>990</v>
      </c>
      <c r="E272" s="31" t="s">
        <v>991</v>
      </c>
      <c r="F272" s="16">
        <v>41228</v>
      </c>
      <c r="G272" s="22">
        <v>41362</v>
      </c>
      <c r="H272" s="18">
        <v>3</v>
      </c>
      <c r="I272" s="20" t="str">
        <f t="shared" si="10"/>
        <v>在维持</v>
      </c>
      <c r="J272" s="14" t="s">
        <v>20</v>
      </c>
      <c r="K272" s="18" t="s">
        <v>21</v>
      </c>
      <c r="L272" s="14" t="s">
        <v>809</v>
      </c>
      <c r="M272" s="33" t="s">
        <v>979</v>
      </c>
      <c r="N272" s="33">
        <v>8</v>
      </c>
      <c r="O272" s="33"/>
    </row>
    <row r="273" spans="1:15" ht="14.25">
      <c r="A273" s="12">
        <v>387</v>
      </c>
      <c r="B273" s="21" t="s">
        <v>48</v>
      </c>
      <c r="C273" s="14" t="s">
        <v>992</v>
      </c>
      <c r="D273" s="14" t="s">
        <v>993</v>
      </c>
      <c r="E273" s="27" t="s">
        <v>994</v>
      </c>
      <c r="F273" s="17">
        <v>41411</v>
      </c>
      <c r="G273" s="17">
        <v>41540</v>
      </c>
      <c r="H273" s="18">
        <v>2</v>
      </c>
      <c r="I273" s="20" t="str">
        <f t="shared" si="10"/>
        <v>在维持</v>
      </c>
      <c r="J273" s="14" t="s">
        <v>20</v>
      </c>
      <c r="K273" s="18" t="s">
        <v>21</v>
      </c>
      <c r="L273" s="14" t="s">
        <v>844</v>
      </c>
      <c r="M273" s="33" t="s">
        <v>995</v>
      </c>
      <c r="N273" s="33">
        <v>1</v>
      </c>
      <c r="O273" s="33" t="s">
        <v>24</v>
      </c>
    </row>
    <row r="274" spans="1:15" ht="14.25">
      <c r="A274" s="12">
        <v>361</v>
      </c>
      <c r="B274" s="28" t="s">
        <v>48</v>
      </c>
      <c r="C274" s="29" t="s">
        <v>996</v>
      </c>
      <c r="D274" s="29" t="s">
        <v>997</v>
      </c>
      <c r="E274" s="30" t="s">
        <v>998</v>
      </c>
      <c r="F274" s="25">
        <v>40958</v>
      </c>
      <c r="G274" s="25">
        <v>41128</v>
      </c>
      <c r="H274" s="18">
        <v>3</v>
      </c>
      <c r="I274" s="20" t="str">
        <f t="shared" si="10"/>
        <v>在维持</v>
      </c>
      <c r="J274" s="14" t="s">
        <v>20</v>
      </c>
      <c r="K274" s="18" t="s">
        <v>21</v>
      </c>
      <c r="L274" s="14" t="s">
        <v>809</v>
      </c>
      <c r="M274" s="33" t="s">
        <v>999</v>
      </c>
      <c r="N274" s="33">
        <v>1</v>
      </c>
      <c r="O274" s="33" t="s">
        <v>66</v>
      </c>
    </row>
    <row r="275" spans="1:15" ht="14.25">
      <c r="A275" s="12">
        <v>270</v>
      </c>
      <c r="B275" s="28" t="s">
        <v>48</v>
      </c>
      <c r="C275" s="29" t="s">
        <v>1000</v>
      </c>
      <c r="D275" s="29" t="s">
        <v>1001</v>
      </c>
      <c r="E275" s="30" t="s">
        <v>1002</v>
      </c>
      <c r="F275" s="25">
        <v>41221</v>
      </c>
      <c r="G275" s="25">
        <v>41360</v>
      </c>
      <c r="H275" s="18">
        <v>3</v>
      </c>
      <c r="I275" s="20" t="str">
        <f t="shared" si="10"/>
        <v>在维持</v>
      </c>
      <c r="J275" s="14" t="s">
        <v>20</v>
      </c>
      <c r="K275" s="28" t="s">
        <v>21</v>
      </c>
      <c r="L275" s="14" t="s">
        <v>809</v>
      </c>
      <c r="M275" s="33" t="s">
        <v>1003</v>
      </c>
      <c r="N275" s="33">
        <v>1</v>
      </c>
      <c r="O275" s="33" t="s">
        <v>24</v>
      </c>
    </row>
    <row r="276" spans="1:15" ht="14.25">
      <c r="A276" s="12">
        <v>339</v>
      </c>
      <c r="B276" s="21" t="s">
        <v>48</v>
      </c>
      <c r="C276" s="14" t="s">
        <v>1004</v>
      </c>
      <c r="D276" s="14" t="s">
        <v>1005</v>
      </c>
      <c r="E276" s="15" t="s">
        <v>1006</v>
      </c>
      <c r="F276" s="16">
        <v>40170</v>
      </c>
      <c r="G276" s="17">
        <v>40436</v>
      </c>
      <c r="H276" s="18">
        <v>6</v>
      </c>
      <c r="I276" s="20" t="str">
        <f t="shared" si="10"/>
        <v>在维持</v>
      </c>
      <c r="J276" s="14" t="s">
        <v>20</v>
      </c>
      <c r="K276" s="20" t="s">
        <v>21</v>
      </c>
      <c r="L276" s="14" t="s">
        <v>809</v>
      </c>
      <c r="M276" s="33" t="s">
        <v>1007</v>
      </c>
      <c r="N276" s="33">
        <v>2</v>
      </c>
      <c r="O276" s="33" t="s">
        <v>1008</v>
      </c>
    </row>
    <row r="277" spans="1:15" ht="14.25">
      <c r="A277" s="12">
        <v>190</v>
      </c>
      <c r="B277" s="21" t="s">
        <v>48</v>
      </c>
      <c r="C277" s="14" t="s">
        <v>1009</v>
      </c>
      <c r="D277" s="14" t="s">
        <v>1010</v>
      </c>
      <c r="E277" s="27" t="s">
        <v>1011</v>
      </c>
      <c r="F277" s="17">
        <v>40639</v>
      </c>
      <c r="G277" s="17">
        <v>40877</v>
      </c>
      <c r="H277" s="18">
        <v>4</v>
      </c>
      <c r="I277" s="20" t="str">
        <f t="shared" si="10"/>
        <v>在维持</v>
      </c>
      <c r="J277" s="14" t="s">
        <v>20</v>
      </c>
      <c r="K277" s="18" t="s">
        <v>21</v>
      </c>
      <c r="L277" s="14" t="s">
        <v>809</v>
      </c>
      <c r="M277" s="33" t="s">
        <v>1012</v>
      </c>
      <c r="N277" s="33">
        <v>2</v>
      </c>
      <c r="O277" s="33" t="s">
        <v>24</v>
      </c>
    </row>
    <row r="278" spans="1:15" ht="14.25">
      <c r="A278" s="12">
        <v>259</v>
      </c>
      <c r="B278" s="21" t="s">
        <v>48</v>
      </c>
      <c r="C278" s="14" t="s">
        <v>1013</v>
      </c>
      <c r="D278" s="14" t="s">
        <v>1014</v>
      </c>
      <c r="E278" s="15" t="s">
        <v>1015</v>
      </c>
      <c r="F278" s="16">
        <v>40163</v>
      </c>
      <c r="G278" s="22">
        <v>40394</v>
      </c>
      <c r="H278" s="18">
        <v>6</v>
      </c>
      <c r="I278" s="20" t="str">
        <f t="shared" si="10"/>
        <v>在维持</v>
      </c>
      <c r="J278" s="14" t="s">
        <v>1016</v>
      </c>
      <c r="K278" s="18" t="s">
        <v>20</v>
      </c>
      <c r="L278" s="14" t="s">
        <v>809</v>
      </c>
      <c r="M278" s="33" t="s">
        <v>1017</v>
      </c>
      <c r="N278" s="33">
        <v>2</v>
      </c>
      <c r="O278" s="33" t="s">
        <v>24</v>
      </c>
    </row>
    <row r="279" spans="1:15" ht="14.25">
      <c r="A279" s="12">
        <v>189</v>
      </c>
      <c r="B279" s="20" t="s">
        <v>48</v>
      </c>
      <c r="C279" s="14" t="s">
        <v>1018</v>
      </c>
      <c r="D279" s="14" t="s">
        <v>1019</v>
      </c>
      <c r="E279" s="27" t="s">
        <v>1020</v>
      </c>
      <c r="F279" s="16">
        <v>40928</v>
      </c>
      <c r="G279" s="17">
        <v>41171</v>
      </c>
      <c r="H279" s="18">
        <v>3</v>
      </c>
      <c r="I279" s="20" t="str">
        <f t="shared" si="10"/>
        <v>在维持</v>
      </c>
      <c r="J279" s="14" t="s">
        <v>20</v>
      </c>
      <c r="K279" s="18" t="s">
        <v>21</v>
      </c>
      <c r="L279" s="52" t="s">
        <v>844</v>
      </c>
      <c r="M279" s="33" t="s">
        <v>1021</v>
      </c>
      <c r="N279" s="33">
        <v>2</v>
      </c>
      <c r="O279" s="33" t="s">
        <v>24</v>
      </c>
    </row>
    <row r="280" spans="1:15" ht="14.25">
      <c r="A280" s="12">
        <v>288</v>
      </c>
      <c r="B280" s="21" t="s">
        <v>48</v>
      </c>
      <c r="C280" s="14" t="s">
        <v>1022</v>
      </c>
      <c r="D280" s="14" t="s">
        <v>971</v>
      </c>
      <c r="E280" s="27" t="s">
        <v>1023</v>
      </c>
      <c r="F280" s="17">
        <v>40305</v>
      </c>
      <c r="G280" s="17">
        <v>40499</v>
      </c>
      <c r="H280" s="18">
        <v>5</v>
      </c>
      <c r="I280" s="20" t="str">
        <f t="shared" si="10"/>
        <v>在维持</v>
      </c>
      <c r="J280" s="14" t="s">
        <v>20</v>
      </c>
      <c r="K280" s="18" t="s">
        <v>21</v>
      </c>
      <c r="L280" s="14" t="s">
        <v>809</v>
      </c>
      <c r="M280" s="33" t="s">
        <v>1024</v>
      </c>
      <c r="N280" s="33">
        <v>2</v>
      </c>
      <c r="O280" s="33" t="s">
        <v>24</v>
      </c>
    </row>
    <row r="281" spans="1:15" ht="14.25">
      <c r="A281" s="12">
        <v>235</v>
      </c>
      <c r="B281" s="21" t="s">
        <v>48</v>
      </c>
      <c r="C281" s="14" t="s">
        <v>1022</v>
      </c>
      <c r="D281" s="14" t="s">
        <v>971</v>
      </c>
      <c r="E281" s="27" t="s">
        <v>1025</v>
      </c>
      <c r="F281" s="17">
        <v>40305</v>
      </c>
      <c r="G281" s="17">
        <v>40506</v>
      </c>
      <c r="H281" s="18">
        <v>5</v>
      </c>
      <c r="I281" s="20" t="str">
        <f t="shared" si="10"/>
        <v>在维持</v>
      </c>
      <c r="J281" s="14" t="s">
        <v>20</v>
      </c>
      <c r="K281" s="18" t="s">
        <v>21</v>
      </c>
      <c r="L281" s="14" t="s">
        <v>809</v>
      </c>
      <c r="M281" s="33" t="s">
        <v>1024</v>
      </c>
      <c r="N281" s="33">
        <v>2</v>
      </c>
      <c r="O281" s="33" t="s">
        <v>24</v>
      </c>
    </row>
    <row r="282" spans="1:15" ht="14.25">
      <c r="A282" s="12">
        <v>258</v>
      </c>
      <c r="B282" s="28" t="s">
        <v>48</v>
      </c>
      <c r="C282" s="29" t="s">
        <v>1026</v>
      </c>
      <c r="D282" s="29" t="s">
        <v>1027</v>
      </c>
      <c r="E282" s="30" t="s">
        <v>1028</v>
      </c>
      <c r="F282" s="25">
        <v>41291</v>
      </c>
      <c r="G282" s="25">
        <v>41410</v>
      </c>
      <c r="H282" s="18">
        <v>2</v>
      </c>
      <c r="I282" s="20" t="str">
        <f t="shared" si="10"/>
        <v>在维持</v>
      </c>
      <c r="J282" s="14" t="s">
        <v>20</v>
      </c>
      <c r="K282" s="18" t="s">
        <v>21</v>
      </c>
      <c r="L282" s="14" t="s">
        <v>809</v>
      </c>
      <c r="M282" s="33" t="s">
        <v>1029</v>
      </c>
      <c r="N282" s="33">
        <v>3</v>
      </c>
      <c r="O282" s="33" t="s">
        <v>61</v>
      </c>
    </row>
    <row r="283" spans="1:15" ht="14.25">
      <c r="A283" s="12">
        <v>61</v>
      </c>
      <c r="B283" s="28" t="s">
        <v>48</v>
      </c>
      <c r="C283" s="29" t="s">
        <v>1030</v>
      </c>
      <c r="D283" s="29" t="s">
        <v>1027</v>
      </c>
      <c r="E283" s="30" t="s">
        <v>1031</v>
      </c>
      <c r="F283" s="25">
        <v>41291</v>
      </c>
      <c r="G283" s="25">
        <v>41421</v>
      </c>
      <c r="H283" s="18">
        <v>2</v>
      </c>
      <c r="I283" s="20" t="str">
        <f t="shared" si="10"/>
        <v>在维持</v>
      </c>
      <c r="J283" s="14" t="s">
        <v>20</v>
      </c>
      <c r="K283" s="18" t="s">
        <v>21</v>
      </c>
      <c r="L283" s="14" t="s">
        <v>809</v>
      </c>
      <c r="M283" s="33" t="s">
        <v>1032</v>
      </c>
      <c r="N283" s="33">
        <v>3</v>
      </c>
      <c r="O283" s="33" t="s">
        <v>24</v>
      </c>
    </row>
    <row r="284" spans="1:15" ht="14.25">
      <c r="A284" s="12">
        <v>134</v>
      </c>
      <c r="B284" s="28" t="s">
        <v>48</v>
      </c>
      <c r="C284" s="29" t="s">
        <v>1033</v>
      </c>
      <c r="D284" s="29" t="s">
        <v>1034</v>
      </c>
      <c r="E284" s="30" t="s">
        <v>1035</v>
      </c>
      <c r="F284" s="25">
        <v>41292</v>
      </c>
      <c r="G284" s="25">
        <v>41433</v>
      </c>
      <c r="H284" s="18">
        <v>2</v>
      </c>
      <c r="I284" s="20" t="str">
        <f t="shared" si="10"/>
        <v>在维持</v>
      </c>
      <c r="J284" s="14" t="s">
        <v>20</v>
      </c>
      <c r="K284" s="18" t="s">
        <v>21</v>
      </c>
      <c r="L284" s="14" t="s">
        <v>809</v>
      </c>
      <c r="M284" s="33" t="s">
        <v>1036</v>
      </c>
      <c r="N284" s="33">
        <v>3</v>
      </c>
      <c r="O284" s="33" t="s">
        <v>24</v>
      </c>
    </row>
    <row r="285" spans="1:15" ht="14.25">
      <c r="A285" s="12">
        <v>81</v>
      </c>
      <c r="B285" s="21" t="s">
        <v>48</v>
      </c>
      <c r="C285" s="14" t="s">
        <v>1037</v>
      </c>
      <c r="D285" s="14" t="s">
        <v>1038</v>
      </c>
      <c r="E285" s="15" t="s">
        <v>1039</v>
      </c>
      <c r="F285" s="16">
        <v>39344</v>
      </c>
      <c r="G285" s="22">
        <v>39659</v>
      </c>
      <c r="H285" s="18">
        <v>8</v>
      </c>
      <c r="I285" s="20" t="str">
        <f t="shared" si="10"/>
        <v>在维持</v>
      </c>
      <c r="J285" s="14" t="s">
        <v>20</v>
      </c>
      <c r="K285" s="18" t="s">
        <v>21</v>
      </c>
      <c r="L285" s="14" t="s">
        <v>844</v>
      </c>
      <c r="M285" s="33" t="s">
        <v>1040</v>
      </c>
      <c r="N285" s="33">
        <v>5</v>
      </c>
      <c r="O285" s="33" t="s">
        <v>24</v>
      </c>
    </row>
    <row r="286" spans="1:15" ht="14.25">
      <c r="A286" s="12">
        <v>113</v>
      </c>
      <c r="B286" s="20" t="s">
        <v>48</v>
      </c>
      <c r="C286" s="14" t="s">
        <v>1041</v>
      </c>
      <c r="D286" s="14" t="s">
        <v>1019</v>
      </c>
      <c r="E286" s="27" t="s">
        <v>1042</v>
      </c>
      <c r="F286" s="16">
        <v>40928</v>
      </c>
      <c r="G286" s="17">
        <v>41248</v>
      </c>
      <c r="H286" s="18">
        <v>3</v>
      </c>
      <c r="I286" s="20" t="str">
        <f t="shared" si="10"/>
        <v>在维持</v>
      </c>
      <c r="J286" s="14" t="s">
        <v>20</v>
      </c>
      <c r="K286" s="18" t="s">
        <v>21</v>
      </c>
      <c r="L286" s="52" t="s">
        <v>844</v>
      </c>
      <c r="M286" s="33" t="s">
        <v>1043</v>
      </c>
      <c r="N286" s="33">
        <v>5</v>
      </c>
      <c r="O286" s="33" t="s">
        <v>24</v>
      </c>
    </row>
    <row r="287" spans="1:15" ht="14.25">
      <c r="A287" s="12">
        <v>370</v>
      </c>
      <c r="B287" s="21" t="s">
        <v>48</v>
      </c>
      <c r="C287" s="14" t="s">
        <v>1044</v>
      </c>
      <c r="D287" s="14" t="s">
        <v>1045</v>
      </c>
      <c r="E287" s="15" t="s">
        <v>1046</v>
      </c>
      <c r="F287" s="16">
        <v>40065</v>
      </c>
      <c r="G287" s="17">
        <v>40324</v>
      </c>
      <c r="H287" s="18">
        <v>6</v>
      </c>
      <c r="I287" s="20" t="str">
        <f t="shared" si="10"/>
        <v>在维持</v>
      </c>
      <c r="J287" s="14" t="s">
        <v>20</v>
      </c>
      <c r="K287" s="18" t="s">
        <v>21</v>
      </c>
      <c r="L287" s="14" t="s">
        <v>809</v>
      </c>
      <c r="M287" s="33" t="s">
        <v>1047</v>
      </c>
      <c r="N287" s="33">
        <v>5</v>
      </c>
      <c r="O287" s="33" t="s">
        <v>24</v>
      </c>
    </row>
    <row r="288" spans="1:15" ht="14.25">
      <c r="A288" s="12">
        <v>126</v>
      </c>
      <c r="B288" s="21" t="s">
        <v>48</v>
      </c>
      <c r="C288" s="33" t="s">
        <v>1048</v>
      </c>
      <c r="D288" s="33" t="s">
        <v>820</v>
      </c>
      <c r="E288" s="19" t="s">
        <v>1049</v>
      </c>
      <c r="F288" s="16">
        <v>39850</v>
      </c>
      <c r="G288" s="37">
        <v>40163</v>
      </c>
      <c r="H288" s="18">
        <v>6</v>
      </c>
      <c r="I288" s="20" t="str">
        <f t="shared" si="10"/>
        <v>在维持</v>
      </c>
      <c r="J288" s="14" t="s">
        <v>20</v>
      </c>
      <c r="K288" s="18" t="s">
        <v>21</v>
      </c>
      <c r="L288" s="14" t="s">
        <v>809</v>
      </c>
      <c r="M288" s="33" t="s">
        <v>1050</v>
      </c>
      <c r="N288" s="33">
        <v>6</v>
      </c>
      <c r="O288" s="33" t="s">
        <v>24</v>
      </c>
    </row>
    <row r="289" spans="1:15" ht="14.25">
      <c r="A289" s="12">
        <v>248</v>
      </c>
      <c r="B289" s="28" t="s">
        <v>48</v>
      </c>
      <c r="C289" s="29" t="s">
        <v>1051</v>
      </c>
      <c r="D289" s="29" t="s">
        <v>1052</v>
      </c>
      <c r="E289" s="30" t="s">
        <v>1053</v>
      </c>
      <c r="F289" s="25">
        <v>40878</v>
      </c>
      <c r="G289" s="25">
        <v>41023</v>
      </c>
      <c r="H289" s="18">
        <v>4</v>
      </c>
      <c r="I289" s="20" t="str">
        <f t="shared" si="10"/>
        <v>在维持</v>
      </c>
      <c r="J289" s="14" t="s">
        <v>20</v>
      </c>
      <c r="K289" s="18" t="s">
        <v>21</v>
      </c>
      <c r="L289" s="14" t="s">
        <v>809</v>
      </c>
      <c r="M289" s="33" t="s">
        <v>1054</v>
      </c>
      <c r="N289" s="33">
        <v>6</v>
      </c>
      <c r="O289" s="33" t="s">
        <v>24</v>
      </c>
    </row>
    <row r="290" spans="1:15" ht="14.25">
      <c r="A290" s="12">
        <v>119</v>
      </c>
      <c r="B290" s="13" t="s">
        <v>48</v>
      </c>
      <c r="C290" s="14" t="s">
        <v>1055</v>
      </c>
      <c r="D290" s="14" t="s">
        <v>1056</v>
      </c>
      <c r="E290" s="27" t="s">
        <v>1057</v>
      </c>
      <c r="F290" s="16">
        <v>41446</v>
      </c>
      <c r="G290" s="17">
        <v>41603</v>
      </c>
      <c r="H290" s="18">
        <v>2</v>
      </c>
      <c r="I290" s="18" t="str">
        <f t="shared" si="10"/>
        <v>在维持</v>
      </c>
      <c r="J290" s="14" t="s">
        <v>20</v>
      </c>
      <c r="K290" s="18" t="s">
        <v>21</v>
      </c>
      <c r="L290" s="14" t="s">
        <v>809</v>
      </c>
      <c r="M290" s="33" t="s">
        <v>1058</v>
      </c>
      <c r="N290" s="33">
        <v>8</v>
      </c>
      <c r="O290" s="33" t="s">
        <v>24</v>
      </c>
    </row>
    <row r="291" spans="1:15" ht="14.25">
      <c r="A291" s="12">
        <v>380</v>
      </c>
      <c r="B291" s="21" t="s">
        <v>48</v>
      </c>
      <c r="C291" s="14" t="s">
        <v>1059</v>
      </c>
      <c r="D291" s="14" t="s">
        <v>1060</v>
      </c>
      <c r="E291" s="27" t="s">
        <v>1061</v>
      </c>
      <c r="F291" s="17">
        <v>40289</v>
      </c>
      <c r="G291" s="17">
        <v>40499</v>
      </c>
      <c r="H291" s="18">
        <v>5</v>
      </c>
      <c r="I291" s="20" t="str">
        <f t="shared" si="10"/>
        <v>在维持</v>
      </c>
      <c r="J291" s="14" t="s">
        <v>20</v>
      </c>
      <c r="K291" s="18" t="s">
        <v>21</v>
      </c>
      <c r="L291" s="14" t="s">
        <v>809</v>
      </c>
      <c r="M291" s="33" t="s">
        <v>1062</v>
      </c>
      <c r="N291" s="33">
        <v>8</v>
      </c>
      <c r="O291" s="33" t="s">
        <v>24</v>
      </c>
    </row>
    <row r="292" spans="1:15" ht="14.25">
      <c r="A292" s="12">
        <v>382</v>
      </c>
      <c r="B292" s="21" t="s">
        <v>48</v>
      </c>
      <c r="C292" s="14" t="s">
        <v>1063</v>
      </c>
      <c r="D292" s="14" t="s">
        <v>1060</v>
      </c>
      <c r="E292" s="27" t="s">
        <v>1064</v>
      </c>
      <c r="F292" s="17">
        <v>40289</v>
      </c>
      <c r="G292" s="17">
        <v>40499</v>
      </c>
      <c r="H292" s="18">
        <v>5</v>
      </c>
      <c r="I292" s="20" t="str">
        <f t="shared" si="10"/>
        <v>在维持</v>
      </c>
      <c r="J292" s="14" t="s">
        <v>20</v>
      </c>
      <c r="K292" s="18" t="s">
        <v>21</v>
      </c>
      <c r="L292" s="14" t="s">
        <v>809</v>
      </c>
      <c r="M292" s="33" t="s">
        <v>1062</v>
      </c>
      <c r="N292" s="33">
        <v>8</v>
      </c>
      <c r="O292" s="33" t="s">
        <v>24</v>
      </c>
    </row>
    <row r="293" spans="1:15" ht="14.25">
      <c r="A293" s="12">
        <v>149</v>
      </c>
      <c r="B293" s="20" t="s">
        <v>48</v>
      </c>
      <c r="C293" s="14" t="s">
        <v>1065</v>
      </c>
      <c r="D293" s="14" t="s">
        <v>1066</v>
      </c>
      <c r="E293" s="47" t="s">
        <v>1067</v>
      </c>
      <c r="F293" s="16">
        <v>40212</v>
      </c>
      <c r="G293" s="22">
        <v>40646</v>
      </c>
      <c r="H293" s="18">
        <v>5</v>
      </c>
      <c r="I293" s="20" t="str">
        <f t="shared" si="10"/>
        <v>在维持</v>
      </c>
      <c r="J293" s="14" t="s">
        <v>20</v>
      </c>
      <c r="K293" s="18" t="s">
        <v>21</v>
      </c>
      <c r="L293" s="14" t="s">
        <v>809</v>
      </c>
      <c r="M293" s="33" t="s">
        <v>1068</v>
      </c>
      <c r="N293" s="33">
        <v>8</v>
      </c>
      <c r="O293" s="33" t="s">
        <v>24</v>
      </c>
    </row>
    <row r="294" spans="1:15" ht="14.25">
      <c r="A294" s="12">
        <v>340</v>
      </c>
      <c r="B294" s="21" t="s">
        <v>48</v>
      </c>
      <c r="C294" s="14" t="s">
        <v>1069</v>
      </c>
      <c r="D294" s="14" t="s">
        <v>1070</v>
      </c>
      <c r="E294" s="27" t="s">
        <v>1071</v>
      </c>
      <c r="F294" s="17">
        <v>39960</v>
      </c>
      <c r="G294" s="17">
        <v>40261</v>
      </c>
      <c r="H294" s="18">
        <v>6</v>
      </c>
      <c r="I294" s="20" t="str">
        <f t="shared" si="10"/>
        <v>在维持</v>
      </c>
      <c r="J294" s="14" t="s">
        <v>20</v>
      </c>
      <c r="K294" s="18" t="s">
        <v>21</v>
      </c>
      <c r="L294" s="14" t="s">
        <v>809</v>
      </c>
      <c r="M294" s="33" t="s">
        <v>1072</v>
      </c>
      <c r="N294" s="33">
        <v>8</v>
      </c>
      <c r="O294" s="33" t="s">
        <v>24</v>
      </c>
    </row>
    <row r="295" spans="1:15" ht="14.25">
      <c r="A295" s="12">
        <v>52</v>
      </c>
      <c r="B295" s="21" t="s">
        <v>48</v>
      </c>
      <c r="C295" s="33" t="s">
        <v>1073</v>
      </c>
      <c r="D295" s="33" t="s">
        <v>882</v>
      </c>
      <c r="E295" s="19" t="s">
        <v>1074</v>
      </c>
      <c r="F295" s="16">
        <v>39869</v>
      </c>
      <c r="G295" s="37">
        <v>40128</v>
      </c>
      <c r="H295" s="18">
        <v>6</v>
      </c>
      <c r="I295" s="20" t="str">
        <f t="shared" si="10"/>
        <v>在维持</v>
      </c>
      <c r="J295" s="14" t="s">
        <v>20</v>
      </c>
      <c r="K295" s="18" t="s">
        <v>21</v>
      </c>
      <c r="L295" s="14" t="s">
        <v>809</v>
      </c>
      <c r="M295" s="33" t="s">
        <v>1075</v>
      </c>
      <c r="N295" s="33">
        <v>21</v>
      </c>
      <c r="O295" s="33" t="s">
        <v>24</v>
      </c>
    </row>
    <row r="296" spans="1:15" ht="14.25">
      <c r="A296" s="12">
        <v>261</v>
      </c>
      <c r="B296" s="21" t="s">
        <v>48</v>
      </c>
      <c r="C296" s="33" t="s">
        <v>1076</v>
      </c>
      <c r="D296" s="33" t="s">
        <v>882</v>
      </c>
      <c r="E296" s="19" t="s">
        <v>1077</v>
      </c>
      <c r="F296" s="16">
        <v>39869</v>
      </c>
      <c r="G296" s="37">
        <v>40142</v>
      </c>
      <c r="H296" s="18">
        <v>6</v>
      </c>
      <c r="I296" s="20" t="str">
        <f t="shared" si="10"/>
        <v>在维持</v>
      </c>
      <c r="J296" s="14" t="s">
        <v>20</v>
      </c>
      <c r="K296" s="18" t="s">
        <v>21</v>
      </c>
      <c r="L296" s="14" t="s">
        <v>809</v>
      </c>
      <c r="M296" s="33" t="s">
        <v>1075</v>
      </c>
      <c r="N296" s="33">
        <v>21</v>
      </c>
      <c r="O296" s="33" t="s">
        <v>24</v>
      </c>
    </row>
    <row r="297" spans="1:15" ht="14.25">
      <c r="A297" s="12">
        <v>338</v>
      </c>
      <c r="B297" s="21" t="s">
        <v>48</v>
      </c>
      <c r="C297" s="14" t="s">
        <v>1078</v>
      </c>
      <c r="D297" s="14" t="s">
        <v>1079</v>
      </c>
      <c r="E297" s="15" t="s">
        <v>1080</v>
      </c>
      <c r="F297" s="16">
        <v>40037</v>
      </c>
      <c r="G297" s="22">
        <v>40310</v>
      </c>
      <c r="H297" s="18">
        <v>6</v>
      </c>
      <c r="I297" s="20" t="str">
        <f t="shared" si="10"/>
        <v>在维持</v>
      </c>
      <c r="J297" s="14" t="s">
        <v>20</v>
      </c>
      <c r="K297" s="18" t="s">
        <v>21</v>
      </c>
      <c r="L297" s="14" t="s">
        <v>809</v>
      </c>
      <c r="M297" s="33" t="s">
        <v>1081</v>
      </c>
      <c r="N297" s="33">
        <v>21</v>
      </c>
      <c r="O297" s="33" t="s">
        <v>24</v>
      </c>
    </row>
    <row r="298" spans="1:15" ht="14.25">
      <c r="A298" s="12">
        <v>117</v>
      </c>
      <c r="B298" s="21" t="s">
        <v>48</v>
      </c>
      <c r="C298" s="14" t="s">
        <v>1082</v>
      </c>
      <c r="D298" s="14" t="s">
        <v>882</v>
      </c>
      <c r="E298" s="27" t="s">
        <v>1083</v>
      </c>
      <c r="F298" s="17">
        <v>39477</v>
      </c>
      <c r="G298" s="17">
        <v>39785</v>
      </c>
      <c r="H298" s="18">
        <v>7</v>
      </c>
      <c r="I298" s="20" t="str">
        <f t="shared" si="10"/>
        <v>在维持</v>
      </c>
      <c r="J298" s="14" t="s">
        <v>20</v>
      </c>
      <c r="K298" s="18" t="s">
        <v>21</v>
      </c>
      <c r="L298" s="14" t="s">
        <v>809</v>
      </c>
      <c r="M298" s="33" t="s">
        <v>1084</v>
      </c>
      <c r="N298" s="33">
        <v>21</v>
      </c>
      <c r="O298" s="33" t="s">
        <v>24</v>
      </c>
    </row>
    <row r="299" spans="1:15" ht="14.25">
      <c r="A299" s="12">
        <v>193</v>
      </c>
      <c r="B299" s="21" t="s">
        <v>48</v>
      </c>
      <c r="C299" s="36" t="s">
        <v>1085</v>
      </c>
      <c r="D299" s="36" t="s">
        <v>882</v>
      </c>
      <c r="E299" s="15" t="s">
        <v>1086</v>
      </c>
      <c r="F299" s="22">
        <v>39120</v>
      </c>
      <c r="G299" s="22">
        <v>39540</v>
      </c>
      <c r="H299" s="18">
        <v>8</v>
      </c>
      <c r="I299" s="20" t="str">
        <f t="shared" si="10"/>
        <v>在维持</v>
      </c>
      <c r="J299" s="14" t="s">
        <v>20</v>
      </c>
      <c r="K299" s="18" t="s">
        <v>21</v>
      </c>
      <c r="L299" s="14" t="s">
        <v>809</v>
      </c>
      <c r="M299" s="33" t="s">
        <v>1087</v>
      </c>
      <c r="N299" s="33">
        <v>21</v>
      </c>
      <c r="O299" s="33" t="s">
        <v>66</v>
      </c>
    </row>
    <row r="300" spans="1:15" ht="14.25">
      <c r="A300" s="12">
        <v>194</v>
      </c>
      <c r="B300" s="21" t="s">
        <v>48</v>
      </c>
      <c r="C300" s="36" t="s">
        <v>1088</v>
      </c>
      <c r="D300" s="36" t="s">
        <v>882</v>
      </c>
      <c r="E300" s="15" t="s">
        <v>1089</v>
      </c>
      <c r="F300" s="22">
        <v>39120</v>
      </c>
      <c r="G300" s="22">
        <v>39540</v>
      </c>
      <c r="H300" s="18">
        <v>8</v>
      </c>
      <c r="I300" s="20" t="str">
        <f t="shared" si="10"/>
        <v>在维持</v>
      </c>
      <c r="J300" s="14" t="s">
        <v>20</v>
      </c>
      <c r="K300" s="18" t="s">
        <v>21</v>
      </c>
      <c r="L300" s="14" t="s">
        <v>809</v>
      </c>
      <c r="M300" s="33" t="s">
        <v>1087</v>
      </c>
      <c r="N300" s="33">
        <v>21</v>
      </c>
      <c r="O300" s="33" t="s">
        <v>66</v>
      </c>
    </row>
    <row r="301" spans="1:15" ht="14.25">
      <c r="A301" s="12">
        <v>234</v>
      </c>
      <c r="B301" s="28" t="s">
        <v>48</v>
      </c>
      <c r="C301" s="29" t="s">
        <v>1090</v>
      </c>
      <c r="D301" s="29" t="s">
        <v>1091</v>
      </c>
      <c r="E301" s="30" t="s">
        <v>1092</v>
      </c>
      <c r="F301" s="25">
        <v>40990</v>
      </c>
      <c r="G301" s="25">
        <v>41138</v>
      </c>
      <c r="H301" s="18">
        <v>3</v>
      </c>
      <c r="I301" s="20" t="str">
        <f t="shared" si="10"/>
        <v>在维持</v>
      </c>
      <c r="J301" s="14" t="s">
        <v>20</v>
      </c>
      <c r="K301" s="18" t="s">
        <v>21</v>
      </c>
      <c r="L301" s="14" t="s">
        <v>809</v>
      </c>
      <c r="M301" s="33" t="s">
        <v>1093</v>
      </c>
      <c r="N301" s="33">
        <v>21</v>
      </c>
      <c r="O301" s="33" t="s">
        <v>24</v>
      </c>
    </row>
    <row r="302" spans="1:15" ht="14.25">
      <c r="A302" s="12">
        <v>233</v>
      </c>
      <c r="B302" s="21" t="s">
        <v>48</v>
      </c>
      <c r="C302" s="14" t="s">
        <v>1094</v>
      </c>
      <c r="D302" s="14" t="s">
        <v>882</v>
      </c>
      <c r="E302" s="15" t="s">
        <v>1095</v>
      </c>
      <c r="F302" s="16">
        <v>38987</v>
      </c>
      <c r="G302" s="22">
        <v>39365</v>
      </c>
      <c r="H302" s="18">
        <v>9</v>
      </c>
      <c r="I302" s="20" t="str">
        <f t="shared" si="10"/>
        <v>在维持</v>
      </c>
      <c r="J302" s="14" t="s">
        <v>20</v>
      </c>
      <c r="K302" s="18" t="s">
        <v>21</v>
      </c>
      <c r="L302" s="14" t="s">
        <v>809</v>
      </c>
      <c r="M302" s="33" t="s">
        <v>1096</v>
      </c>
      <c r="N302" s="33">
        <v>21</v>
      </c>
      <c r="O302" s="33" t="s">
        <v>24</v>
      </c>
    </row>
    <row r="303" spans="1:15" ht="14.25">
      <c r="A303" s="12">
        <v>12</v>
      </c>
      <c r="B303" s="21" t="s">
        <v>48</v>
      </c>
      <c r="C303" s="14" t="s">
        <v>1097</v>
      </c>
      <c r="D303" s="14" t="s">
        <v>1098</v>
      </c>
      <c r="E303" s="27" t="s">
        <v>1099</v>
      </c>
      <c r="F303" s="17">
        <v>41044</v>
      </c>
      <c r="G303" s="17">
        <v>41248</v>
      </c>
      <c r="H303" s="18">
        <v>3</v>
      </c>
      <c r="I303" s="20" t="str">
        <f t="shared" si="10"/>
        <v>在维持</v>
      </c>
      <c r="J303" s="14" t="s">
        <v>20</v>
      </c>
      <c r="K303" s="18" t="s">
        <v>21</v>
      </c>
      <c r="L303" s="14" t="s">
        <v>844</v>
      </c>
      <c r="M303" s="33" t="s">
        <v>937</v>
      </c>
      <c r="N303" s="33">
        <v>29</v>
      </c>
      <c r="O303" s="33" t="s">
        <v>24</v>
      </c>
    </row>
    <row r="304" spans="1:15" ht="14.25">
      <c r="A304" s="12">
        <v>191</v>
      </c>
      <c r="B304" s="21" t="s">
        <v>48</v>
      </c>
      <c r="C304" s="14" t="s">
        <v>934</v>
      </c>
      <c r="D304" s="14" t="s">
        <v>928</v>
      </c>
      <c r="E304" s="15" t="s">
        <v>1100</v>
      </c>
      <c r="F304" s="16">
        <v>39414</v>
      </c>
      <c r="G304" s="22">
        <v>39687</v>
      </c>
      <c r="H304" s="18">
        <v>8</v>
      </c>
      <c r="I304" s="20" t="str">
        <f t="shared" si="10"/>
        <v>在维持</v>
      </c>
      <c r="J304" s="14" t="s">
        <v>20</v>
      </c>
      <c r="K304" s="18" t="s">
        <v>21</v>
      </c>
      <c r="L304" s="14" t="s">
        <v>809</v>
      </c>
      <c r="M304" s="33" t="s">
        <v>1101</v>
      </c>
      <c r="N304" s="33">
        <v>29</v>
      </c>
      <c r="O304" s="33" t="s">
        <v>66</v>
      </c>
    </row>
    <row r="305" spans="1:15" ht="14.25">
      <c r="A305" s="12">
        <v>362</v>
      </c>
      <c r="B305" s="13" t="s">
        <v>48</v>
      </c>
      <c r="C305" s="14" t="s">
        <v>1102</v>
      </c>
      <c r="D305" s="14" t="s">
        <v>1103</v>
      </c>
      <c r="E305" s="15" t="s">
        <v>1104</v>
      </c>
      <c r="F305" s="16">
        <v>41302</v>
      </c>
      <c r="G305" s="22">
        <v>41488</v>
      </c>
      <c r="H305" s="18">
        <v>2</v>
      </c>
      <c r="I305" s="18" t="str">
        <f t="shared" si="10"/>
        <v>在维持</v>
      </c>
      <c r="J305" s="14" t="s">
        <v>20</v>
      </c>
      <c r="K305" s="18" t="s">
        <v>21</v>
      </c>
      <c r="L305" s="14" t="s">
        <v>809</v>
      </c>
      <c r="M305" s="33" t="s">
        <v>1105</v>
      </c>
      <c r="N305" s="33">
        <v>29</v>
      </c>
      <c r="O305" s="33" t="s">
        <v>24</v>
      </c>
    </row>
    <row r="306" spans="1:15" ht="14.25">
      <c r="A306" s="12">
        <v>334</v>
      </c>
      <c r="B306" s="28" t="s">
        <v>48</v>
      </c>
      <c r="C306" s="29" t="s">
        <v>1106</v>
      </c>
      <c r="D306" s="29" t="s">
        <v>1107</v>
      </c>
      <c r="E306" s="30" t="s">
        <v>1108</v>
      </c>
      <c r="F306" s="25">
        <v>41233</v>
      </c>
      <c r="G306" s="25">
        <v>41423</v>
      </c>
      <c r="H306" s="18">
        <v>3</v>
      </c>
      <c r="I306" s="20" t="str">
        <f t="shared" si="10"/>
        <v>在维持</v>
      </c>
      <c r="J306" s="14" t="s">
        <v>20</v>
      </c>
      <c r="K306" s="18" t="s">
        <v>21</v>
      </c>
      <c r="L306" s="14" t="s">
        <v>809</v>
      </c>
      <c r="M306" s="33" t="s">
        <v>1109</v>
      </c>
      <c r="N306" s="33">
        <v>29</v>
      </c>
      <c r="O306" s="33" t="s">
        <v>24</v>
      </c>
    </row>
    <row r="307" spans="1:15" ht="14.25">
      <c r="A307" s="12">
        <v>79</v>
      </c>
      <c r="B307" s="21" t="s">
        <v>48</v>
      </c>
      <c r="C307" s="14" t="s">
        <v>1110</v>
      </c>
      <c r="D307" s="14" t="s">
        <v>1111</v>
      </c>
      <c r="E307" s="15" t="s">
        <v>1112</v>
      </c>
      <c r="F307" s="16">
        <v>40156</v>
      </c>
      <c r="G307" s="17">
        <v>40387</v>
      </c>
      <c r="H307" s="18">
        <v>6</v>
      </c>
      <c r="I307" s="20" t="str">
        <f t="shared" si="10"/>
        <v>在维持</v>
      </c>
      <c r="J307" s="14" t="s">
        <v>20</v>
      </c>
      <c r="K307" s="18" t="s">
        <v>21</v>
      </c>
      <c r="L307" s="14" t="s">
        <v>809</v>
      </c>
      <c r="M307" s="33" t="s">
        <v>1113</v>
      </c>
      <c r="N307" s="33">
        <v>29</v>
      </c>
      <c r="O307" s="33" t="s">
        <v>24</v>
      </c>
    </row>
    <row r="308" spans="1:15" ht="14.25">
      <c r="A308" s="12">
        <v>80</v>
      </c>
      <c r="B308" s="20" t="s">
        <v>48</v>
      </c>
      <c r="C308" s="14" t="s">
        <v>1114</v>
      </c>
      <c r="D308" s="14" t="s">
        <v>1115</v>
      </c>
      <c r="E308" s="39" t="s">
        <v>1116</v>
      </c>
      <c r="F308" s="16">
        <v>41114</v>
      </c>
      <c r="G308" s="22">
        <v>41269</v>
      </c>
      <c r="H308" s="18">
        <v>3</v>
      </c>
      <c r="I308" s="18" t="str">
        <f t="shared" si="10"/>
        <v>在维持</v>
      </c>
      <c r="J308" s="14" t="s">
        <v>20</v>
      </c>
      <c r="K308" s="18" t="s">
        <v>21</v>
      </c>
      <c r="L308" s="14" t="s">
        <v>809</v>
      </c>
      <c r="M308" s="33" t="s">
        <v>1117</v>
      </c>
      <c r="N308" s="33">
        <v>29</v>
      </c>
      <c r="O308" s="33" t="s">
        <v>24</v>
      </c>
    </row>
    <row r="309" spans="1:15" ht="14.25">
      <c r="A309" s="12">
        <v>359</v>
      </c>
      <c r="B309" s="21" t="s">
        <v>48</v>
      </c>
      <c r="C309" s="36" t="s">
        <v>1118</v>
      </c>
      <c r="D309" s="36" t="s">
        <v>928</v>
      </c>
      <c r="E309" s="15" t="s">
        <v>1119</v>
      </c>
      <c r="F309" s="22">
        <v>39155</v>
      </c>
      <c r="G309" s="22">
        <v>39533</v>
      </c>
      <c r="H309" s="18">
        <v>8</v>
      </c>
      <c r="I309" s="20" t="str">
        <f t="shared" si="10"/>
        <v>在维持</v>
      </c>
      <c r="J309" s="14" t="s">
        <v>20</v>
      </c>
      <c r="K309" s="18" t="s">
        <v>21</v>
      </c>
      <c r="L309" s="14" t="s">
        <v>809</v>
      </c>
      <c r="M309" s="33" t="s">
        <v>1120</v>
      </c>
      <c r="N309" s="33">
        <v>29</v>
      </c>
      <c r="O309" s="33" t="s">
        <v>24</v>
      </c>
    </row>
    <row r="310" spans="1:15" ht="14.25">
      <c r="A310" s="12">
        <v>174</v>
      </c>
      <c r="B310" s="28" t="s">
        <v>48</v>
      </c>
      <c r="C310" s="29" t="s">
        <v>1121</v>
      </c>
      <c r="D310" s="29" t="s">
        <v>963</v>
      </c>
      <c r="E310" s="30" t="s">
        <v>1122</v>
      </c>
      <c r="F310" s="25">
        <v>41072</v>
      </c>
      <c r="G310" s="25">
        <v>41201</v>
      </c>
      <c r="H310" s="18">
        <v>3</v>
      </c>
      <c r="I310" s="20" t="str">
        <f t="shared" si="10"/>
        <v>在维持</v>
      </c>
      <c r="J310" s="14" t="s">
        <v>20</v>
      </c>
      <c r="K310" s="20" t="s">
        <v>21</v>
      </c>
      <c r="L310" s="14" t="s">
        <v>809</v>
      </c>
      <c r="M310" s="33" t="s">
        <v>79</v>
      </c>
      <c r="N310" s="33">
        <v>34</v>
      </c>
      <c r="O310" s="33" t="s">
        <v>61</v>
      </c>
    </row>
    <row r="311" spans="1:15" ht="14.25">
      <c r="A311" s="12">
        <v>34</v>
      </c>
      <c r="B311" s="28" t="s">
        <v>48</v>
      </c>
      <c r="C311" s="29" t="s">
        <v>1123</v>
      </c>
      <c r="D311" s="29" t="s">
        <v>1124</v>
      </c>
      <c r="E311" s="30" t="s">
        <v>1125</v>
      </c>
      <c r="F311" s="25">
        <v>41143</v>
      </c>
      <c r="G311" s="25">
        <v>41282</v>
      </c>
      <c r="H311" s="18">
        <v>3</v>
      </c>
      <c r="I311" s="20" t="str">
        <f t="shared" si="10"/>
        <v>在维持</v>
      </c>
      <c r="J311" s="14" t="s">
        <v>20</v>
      </c>
      <c r="K311" s="18" t="s">
        <v>21</v>
      </c>
      <c r="L311" s="14" t="s">
        <v>809</v>
      </c>
      <c r="M311" s="33" t="s">
        <v>79</v>
      </c>
      <c r="N311" s="33">
        <v>34</v>
      </c>
      <c r="O311" s="33" t="s">
        <v>61</v>
      </c>
    </row>
    <row r="312" spans="1:15" ht="14.25">
      <c r="A312" s="12">
        <v>59</v>
      </c>
      <c r="B312" s="28" t="s">
        <v>48</v>
      </c>
      <c r="C312" s="29" t="s">
        <v>1126</v>
      </c>
      <c r="D312" s="29" t="s">
        <v>963</v>
      </c>
      <c r="E312" s="30" t="s">
        <v>1127</v>
      </c>
      <c r="F312" s="25">
        <v>41072</v>
      </c>
      <c r="G312" s="25">
        <v>41219</v>
      </c>
      <c r="H312" s="18">
        <v>3</v>
      </c>
      <c r="I312" s="20" t="str">
        <f t="shared" si="10"/>
        <v>在维持</v>
      </c>
      <c r="J312" s="14" t="s">
        <v>20</v>
      </c>
      <c r="K312" s="18" t="s">
        <v>21</v>
      </c>
      <c r="L312" s="14" t="s">
        <v>809</v>
      </c>
      <c r="M312" s="33" t="s">
        <v>87</v>
      </c>
      <c r="N312" s="33">
        <v>34</v>
      </c>
      <c r="O312" s="33" t="s">
        <v>24</v>
      </c>
    </row>
    <row r="313" spans="1:15" ht="14.25">
      <c r="A313" s="12">
        <v>48</v>
      </c>
      <c r="B313" s="18" t="s">
        <v>48</v>
      </c>
      <c r="C313" s="29" t="s">
        <v>1128</v>
      </c>
      <c r="D313" s="29" t="s">
        <v>1034</v>
      </c>
      <c r="E313" s="30" t="s">
        <v>1129</v>
      </c>
      <c r="F313" s="25">
        <v>41291</v>
      </c>
      <c r="G313" s="25">
        <v>41421</v>
      </c>
      <c r="H313" s="18">
        <v>2</v>
      </c>
      <c r="I313" s="20" t="str">
        <f t="shared" si="10"/>
        <v>在维持</v>
      </c>
      <c r="J313" s="14" t="s">
        <v>20</v>
      </c>
      <c r="K313" s="18" t="s">
        <v>21</v>
      </c>
      <c r="L313" s="14" t="s">
        <v>809</v>
      </c>
      <c r="M313" s="33" t="s">
        <v>1130</v>
      </c>
      <c r="N313" s="33">
        <v>34</v>
      </c>
      <c r="O313" s="33" t="s">
        <v>61</v>
      </c>
    </row>
    <row r="314" spans="1:15" ht="14.25">
      <c r="A314" s="12">
        <v>300</v>
      </c>
      <c r="B314" s="28" t="s">
        <v>48</v>
      </c>
      <c r="C314" s="29" t="s">
        <v>1131</v>
      </c>
      <c r="D314" s="29" t="s">
        <v>807</v>
      </c>
      <c r="E314" s="30" t="s">
        <v>1132</v>
      </c>
      <c r="F314" s="25">
        <v>41072</v>
      </c>
      <c r="G314" s="51">
        <v>41222</v>
      </c>
      <c r="H314" s="18">
        <v>3</v>
      </c>
      <c r="I314" s="20" t="str">
        <f t="shared" si="10"/>
        <v>在维持</v>
      </c>
      <c r="J314" s="14" t="s">
        <v>20</v>
      </c>
      <c r="K314" s="18" t="s">
        <v>21</v>
      </c>
      <c r="L314" s="14" t="s">
        <v>809</v>
      </c>
      <c r="M314" s="33" t="s">
        <v>1211</v>
      </c>
      <c r="N314" s="33">
        <v>34</v>
      </c>
      <c r="O314" s="33" t="s">
        <v>61</v>
      </c>
    </row>
    <row r="315" spans="1:15" ht="14.25">
      <c r="A315" s="12">
        <v>45</v>
      </c>
      <c r="B315" s="28" t="s">
        <v>48</v>
      </c>
      <c r="C315" s="29" t="s">
        <v>1133</v>
      </c>
      <c r="D315" s="29" t="s">
        <v>1134</v>
      </c>
      <c r="E315" s="30" t="s">
        <v>1135</v>
      </c>
      <c r="F315" s="25">
        <v>41072</v>
      </c>
      <c r="G315" s="25">
        <v>41214</v>
      </c>
      <c r="H315" s="18">
        <v>3</v>
      </c>
      <c r="I315" s="20" t="str">
        <f t="shared" si="10"/>
        <v>在维持</v>
      </c>
      <c r="J315" s="14" t="s">
        <v>20</v>
      </c>
      <c r="K315" s="18" t="s">
        <v>21</v>
      </c>
      <c r="L315" s="14" t="s">
        <v>809</v>
      </c>
      <c r="M315" s="33" t="s">
        <v>1136</v>
      </c>
      <c r="N315" s="33">
        <v>34</v>
      </c>
      <c r="O315" s="33" t="s">
        <v>1137</v>
      </c>
    </row>
    <row r="316" spans="1:15" ht="14.25">
      <c r="A316" s="12">
        <v>67</v>
      </c>
      <c r="B316" s="21" t="s">
        <v>16</v>
      </c>
      <c r="C316" s="14" t="s">
        <v>1138</v>
      </c>
      <c r="D316" s="14" t="s">
        <v>1139</v>
      </c>
      <c r="E316" s="19" t="s">
        <v>1140</v>
      </c>
      <c r="F316" s="16">
        <v>40429</v>
      </c>
      <c r="G316" s="16">
        <v>41558</v>
      </c>
      <c r="H316" s="18">
        <v>5</v>
      </c>
      <c r="I316" s="20" t="str">
        <f>IF(H316&gt;=20,"保护期满","在维持")</f>
        <v>在维持</v>
      </c>
      <c r="J316" s="14" t="s">
        <v>20</v>
      </c>
      <c r="K316" s="18" t="s">
        <v>21</v>
      </c>
      <c r="L316" s="52" t="s">
        <v>1141</v>
      </c>
      <c r="M316" s="14" t="s">
        <v>1142</v>
      </c>
      <c r="N316" s="33">
        <v>28</v>
      </c>
      <c r="O316" s="14" t="s">
        <v>66</v>
      </c>
    </row>
    <row r="317" spans="1:15" ht="14.25">
      <c r="A317" s="12">
        <v>198</v>
      </c>
      <c r="B317" s="13" t="s">
        <v>16</v>
      </c>
      <c r="C317" s="14" t="s">
        <v>1143</v>
      </c>
      <c r="D317" s="14" t="s">
        <v>1144</v>
      </c>
      <c r="E317" s="15" t="s">
        <v>1145</v>
      </c>
      <c r="F317" s="16">
        <v>40135</v>
      </c>
      <c r="G317" s="22">
        <v>41598</v>
      </c>
      <c r="H317" s="18">
        <v>6</v>
      </c>
      <c r="I317" s="18" t="str">
        <f>IF(H317&gt;=20,"保护期满","在维持")</f>
        <v>在维持</v>
      </c>
      <c r="J317" s="14" t="s">
        <v>20</v>
      </c>
      <c r="K317" s="18" t="s">
        <v>21</v>
      </c>
      <c r="L317" s="52" t="s">
        <v>1141</v>
      </c>
      <c r="M317" s="14" t="s">
        <v>1146</v>
      </c>
      <c r="N317" s="33">
        <v>28</v>
      </c>
      <c r="O317" s="14" t="s">
        <v>66</v>
      </c>
    </row>
    <row r="318" spans="1:15" ht="14.25">
      <c r="A318" s="12">
        <v>292</v>
      </c>
      <c r="B318" s="28" t="s">
        <v>16</v>
      </c>
      <c r="C318" s="23" t="s">
        <v>1147</v>
      </c>
      <c r="D318" s="23" t="s">
        <v>1148</v>
      </c>
      <c r="E318" s="24" t="s">
        <v>1149</v>
      </c>
      <c r="F318" s="25">
        <v>41119</v>
      </c>
      <c r="G318" s="25">
        <v>41634</v>
      </c>
      <c r="H318" s="18">
        <v>3</v>
      </c>
      <c r="I318" s="18" t="str">
        <f>IF(H318&gt;=20,"保护期满","在维持")</f>
        <v>在维持</v>
      </c>
      <c r="J318" s="14" t="s">
        <v>20</v>
      </c>
      <c r="K318" s="18" t="s">
        <v>21</v>
      </c>
      <c r="L318" s="14" t="s">
        <v>1141</v>
      </c>
      <c r="M318" s="14" t="s">
        <v>1150</v>
      </c>
      <c r="N318" s="33">
        <v>28</v>
      </c>
      <c r="O318" s="14" t="s">
        <v>66</v>
      </c>
    </row>
    <row r="319" spans="1:15" ht="14.25">
      <c r="A319" s="12">
        <v>205</v>
      </c>
      <c r="B319" s="28" t="s">
        <v>48</v>
      </c>
      <c r="C319" s="29" t="s">
        <v>1151</v>
      </c>
      <c r="D319" s="29" t="s">
        <v>1152</v>
      </c>
      <c r="E319" s="30" t="s">
        <v>1153</v>
      </c>
      <c r="F319" s="25">
        <v>41481</v>
      </c>
      <c r="G319" s="25">
        <v>41634</v>
      </c>
      <c r="H319" s="18">
        <v>2</v>
      </c>
      <c r="I319" s="20" t="str">
        <f aca="true" t="shared" si="11" ref="I319:I334">IF(H319&gt;=10,"保护期满","在维持")</f>
        <v>在维持</v>
      </c>
      <c r="J319" s="14" t="s">
        <v>20</v>
      </c>
      <c r="K319" s="20" t="s">
        <v>21</v>
      </c>
      <c r="L319" s="14" t="s">
        <v>1141</v>
      </c>
      <c r="M319" s="33" t="s">
        <v>1154</v>
      </c>
      <c r="N319" s="33">
        <v>2</v>
      </c>
      <c r="O319" s="14" t="s">
        <v>66</v>
      </c>
    </row>
    <row r="320" spans="1:15" ht="14.25">
      <c r="A320" s="12">
        <v>152</v>
      </c>
      <c r="B320" s="28" t="s">
        <v>48</v>
      </c>
      <c r="C320" s="29" t="s">
        <v>1155</v>
      </c>
      <c r="D320" s="29" t="s">
        <v>1156</v>
      </c>
      <c r="E320" s="30" t="s">
        <v>1157</v>
      </c>
      <c r="F320" s="25">
        <v>41119</v>
      </c>
      <c r="G320" s="25">
        <v>41255</v>
      </c>
      <c r="H320" s="18">
        <v>3</v>
      </c>
      <c r="I320" s="20" t="str">
        <f t="shared" si="11"/>
        <v>在维持</v>
      </c>
      <c r="J320" s="14" t="s">
        <v>20</v>
      </c>
      <c r="K320" s="20" t="s">
        <v>21</v>
      </c>
      <c r="L320" s="52" t="s">
        <v>1141</v>
      </c>
      <c r="M320" s="33" t="s">
        <v>1158</v>
      </c>
      <c r="N320" s="33">
        <v>28</v>
      </c>
      <c r="O320" s="14" t="s">
        <v>66</v>
      </c>
    </row>
    <row r="321" spans="1:15" ht="14.25">
      <c r="A321" s="12">
        <v>181</v>
      </c>
      <c r="B321" s="28" t="s">
        <v>48</v>
      </c>
      <c r="C321" s="29" t="s">
        <v>1159</v>
      </c>
      <c r="D321" s="29" t="s">
        <v>1160</v>
      </c>
      <c r="E321" s="30" t="s">
        <v>1161</v>
      </c>
      <c r="F321" s="25">
        <v>41249</v>
      </c>
      <c r="G321" s="25">
        <v>41383</v>
      </c>
      <c r="H321" s="18">
        <v>3</v>
      </c>
      <c r="I321" s="20" t="str">
        <f t="shared" si="11"/>
        <v>在维持</v>
      </c>
      <c r="J321" s="14" t="s">
        <v>20</v>
      </c>
      <c r="K321" s="18" t="s">
        <v>21</v>
      </c>
      <c r="L321" s="14" t="s">
        <v>1141</v>
      </c>
      <c r="M321" s="33" t="s">
        <v>1162</v>
      </c>
      <c r="N321" s="33">
        <v>28</v>
      </c>
      <c r="O321" s="14" t="s">
        <v>66</v>
      </c>
    </row>
    <row r="322" spans="1:15" ht="14.25">
      <c r="A322" s="12">
        <v>222</v>
      </c>
      <c r="B322" s="20" t="s">
        <v>48</v>
      </c>
      <c r="C322" s="14" t="s">
        <v>1163</v>
      </c>
      <c r="D322" s="14" t="s">
        <v>1164</v>
      </c>
      <c r="E322" s="19" t="s">
        <v>1165</v>
      </c>
      <c r="F322" s="16">
        <v>40506</v>
      </c>
      <c r="G322" s="22">
        <v>40695</v>
      </c>
      <c r="H322" s="18">
        <v>5</v>
      </c>
      <c r="I322" s="20" t="str">
        <f t="shared" si="11"/>
        <v>在维持</v>
      </c>
      <c r="J322" s="14" t="s">
        <v>20</v>
      </c>
      <c r="K322" s="18" t="s">
        <v>21</v>
      </c>
      <c r="L322" s="52" t="s">
        <v>1141</v>
      </c>
      <c r="M322" s="33" t="s">
        <v>1166</v>
      </c>
      <c r="N322" s="33">
        <v>28</v>
      </c>
      <c r="O322" s="14" t="s">
        <v>66</v>
      </c>
    </row>
    <row r="323" spans="1:15" ht="14.25">
      <c r="A323" s="12">
        <v>391</v>
      </c>
      <c r="B323" s="21" t="s">
        <v>48</v>
      </c>
      <c r="C323" s="14" t="s">
        <v>1167</v>
      </c>
      <c r="D323" s="14" t="s">
        <v>1168</v>
      </c>
      <c r="E323" s="27" t="s">
        <v>1169</v>
      </c>
      <c r="F323" s="17">
        <v>40688</v>
      </c>
      <c r="G323" s="17">
        <v>40870</v>
      </c>
      <c r="H323" s="18">
        <v>4</v>
      </c>
      <c r="I323" s="20" t="str">
        <f t="shared" si="11"/>
        <v>在维持</v>
      </c>
      <c r="J323" s="14" t="s">
        <v>20</v>
      </c>
      <c r="K323" s="18" t="s">
        <v>21</v>
      </c>
      <c r="L323" s="52" t="s">
        <v>1141</v>
      </c>
      <c r="M323" s="33" t="s">
        <v>1170</v>
      </c>
      <c r="N323" s="33">
        <v>28</v>
      </c>
      <c r="O323" s="14" t="s">
        <v>66</v>
      </c>
    </row>
    <row r="324" spans="1:15" ht="14.25">
      <c r="A324" s="12">
        <v>342</v>
      </c>
      <c r="B324" s="28" t="s">
        <v>48</v>
      </c>
      <c r="C324" s="29" t="s">
        <v>1171</v>
      </c>
      <c r="D324" s="29" t="s">
        <v>1172</v>
      </c>
      <c r="E324" s="30" t="s">
        <v>1173</v>
      </c>
      <c r="F324" s="25">
        <v>41233</v>
      </c>
      <c r="G324" s="25">
        <v>41376</v>
      </c>
      <c r="H324" s="18">
        <v>3</v>
      </c>
      <c r="I324" s="20" t="str">
        <f t="shared" si="11"/>
        <v>在维持</v>
      </c>
      <c r="J324" s="14" t="s">
        <v>20</v>
      </c>
      <c r="K324" s="18" t="s">
        <v>21</v>
      </c>
      <c r="L324" s="14" t="s">
        <v>1141</v>
      </c>
      <c r="M324" s="33" t="s">
        <v>1174</v>
      </c>
      <c r="N324" s="33">
        <v>28</v>
      </c>
      <c r="O324" s="14" t="s">
        <v>24</v>
      </c>
    </row>
    <row r="325" spans="1:15" ht="14.25">
      <c r="A325" s="12">
        <v>31</v>
      </c>
      <c r="B325" s="13" t="s">
        <v>48</v>
      </c>
      <c r="C325" s="14" t="s">
        <v>1175</v>
      </c>
      <c r="D325" s="14" t="s">
        <v>1176</v>
      </c>
      <c r="E325" s="15" t="s">
        <v>1177</v>
      </c>
      <c r="F325" s="16">
        <v>40777</v>
      </c>
      <c r="G325" s="22">
        <v>41052</v>
      </c>
      <c r="H325" s="18">
        <v>4</v>
      </c>
      <c r="I325" s="20" t="str">
        <f t="shared" si="11"/>
        <v>在维持</v>
      </c>
      <c r="J325" s="14" t="s">
        <v>20</v>
      </c>
      <c r="K325" s="18" t="s">
        <v>21</v>
      </c>
      <c r="L325" s="52" t="s">
        <v>1141</v>
      </c>
      <c r="M325" s="33" t="s">
        <v>1178</v>
      </c>
      <c r="N325" s="33">
        <v>28</v>
      </c>
      <c r="O325" s="14" t="s">
        <v>66</v>
      </c>
    </row>
    <row r="326" spans="1:15" ht="14.25">
      <c r="A326" s="12">
        <v>336</v>
      </c>
      <c r="B326" s="28" t="s">
        <v>48</v>
      </c>
      <c r="C326" s="29" t="s">
        <v>1179</v>
      </c>
      <c r="D326" s="29" t="s">
        <v>1180</v>
      </c>
      <c r="E326" s="30" t="s">
        <v>1181</v>
      </c>
      <c r="F326" s="25">
        <v>41192</v>
      </c>
      <c r="G326" s="25">
        <v>41290</v>
      </c>
      <c r="H326" s="18">
        <v>3</v>
      </c>
      <c r="I326" s="20" t="str">
        <f t="shared" si="11"/>
        <v>在维持</v>
      </c>
      <c r="J326" s="14" t="s">
        <v>20</v>
      </c>
      <c r="K326" s="18" t="s">
        <v>21</v>
      </c>
      <c r="L326" s="52" t="s">
        <v>1141</v>
      </c>
      <c r="M326" s="33" t="s">
        <v>1182</v>
      </c>
      <c r="N326" s="33">
        <v>28</v>
      </c>
      <c r="O326" s="14" t="s">
        <v>66</v>
      </c>
    </row>
    <row r="327" spans="1:15" ht="14.25">
      <c r="A327" s="12">
        <v>123</v>
      </c>
      <c r="B327" s="21" t="s">
        <v>48</v>
      </c>
      <c r="C327" s="14" t="s">
        <v>1183</v>
      </c>
      <c r="D327" s="14" t="s">
        <v>1184</v>
      </c>
      <c r="E327" s="19" t="s">
        <v>1185</v>
      </c>
      <c r="F327" s="16">
        <v>40793</v>
      </c>
      <c r="G327" s="16">
        <v>40953</v>
      </c>
      <c r="H327" s="18">
        <v>4</v>
      </c>
      <c r="I327" s="20" t="str">
        <f t="shared" si="11"/>
        <v>在维持</v>
      </c>
      <c r="J327" s="14" t="s">
        <v>20</v>
      </c>
      <c r="K327" s="18" t="s">
        <v>1186</v>
      </c>
      <c r="L327" s="14" t="s">
        <v>1141</v>
      </c>
      <c r="M327" s="33" t="s">
        <v>1187</v>
      </c>
      <c r="N327" s="33">
        <v>28</v>
      </c>
      <c r="O327" s="14" t="s">
        <v>66</v>
      </c>
    </row>
    <row r="328" spans="1:15" ht="14.25">
      <c r="A328" s="12">
        <v>346</v>
      </c>
      <c r="B328" s="21" t="s">
        <v>48</v>
      </c>
      <c r="C328" s="14" t="s">
        <v>1188</v>
      </c>
      <c r="D328" s="14" t="s">
        <v>1189</v>
      </c>
      <c r="E328" s="27" t="s">
        <v>1190</v>
      </c>
      <c r="F328" s="17">
        <v>40661</v>
      </c>
      <c r="G328" s="17">
        <v>40898</v>
      </c>
      <c r="H328" s="18">
        <v>4</v>
      </c>
      <c r="I328" s="20" t="str">
        <f t="shared" si="11"/>
        <v>在维持</v>
      </c>
      <c r="J328" s="14" t="s">
        <v>20</v>
      </c>
      <c r="K328" s="18" t="s">
        <v>21</v>
      </c>
      <c r="L328" s="52" t="s">
        <v>1141</v>
      </c>
      <c r="M328" s="33" t="s">
        <v>1191</v>
      </c>
      <c r="N328" s="33">
        <v>28</v>
      </c>
      <c r="O328" s="14" t="s">
        <v>66</v>
      </c>
    </row>
    <row r="329" spans="1:15" ht="14.25">
      <c r="A329" s="12">
        <v>99</v>
      </c>
      <c r="B329" s="28" t="s">
        <v>48</v>
      </c>
      <c r="C329" s="29" t="s">
        <v>1193</v>
      </c>
      <c r="D329" s="29" t="s">
        <v>1194</v>
      </c>
      <c r="E329" s="30" t="s">
        <v>1195</v>
      </c>
      <c r="F329" s="25">
        <v>41450</v>
      </c>
      <c r="G329" s="25">
        <v>41638</v>
      </c>
      <c r="H329" s="18">
        <v>2</v>
      </c>
      <c r="I329" s="20" t="str">
        <f t="shared" si="11"/>
        <v>在维持</v>
      </c>
      <c r="J329" s="14" t="s">
        <v>20</v>
      </c>
      <c r="K329" s="20" t="s">
        <v>21</v>
      </c>
      <c r="L329" s="14" t="s">
        <v>1141</v>
      </c>
      <c r="M329" s="33" t="s">
        <v>1192</v>
      </c>
      <c r="N329" s="33">
        <v>28</v>
      </c>
      <c r="O329" s="14" t="s">
        <v>24</v>
      </c>
    </row>
    <row r="330" spans="1:15" ht="14.25">
      <c r="A330" s="12">
        <v>162</v>
      </c>
      <c r="B330" s="32" t="s">
        <v>48</v>
      </c>
      <c r="C330" s="14" t="s">
        <v>1196</v>
      </c>
      <c r="D330" s="14" t="s">
        <v>1197</v>
      </c>
      <c r="E330" s="27" t="s">
        <v>1198</v>
      </c>
      <c r="F330" s="17">
        <v>41332</v>
      </c>
      <c r="G330" s="17">
        <v>41488</v>
      </c>
      <c r="H330" s="18">
        <v>2</v>
      </c>
      <c r="I330" s="18" t="str">
        <f t="shared" si="11"/>
        <v>在维持</v>
      </c>
      <c r="J330" s="14" t="s">
        <v>20</v>
      </c>
      <c r="K330" s="18" t="s">
        <v>21</v>
      </c>
      <c r="L330" s="52" t="s">
        <v>1141</v>
      </c>
      <c r="M330" s="14" t="s">
        <v>564</v>
      </c>
      <c r="N330" s="33">
        <v>28</v>
      </c>
      <c r="O330" s="14" t="s">
        <v>66</v>
      </c>
    </row>
    <row r="331" spans="1:15" ht="14.25">
      <c r="A331" s="12">
        <v>68</v>
      </c>
      <c r="B331" s="21" t="s">
        <v>48</v>
      </c>
      <c r="C331" s="14" t="s">
        <v>1199</v>
      </c>
      <c r="D331" s="14" t="s">
        <v>1200</v>
      </c>
      <c r="E331" s="27" t="s">
        <v>1201</v>
      </c>
      <c r="F331" s="17">
        <v>41392</v>
      </c>
      <c r="G331" s="17">
        <v>41540</v>
      </c>
      <c r="H331" s="18">
        <v>2</v>
      </c>
      <c r="I331" s="20" t="str">
        <f t="shared" si="11"/>
        <v>在维持</v>
      </c>
      <c r="J331" s="14" t="s">
        <v>20</v>
      </c>
      <c r="K331" s="18" t="s">
        <v>21</v>
      </c>
      <c r="L331" s="52" t="s">
        <v>1141</v>
      </c>
      <c r="M331" s="14" t="s">
        <v>564</v>
      </c>
      <c r="N331" s="33">
        <v>28</v>
      </c>
      <c r="O331" s="14" t="s">
        <v>66</v>
      </c>
    </row>
    <row r="332" spans="1:15" ht="14.25">
      <c r="A332" s="12">
        <v>86</v>
      </c>
      <c r="B332" s="28" t="s">
        <v>48</v>
      </c>
      <c r="C332" s="29" t="s">
        <v>1202</v>
      </c>
      <c r="D332" s="29" t="s">
        <v>1148</v>
      </c>
      <c r="E332" s="30" t="s">
        <v>1203</v>
      </c>
      <c r="F332" s="25">
        <v>41119</v>
      </c>
      <c r="G332" s="25">
        <v>41255</v>
      </c>
      <c r="H332" s="18">
        <v>3</v>
      </c>
      <c r="I332" s="20" t="str">
        <f t="shared" si="11"/>
        <v>在维持</v>
      </c>
      <c r="J332" s="14" t="s">
        <v>20</v>
      </c>
      <c r="K332" s="28" t="s">
        <v>21</v>
      </c>
      <c r="L332" s="14" t="s">
        <v>1141</v>
      </c>
      <c r="M332" s="33" t="s">
        <v>1204</v>
      </c>
      <c r="N332" s="33">
        <v>28</v>
      </c>
      <c r="O332" s="14" t="s">
        <v>66</v>
      </c>
    </row>
    <row r="333" spans="1:15" ht="14.25">
      <c r="A333" s="12">
        <v>58</v>
      </c>
      <c r="B333" s="28" t="s">
        <v>48</v>
      </c>
      <c r="C333" s="29" t="s">
        <v>1147</v>
      </c>
      <c r="D333" s="29" t="s">
        <v>1148</v>
      </c>
      <c r="E333" s="30" t="s">
        <v>1205</v>
      </c>
      <c r="F333" s="25">
        <v>41119</v>
      </c>
      <c r="G333" s="25">
        <v>41280</v>
      </c>
      <c r="H333" s="18">
        <v>3</v>
      </c>
      <c r="I333" s="20" t="str">
        <f t="shared" si="11"/>
        <v>在维持</v>
      </c>
      <c r="J333" s="14" t="s">
        <v>20</v>
      </c>
      <c r="K333" s="18" t="s">
        <v>21</v>
      </c>
      <c r="L333" s="14" t="s">
        <v>1141</v>
      </c>
      <c r="M333" s="33" t="s">
        <v>1204</v>
      </c>
      <c r="N333" s="33">
        <v>28</v>
      </c>
      <c r="O333" s="14" t="s">
        <v>66</v>
      </c>
    </row>
    <row r="334" spans="1:15" ht="14.25">
      <c r="A334" s="12">
        <v>310</v>
      </c>
      <c r="B334" s="32" t="s">
        <v>48</v>
      </c>
      <c r="C334" s="14" t="s">
        <v>1206</v>
      </c>
      <c r="D334" s="14" t="s">
        <v>1207</v>
      </c>
      <c r="E334" s="27" t="s">
        <v>1208</v>
      </c>
      <c r="F334" s="17">
        <v>40960</v>
      </c>
      <c r="G334" s="17">
        <v>41206</v>
      </c>
      <c r="H334" s="18">
        <v>3</v>
      </c>
      <c r="I334" s="20" t="str">
        <f t="shared" si="11"/>
        <v>在维持</v>
      </c>
      <c r="J334" s="14" t="s">
        <v>20</v>
      </c>
      <c r="K334" s="18" t="s">
        <v>21</v>
      </c>
      <c r="L334" s="52" t="s">
        <v>1141</v>
      </c>
      <c r="M334" s="33" t="s">
        <v>1209</v>
      </c>
      <c r="N334" s="33">
        <v>34</v>
      </c>
      <c r="O334" s="14" t="s">
        <v>66</v>
      </c>
    </row>
    <row r="335" spans="1:4" ht="14.25">
      <c r="A335" s="26"/>
      <c r="B335" s="1"/>
      <c r="C335" s="1"/>
      <c r="D335" s="1"/>
    </row>
    <row r="336" spans="1:4" ht="14.25">
      <c r="A336" s="26"/>
      <c r="B336" s="1"/>
      <c r="C336" s="1"/>
      <c r="D336" s="1"/>
    </row>
    <row r="337" spans="1:4" ht="14.25">
      <c r="A337" s="26"/>
      <c r="B337" s="1"/>
      <c r="C337" s="1"/>
      <c r="D337" s="1"/>
    </row>
    <row r="338" spans="1:4" ht="14.25">
      <c r="A338" s="26"/>
      <c r="B338" s="1"/>
      <c r="C338" s="1"/>
      <c r="D338" s="1"/>
    </row>
    <row r="339" spans="1:4" ht="14.25">
      <c r="A339" s="26"/>
      <c r="B339" s="1"/>
      <c r="C339" s="1"/>
      <c r="D339" s="1"/>
    </row>
    <row r="340" spans="1:4" ht="14.25">
      <c r="A340" s="26"/>
      <c r="B340" s="1"/>
      <c r="C340" s="1"/>
      <c r="D340" s="1"/>
    </row>
    <row r="341" spans="1:4" ht="14.25">
      <c r="A341" s="26"/>
      <c r="B341" s="1"/>
      <c r="C341" s="1"/>
      <c r="D341" s="1"/>
    </row>
    <row r="342" spans="2:4" ht="14.25">
      <c r="B342" s="1"/>
      <c r="C342" s="1"/>
      <c r="D342" s="1"/>
    </row>
    <row r="343" spans="2:4" ht="14.25">
      <c r="B343" s="1"/>
      <c r="C343" s="1"/>
      <c r="D343" s="1"/>
    </row>
    <row r="344" spans="2:4" ht="14.25">
      <c r="B344" s="1"/>
      <c r="C344" s="1"/>
      <c r="D344" s="1"/>
    </row>
    <row r="345" spans="2:4" ht="14.25">
      <c r="B345" s="1"/>
      <c r="C345" s="1"/>
      <c r="D345" s="1"/>
    </row>
    <row r="346" spans="2:4" ht="14.25">
      <c r="B346" s="1"/>
      <c r="C346" s="1"/>
      <c r="D346" s="1"/>
    </row>
    <row r="347" spans="1:4" ht="14.25">
      <c r="A347" s="26"/>
      <c r="B347" s="1"/>
      <c r="C347" s="1"/>
      <c r="D347" s="1"/>
    </row>
    <row r="348" spans="1:4" ht="14.25">
      <c r="A348" s="26"/>
      <c r="B348" s="1"/>
      <c r="C348" s="1"/>
      <c r="D348" s="1"/>
    </row>
    <row r="349" spans="2:4" ht="14.25">
      <c r="B349" s="1"/>
      <c r="C349" s="1"/>
      <c r="D349" s="1"/>
    </row>
    <row r="350" spans="1:4" ht="14.25">
      <c r="A350" s="26"/>
      <c r="B350" s="1"/>
      <c r="C350" s="1"/>
      <c r="D350" s="1"/>
    </row>
    <row r="351" spans="2:4" ht="14.25">
      <c r="B351" s="1"/>
      <c r="C351" s="1"/>
      <c r="D351" s="1"/>
    </row>
    <row r="352" spans="2:4" ht="14.25">
      <c r="B352" s="1"/>
      <c r="C352" s="1"/>
      <c r="D352" s="1"/>
    </row>
    <row r="353" spans="1:4" ht="14.25">
      <c r="A353" s="26"/>
      <c r="B353" s="1"/>
      <c r="C353" s="1"/>
      <c r="D353" s="1"/>
    </row>
    <row r="354" spans="2:4" ht="14.25">
      <c r="B354" s="1"/>
      <c r="C354" s="1"/>
      <c r="D354" s="1"/>
    </row>
    <row r="355" spans="1:4" ht="14.25">
      <c r="A355" s="26"/>
      <c r="B355" s="1"/>
      <c r="C355" s="1"/>
      <c r="D355" s="1"/>
    </row>
    <row r="356" spans="1:4" ht="14.25">
      <c r="A356" s="26"/>
      <c r="B356" s="1"/>
      <c r="C356" s="1"/>
      <c r="D356" s="1"/>
    </row>
    <row r="357" spans="2:4" ht="14.25">
      <c r="B357" s="1"/>
      <c r="C357" s="1"/>
      <c r="D357" s="1"/>
    </row>
    <row r="358" spans="1:4" ht="14.25">
      <c r="A358" s="26"/>
      <c r="B358" s="1"/>
      <c r="C358" s="1"/>
      <c r="D358" s="1"/>
    </row>
    <row r="359" spans="1:4" ht="14.25">
      <c r="A359" s="26"/>
      <c r="B359" s="1"/>
      <c r="C359" s="1"/>
      <c r="D359" s="1"/>
    </row>
    <row r="360" spans="2:4" ht="14.25">
      <c r="B360" s="1"/>
      <c r="C360" s="1"/>
      <c r="D360" s="1"/>
    </row>
    <row r="361" spans="2:4" ht="14.25">
      <c r="B361" s="1"/>
      <c r="C361" s="1"/>
      <c r="D361" s="1"/>
    </row>
    <row r="362" spans="1:4" ht="14.25">
      <c r="A362" s="26"/>
      <c r="B362" s="1"/>
      <c r="C362" s="1"/>
      <c r="D362" s="1"/>
    </row>
    <row r="363" spans="1:4" ht="14.25">
      <c r="A363" s="26"/>
      <c r="B363" s="1"/>
      <c r="C363" s="1"/>
      <c r="D363" s="1"/>
    </row>
    <row r="364" spans="2:4" ht="14.25">
      <c r="B364" s="1"/>
      <c r="C364" s="1"/>
      <c r="D364" s="1"/>
    </row>
    <row r="365" spans="1:4" ht="14.25">
      <c r="A365" s="26"/>
      <c r="B365" s="1"/>
      <c r="C365" s="1"/>
      <c r="D365" s="1"/>
    </row>
    <row r="366" spans="1:4" ht="14.25">
      <c r="A366" s="26"/>
      <c r="B366" s="1"/>
      <c r="C366" s="1"/>
      <c r="D366" s="1"/>
    </row>
    <row r="367" spans="1:4" ht="14.25">
      <c r="A367" s="26"/>
      <c r="B367" s="1"/>
      <c r="C367" s="1"/>
      <c r="D367" s="1"/>
    </row>
    <row r="368" spans="1:4" ht="14.25">
      <c r="A368" s="26"/>
      <c r="B368" s="1"/>
      <c r="C368" s="1"/>
      <c r="D368" s="1"/>
    </row>
    <row r="369" spans="2:4" ht="14.25">
      <c r="B369" s="1"/>
      <c r="C369" s="1"/>
      <c r="D369" s="1"/>
    </row>
    <row r="370" spans="1:4" ht="14.25">
      <c r="A370" s="26"/>
      <c r="B370" s="1"/>
      <c r="C370" s="1"/>
      <c r="D370" s="1"/>
    </row>
    <row r="371" spans="1:4" ht="14.25">
      <c r="A371" s="26"/>
      <c r="B371" s="1"/>
      <c r="C371" s="1"/>
      <c r="D371" s="1"/>
    </row>
    <row r="372" spans="2:4" ht="14.25">
      <c r="B372" s="1"/>
      <c r="C372" s="1"/>
      <c r="D372" s="1"/>
    </row>
    <row r="373" spans="2:4" ht="14.25">
      <c r="B373" s="1"/>
      <c r="C373" s="1"/>
      <c r="D373" s="1"/>
    </row>
    <row r="374" spans="1:4" ht="14.25">
      <c r="A374" s="26"/>
      <c r="B374" s="1"/>
      <c r="C374" s="1"/>
      <c r="D374" s="1"/>
    </row>
    <row r="375" spans="2:4" ht="14.25">
      <c r="B375" s="1"/>
      <c r="C375" s="1"/>
      <c r="D375" s="1"/>
    </row>
    <row r="376" spans="2:4" ht="14.25">
      <c r="B376" s="1"/>
      <c r="C376" s="1"/>
      <c r="D376" s="1"/>
    </row>
    <row r="377" spans="2:4" ht="14.25">
      <c r="B377" s="1"/>
      <c r="C377" s="1"/>
      <c r="D377" s="1"/>
    </row>
    <row r="378" spans="2:4" ht="14.25">
      <c r="B378" s="1"/>
      <c r="C378" s="1"/>
      <c r="D378" s="1"/>
    </row>
    <row r="379" spans="1:4" ht="14.25">
      <c r="A379" s="26"/>
      <c r="B379" s="1"/>
      <c r="C379" s="1"/>
      <c r="D379" s="1"/>
    </row>
    <row r="380" spans="2:4" ht="14.25">
      <c r="B380" s="1"/>
      <c r="C380" s="1"/>
      <c r="D380" s="1"/>
    </row>
  </sheetData>
  <sheetProtection/>
  <mergeCells count="1">
    <mergeCell ref="A1:K1"/>
  </mergeCells>
  <conditionalFormatting sqref="B2:B334">
    <cfRule type="cellIs" priority="1" dxfId="1" operator="equal" stopIfTrue="1">
      <formula>"发明"</formula>
    </cfRule>
  </conditionalFormatting>
  <dataValidations count="1">
    <dataValidation type="list" allowBlank="1" showInputMessage="1" showErrorMessage="1" sqref="B329:B330 B171 B175 B127 B90:B92 B48 B46 B71:B72 B88 B86 B94 B96 B313 B13:B14 B4">
      <formula1>"发明,新型"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2015-06-08T01:23:27Z</dcterms:modified>
  <cp:category/>
  <cp:version/>
  <cp:contentType/>
  <cp:contentStatus/>
</cp:coreProperties>
</file>