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90" windowWidth="6000" windowHeight="6540" tabRatio="739" activeTab="1"/>
  </bookViews>
  <sheets>
    <sheet name="Table G22a" sheetId="1" r:id="rId1"/>
    <sheet name="Table G22b" sheetId="2" r:id="rId2"/>
    <sheet name="Table G22" sheetId="3" r:id="rId3"/>
  </sheets>
  <definedNames>
    <definedName name="_xlnm.Print_Area" localSheetId="2">'Table G22'!$A$1:$BD$244</definedName>
    <definedName name="_xlnm.Print_Area" localSheetId="0">'Table G22a'!$A$1:$BH$244</definedName>
    <definedName name="_xlnm.Print_Area" localSheetId="1">'Table G22b'!$A$1:$BA$244</definedName>
  </definedNames>
  <calcPr fullCalcOnLoad="1"/>
</workbook>
</file>

<file path=xl/sharedStrings.xml><?xml version="1.0" encoding="utf-8"?>
<sst xmlns="http://schemas.openxmlformats.org/spreadsheetml/2006/main" count="5661" uniqueCount="339">
  <si>
    <t>總額</t>
  </si>
  <si>
    <t>ACE</t>
  </si>
  <si>
    <t>安達</t>
  </si>
  <si>
    <t>安聯保險</t>
  </si>
  <si>
    <t>American Home</t>
  </si>
  <si>
    <t>AIA (Bermuda)</t>
  </si>
  <si>
    <t>AIA (HK)</t>
  </si>
  <si>
    <t>ANF</t>
  </si>
  <si>
    <t>亞細亞日新</t>
  </si>
  <si>
    <t>Anglo Starlite</t>
  </si>
  <si>
    <t>星輝</t>
  </si>
  <si>
    <t>Asia Insurance</t>
  </si>
  <si>
    <t>亞洲保險</t>
  </si>
  <si>
    <t>A Generali</t>
  </si>
  <si>
    <t>忠利</t>
  </si>
  <si>
    <t>AXA China (HK)</t>
  </si>
  <si>
    <t>AXA China (Bermuda)</t>
  </si>
  <si>
    <t>AXA General</t>
  </si>
  <si>
    <t>安盛保險</t>
  </si>
  <si>
    <t>AXA Life</t>
  </si>
  <si>
    <t>安盛人壽</t>
  </si>
  <si>
    <t>BOC Group Insurance</t>
  </si>
  <si>
    <t>中銀集團保險</t>
  </si>
  <si>
    <t>Bankers Alliance</t>
  </si>
  <si>
    <t>銀業聯合</t>
  </si>
  <si>
    <t>BC Re</t>
  </si>
  <si>
    <t>銀和再保</t>
  </si>
  <si>
    <t>Blue Cross</t>
  </si>
  <si>
    <t>藍十字</t>
  </si>
  <si>
    <t>BML</t>
  </si>
  <si>
    <t>BUPA</t>
  </si>
  <si>
    <t>CAF</t>
  </si>
  <si>
    <t>農銀</t>
  </si>
  <si>
    <t>California Insurance</t>
  </si>
  <si>
    <t>加洲保險</t>
  </si>
  <si>
    <t>Canadian Insurance</t>
  </si>
  <si>
    <t>加拿大保險</t>
  </si>
  <si>
    <t>Centre Solutions</t>
  </si>
  <si>
    <t>Chevalier</t>
  </si>
  <si>
    <t>其士</t>
  </si>
  <si>
    <t>China America</t>
  </si>
  <si>
    <t>中美保險</t>
  </si>
  <si>
    <t>China Communications</t>
  </si>
  <si>
    <t>中再國際</t>
  </si>
  <si>
    <t>China Merchants</t>
  </si>
  <si>
    <t>招商局</t>
  </si>
  <si>
    <t>China Pacific</t>
  </si>
  <si>
    <t>中國太平洋</t>
  </si>
  <si>
    <t>China Ping An</t>
  </si>
  <si>
    <t>中國平安</t>
  </si>
  <si>
    <t>CIGNA Worldwide</t>
  </si>
  <si>
    <t>信諾環球</t>
  </si>
  <si>
    <t>CNOOC Insurance</t>
  </si>
  <si>
    <t>中海油保險</t>
  </si>
  <si>
    <t>COFACE</t>
  </si>
  <si>
    <t>Concord</t>
  </si>
  <si>
    <t>合</t>
  </si>
  <si>
    <t>Continental Re</t>
  </si>
  <si>
    <t>Cosmic</t>
  </si>
  <si>
    <t>全球</t>
  </si>
  <si>
    <t>Cosmos</t>
  </si>
  <si>
    <t>宇宙</t>
  </si>
  <si>
    <t>Dah Sing General</t>
  </si>
  <si>
    <t>大新保險</t>
  </si>
  <si>
    <t>Dao Heng Insurance</t>
  </si>
  <si>
    <t>道亨保險</t>
  </si>
  <si>
    <t>Eagle Star Insurance</t>
  </si>
  <si>
    <t>鷹星保險</t>
  </si>
  <si>
    <t>Equatorial Re</t>
  </si>
  <si>
    <t>Falcon Hong Kong</t>
  </si>
  <si>
    <t>富勤保險</t>
  </si>
  <si>
    <t>Federal</t>
  </si>
  <si>
    <t>聯邦</t>
  </si>
  <si>
    <t>First American</t>
  </si>
  <si>
    <t>GAN</t>
  </si>
  <si>
    <t>法國敬邦</t>
  </si>
  <si>
    <t>GE Frankona Re</t>
  </si>
  <si>
    <t>General Re</t>
  </si>
  <si>
    <t>通用再保險</t>
  </si>
  <si>
    <t>Gerling</t>
  </si>
  <si>
    <t>德國格寧</t>
  </si>
  <si>
    <t>Groupama Transport</t>
  </si>
  <si>
    <t>GT Insurance</t>
  </si>
  <si>
    <t>Hang Seng Insurance</t>
  </si>
  <si>
    <t>恒生保險</t>
  </si>
  <si>
    <t>Hannover Re</t>
  </si>
  <si>
    <t>Hartford Fire</t>
  </si>
  <si>
    <t>恒福</t>
  </si>
  <si>
    <t>Hartford Steam</t>
  </si>
  <si>
    <t>HKMC</t>
  </si>
  <si>
    <t>香港按揭</t>
  </si>
  <si>
    <t>HK Re</t>
  </si>
  <si>
    <t>HSBC Insurance</t>
  </si>
  <si>
    <t>豐保險</t>
  </si>
  <si>
    <t>HSBC Medical</t>
  </si>
  <si>
    <t>豐醫療</t>
  </si>
  <si>
    <t>Intercargo</t>
  </si>
  <si>
    <t>Jerneh</t>
  </si>
  <si>
    <t>澄心</t>
  </si>
  <si>
    <t>德國科隆再保險</t>
  </si>
  <si>
    <t>Kono</t>
  </si>
  <si>
    <t>工安</t>
  </si>
  <si>
    <t>利寶國際</t>
  </si>
  <si>
    <t>Liu Chong Hing</t>
  </si>
  <si>
    <t>廖創興</t>
  </si>
  <si>
    <t>勞合社</t>
  </si>
  <si>
    <t>London Steam-Ship</t>
  </si>
  <si>
    <t>Lun Yick</t>
  </si>
  <si>
    <t>聯益</t>
  </si>
  <si>
    <t>Malayan (HK)</t>
  </si>
  <si>
    <t>Min Xin</t>
  </si>
  <si>
    <t>閩信</t>
  </si>
  <si>
    <t>Ming An</t>
  </si>
  <si>
    <t>民安</t>
  </si>
  <si>
    <t>Mitsui Sumitomo (HK)</t>
  </si>
  <si>
    <t>Munich Re</t>
  </si>
  <si>
    <t>National Insurance</t>
  </si>
  <si>
    <t>國民</t>
  </si>
  <si>
    <t>National Union</t>
  </si>
  <si>
    <t>ING General</t>
  </si>
  <si>
    <t>安泰保險</t>
  </si>
  <si>
    <t>New Hampshire</t>
  </si>
  <si>
    <t>New India</t>
  </si>
  <si>
    <t>新印度</t>
  </si>
  <si>
    <t>Nipponkoa (Asia)</t>
  </si>
  <si>
    <t>日本興亞</t>
  </si>
  <si>
    <t>Nissay Dowa</t>
  </si>
  <si>
    <t>日生同和損害保險</t>
  </si>
  <si>
    <t>樂民</t>
  </si>
  <si>
    <t>Overseas Assurance</t>
  </si>
  <si>
    <t>華僑</t>
  </si>
  <si>
    <t>Overseas Union</t>
  </si>
  <si>
    <t>華聯</t>
  </si>
  <si>
    <t>Pacific Insurance</t>
  </si>
  <si>
    <t>太平洋保險</t>
  </si>
  <si>
    <t>Paofoong</t>
  </si>
  <si>
    <t>寶豐</t>
  </si>
  <si>
    <t>PartnerRe</t>
  </si>
  <si>
    <t>Pioneer</t>
  </si>
  <si>
    <t>PMI Mortgage</t>
  </si>
  <si>
    <t>Prudential (UK)</t>
  </si>
  <si>
    <t>英國保誠</t>
  </si>
  <si>
    <t>QBE HKSI</t>
  </si>
  <si>
    <t>昆士蘭聯保</t>
  </si>
  <si>
    <t>Red Sea</t>
  </si>
  <si>
    <t>Reliance HKCB</t>
  </si>
  <si>
    <t>華人信誠</t>
  </si>
  <si>
    <t>Royal &amp; SA (HK)</t>
  </si>
  <si>
    <t>Swiss Re</t>
  </si>
  <si>
    <t>瑞士再保險</t>
  </si>
  <si>
    <t>SCOR Re</t>
  </si>
  <si>
    <t>法國再保險</t>
  </si>
  <si>
    <t>Sincere Insurance</t>
  </si>
  <si>
    <t>先施保險</t>
  </si>
  <si>
    <t>St. Paul</t>
  </si>
  <si>
    <t>Summit</t>
  </si>
  <si>
    <t>健</t>
  </si>
  <si>
    <t>SA &amp; London Insurance</t>
  </si>
  <si>
    <t>Sun Hung Kai</t>
  </si>
  <si>
    <t>新鴻基</t>
  </si>
  <si>
    <t>Symbol</t>
  </si>
  <si>
    <t>先寶</t>
  </si>
  <si>
    <t>Target</t>
  </si>
  <si>
    <t>泰加</t>
  </si>
  <si>
    <t>TT Club</t>
  </si>
  <si>
    <t>聯運保賠協會</t>
  </si>
  <si>
    <t>Toa Re</t>
  </si>
  <si>
    <t>東亞再保險</t>
  </si>
  <si>
    <t>Trans-Ocean</t>
  </si>
  <si>
    <t>遠洋</t>
  </si>
  <si>
    <t>Transatlantic Re</t>
  </si>
  <si>
    <t>Trinity</t>
  </si>
  <si>
    <t>三聯</t>
  </si>
  <si>
    <t>Tugu</t>
  </si>
  <si>
    <t>德高</t>
  </si>
  <si>
    <t>United Builders</t>
  </si>
  <si>
    <t>建安</t>
  </si>
  <si>
    <t>United Guaranty</t>
  </si>
  <si>
    <t>United India</t>
  </si>
  <si>
    <t>印聯</t>
  </si>
  <si>
    <t>UK P&amp;I Club</t>
  </si>
  <si>
    <t>聯合皇國保賠協會</t>
  </si>
  <si>
    <t>UOB</t>
  </si>
  <si>
    <t>大華</t>
  </si>
  <si>
    <t>West of England</t>
  </si>
  <si>
    <t>William S.T. Lee</t>
  </si>
  <si>
    <t>曉莊</t>
  </si>
  <si>
    <t>Wing Hang Zurich</t>
  </si>
  <si>
    <t>永亨蘇黎世</t>
  </si>
  <si>
    <t>Wing Lung</t>
  </si>
  <si>
    <t>永隆</t>
  </si>
  <si>
    <t>永安</t>
  </si>
  <si>
    <t>Winterthur (Asia)</t>
  </si>
  <si>
    <t>環球</t>
  </si>
  <si>
    <t>Zurich Insurance</t>
  </si>
  <si>
    <t>蘇黎世保險</t>
  </si>
  <si>
    <t>Zurich (Asia)</t>
  </si>
  <si>
    <t>意外及健康</t>
  </si>
  <si>
    <t>財產損壞</t>
  </si>
  <si>
    <t>Accident &amp; Health</t>
  </si>
  <si>
    <t xml:space="preserve"> </t>
  </si>
  <si>
    <t>CIRe</t>
  </si>
  <si>
    <t xml:space="preserve"> Total</t>
  </si>
  <si>
    <r>
      <t>一般法律責任</t>
    </r>
    <r>
      <rPr>
        <b/>
        <sz val="9"/>
        <rFont val="Times New Roman"/>
        <family val="1"/>
      </rPr>
      <t xml:space="preserve"> General Liability</t>
    </r>
  </si>
  <si>
    <t>金錢損失</t>
  </si>
  <si>
    <t>非比例協約再保險</t>
  </si>
  <si>
    <t>比例協約再保險</t>
  </si>
  <si>
    <t>法定業務</t>
  </si>
  <si>
    <t>其他業務</t>
  </si>
  <si>
    <t>Pecuniary Loss</t>
  </si>
  <si>
    <t>Non-Proportional</t>
  </si>
  <si>
    <t>Proportional</t>
  </si>
  <si>
    <t>Statutory Business</t>
  </si>
  <si>
    <t>Other Business</t>
  </si>
  <si>
    <t>Treaty Reinsurance</t>
  </si>
  <si>
    <t>CGU</t>
  </si>
  <si>
    <t>中國交通保險</t>
  </si>
  <si>
    <t>日本興亞（亞洲）</t>
  </si>
  <si>
    <t>Nipponkoa</t>
  </si>
  <si>
    <t>貨運</t>
  </si>
  <si>
    <t>Goods in Transit</t>
  </si>
  <si>
    <t>Property Damage</t>
  </si>
  <si>
    <t xml:space="preserve">Total </t>
  </si>
  <si>
    <r>
      <t xml:space="preserve">未決申索
</t>
    </r>
    <r>
      <rPr>
        <b/>
        <sz val="7"/>
        <rFont val="Times New Roman"/>
        <family val="1"/>
      </rPr>
      <t>O/S Claims</t>
    </r>
  </si>
  <si>
    <r>
      <t xml:space="preserve">未滿期保費
</t>
    </r>
    <r>
      <rPr>
        <b/>
        <sz val="7"/>
        <rFont val="Times New Roman"/>
        <family val="1"/>
      </rPr>
      <t>UPR</t>
    </r>
  </si>
  <si>
    <r>
      <t xml:space="preserve">末過期風險
</t>
    </r>
    <r>
      <rPr>
        <b/>
        <sz val="7"/>
        <rFont val="Times New Roman"/>
        <family val="1"/>
      </rPr>
      <t>UER</t>
    </r>
  </si>
  <si>
    <t xml:space="preserve">Allianz Insurance </t>
  </si>
  <si>
    <t>美國友邦（百慕達）</t>
  </si>
  <si>
    <t>美國友邦（香港）</t>
  </si>
  <si>
    <t>國（百慕達）</t>
  </si>
  <si>
    <t>國（香港）</t>
  </si>
  <si>
    <t>保</t>
  </si>
  <si>
    <t>RiverStone</t>
  </si>
  <si>
    <t xml:space="preserve">Cologne Re </t>
  </si>
  <si>
    <t xml:space="preserve">Liberty Int’l </t>
  </si>
  <si>
    <t>Lloyd’s</t>
  </si>
  <si>
    <t>Malayan Int’l</t>
  </si>
  <si>
    <t>三井住友海上火災（香港）</t>
  </si>
  <si>
    <t>三井住友海上火災（日本）</t>
  </si>
  <si>
    <t>Mitsui Sumitomo (Japan)</t>
  </si>
  <si>
    <t xml:space="preserve">Norman </t>
  </si>
  <si>
    <t>皇家太陽（香港）</t>
  </si>
  <si>
    <t>Sompo Japan Re</t>
  </si>
  <si>
    <t>住友海上火災（香港）</t>
  </si>
  <si>
    <t>東京海上火災（日本）</t>
  </si>
  <si>
    <t>東京海上火災（香港）</t>
  </si>
  <si>
    <t xml:space="preserve">West of England </t>
  </si>
  <si>
    <t xml:space="preserve">Wing On </t>
  </si>
  <si>
    <t>豐泰（亞洲）</t>
  </si>
  <si>
    <t>瑞士豐泰（保險服務）</t>
  </si>
  <si>
    <t xml:space="preserve">World-Wide </t>
  </si>
  <si>
    <t>蘇黎世（亞洲）</t>
  </si>
  <si>
    <r>
      <t xml:space="preserve">保險基金
</t>
    </r>
    <r>
      <rPr>
        <b/>
        <sz val="7"/>
        <rFont val="Times New Roman"/>
        <family val="1"/>
      </rPr>
      <t>Ins Fund</t>
    </r>
  </si>
  <si>
    <t>Sompo Japan</t>
  </si>
  <si>
    <t>31-12-02</t>
  </si>
  <si>
    <t>30-11-02</t>
  </si>
  <si>
    <t>ARIG</t>
  </si>
  <si>
    <t>AXA RE</t>
  </si>
  <si>
    <t>20-2-02</t>
  </si>
  <si>
    <t>31-3-02</t>
  </si>
  <si>
    <t>英傑華</t>
  </si>
  <si>
    <t>中诲保險</t>
  </si>
  <si>
    <t>China Overseas Insurance</t>
  </si>
  <si>
    <t>30-6-02</t>
  </si>
  <si>
    <t>East Point Re</t>
  </si>
  <si>
    <t>中國人保（香港）</t>
  </si>
  <si>
    <t>PICC (HK)</t>
  </si>
  <si>
    <t>Pohjola Non-Life</t>
  </si>
  <si>
    <t>28-2-02</t>
  </si>
  <si>
    <t>Allianz M &amp; A (France)</t>
  </si>
  <si>
    <t>裕利安宜</t>
  </si>
  <si>
    <t>Euler Hermes</t>
  </si>
  <si>
    <t>XL Insurance</t>
  </si>
  <si>
    <t>財政年度終結日期</t>
  </si>
  <si>
    <t>Financial</t>
  </si>
  <si>
    <t>安達</t>
  </si>
  <si>
    <t>安聯保險</t>
  </si>
  <si>
    <t>美國友邦（百慕達）</t>
  </si>
  <si>
    <t>30-11-02</t>
  </si>
  <si>
    <t>安盛保險</t>
  </si>
  <si>
    <t>中銀集團保險</t>
  </si>
  <si>
    <t>皇家太陽（香港）</t>
  </si>
  <si>
    <t xml:space="preserve">    In this table, "UPR", "UER"," O/S Claims" and "Ins Fund" stand for "Unearned Premiums", "Unexpired Risks Provision", Outstanding Claims Provision" and "Insurance Fund" respectively.</t>
  </si>
  <si>
    <t>保險公司</t>
  </si>
  <si>
    <t>Insurer</t>
  </si>
  <si>
    <t>Year End</t>
  </si>
  <si>
    <t>Motor Vehicle</t>
  </si>
  <si>
    <t>Aircraft</t>
  </si>
  <si>
    <t>Ships</t>
  </si>
  <si>
    <r>
      <t>(</t>
    </r>
    <r>
      <rPr>
        <b/>
        <sz val="8"/>
        <rFont val="細明體"/>
        <family val="3"/>
      </rPr>
      <t>千元</t>
    </r>
    <r>
      <rPr>
        <b/>
        <sz val="8"/>
        <rFont val="Times New Roman"/>
        <family val="1"/>
      </rPr>
      <t>)     ($'000)</t>
    </r>
  </si>
  <si>
    <r>
      <t xml:space="preserve"> </t>
    </r>
    <r>
      <rPr>
        <b/>
        <sz val="9.5"/>
        <rFont val="新細明體"/>
        <family val="1"/>
      </rPr>
      <t xml:space="preserve">一般保險業務
</t>
    </r>
    <r>
      <rPr>
        <b/>
        <sz val="9.5"/>
        <rFont val="Times New Roman"/>
        <family val="1"/>
      </rPr>
      <t>General Insurance Business</t>
    </r>
  </si>
  <si>
    <t xml:space="preserve"> 一般保險業務
General Insurance Business</t>
  </si>
  <si>
    <t>Sumitomo P&amp;C (HK)</t>
  </si>
  <si>
    <t>TMF</t>
  </si>
  <si>
    <t>TMF (HK)</t>
  </si>
  <si>
    <t>WISA</t>
  </si>
  <si>
    <r>
      <t>汽車</t>
    </r>
  </si>
  <si>
    <r>
      <t>飛機</t>
    </r>
  </si>
  <si>
    <r>
      <t>船舶</t>
    </r>
  </si>
  <si>
    <r>
      <t>表</t>
    </r>
    <r>
      <rPr>
        <b/>
        <sz val="12"/>
        <rFont val="Times New Roman"/>
        <family val="1"/>
      </rPr>
      <t xml:space="preserve"> G22        </t>
    </r>
    <r>
      <rPr>
        <b/>
        <sz val="12"/>
        <rFont val="新細明體"/>
        <family val="0"/>
      </rPr>
      <t>個別保險公司的統計數字：按業務類別劃分的儲備金</t>
    </r>
    <r>
      <rPr>
        <b/>
        <sz val="12"/>
        <rFont val="Times New Roman"/>
        <family val="1"/>
      </rPr>
      <t xml:space="preserve">
Table G22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 xml:space="preserve">Technical Reserves by Class of Business </t>
    </r>
  </si>
  <si>
    <r>
      <t>表</t>
    </r>
    <r>
      <rPr>
        <b/>
        <sz val="10"/>
        <rFont val="Times New Roman"/>
        <family val="1"/>
      </rPr>
      <t xml:space="preserve"> G22a        </t>
    </r>
    <r>
      <rPr>
        <b/>
        <sz val="10"/>
        <rFont val="新細明體"/>
        <family val="1"/>
      </rPr>
      <t>直接及再保險業務</t>
    </r>
  </si>
  <si>
    <t>Table G22a  Direct &amp; Reinsurance Inward Business</t>
  </si>
  <si>
    <r>
      <t>表</t>
    </r>
    <r>
      <rPr>
        <b/>
        <sz val="12"/>
        <rFont val="Times New Roman"/>
        <family val="1"/>
      </rPr>
      <t xml:space="preserve"> G22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</t>
    </r>
    <r>
      <rPr>
        <b/>
        <sz val="12"/>
        <rFont val="新細明體"/>
        <family val="0"/>
      </rPr>
      <t>個別保險公司的統計數字：按業務類別劃分的儲備金</t>
    </r>
    <r>
      <rPr>
        <b/>
        <sz val="12"/>
        <rFont val="Times New Roman"/>
        <family val="1"/>
      </rPr>
      <t xml:space="preserve">
Table G22  (Cont'd)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Technical Reserves by Class of Business</t>
    </r>
  </si>
  <si>
    <r>
      <t>表</t>
    </r>
    <r>
      <rPr>
        <b/>
        <sz val="12"/>
        <rFont val="Times New Roman"/>
        <family val="1"/>
      </rPr>
      <t xml:space="preserve"> G22        </t>
    </r>
    <r>
      <rPr>
        <b/>
        <sz val="12"/>
        <rFont val="新細明體"/>
        <family val="0"/>
      </rPr>
      <t>個別保險公司的統計數字：按業務類別劃分的儲備金</t>
    </r>
    <r>
      <rPr>
        <b/>
        <sz val="12"/>
        <rFont val="Times New Roman"/>
        <family val="1"/>
      </rPr>
      <t xml:space="preserve">
Table G22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 xml:space="preserve">Technical Reserves by Class of Business  </t>
    </r>
  </si>
  <si>
    <r>
      <t>(</t>
    </r>
    <r>
      <rPr>
        <b/>
        <sz val="8"/>
        <rFont val="細明體"/>
        <family val="3"/>
      </rPr>
      <t>千元</t>
    </r>
    <r>
      <rPr>
        <b/>
        <sz val="8"/>
        <rFont val="Times New Roman"/>
        <family val="1"/>
      </rPr>
      <t>)     ($'000)</t>
    </r>
  </si>
  <si>
    <r>
      <t>表</t>
    </r>
    <r>
      <rPr>
        <b/>
        <sz val="10"/>
        <rFont val="Times New Roman"/>
        <family val="1"/>
      </rPr>
      <t xml:space="preserve"> G22b        </t>
    </r>
    <r>
      <rPr>
        <b/>
        <sz val="10"/>
        <rFont val="新細明體"/>
        <family val="1"/>
      </rPr>
      <t>直接業務</t>
    </r>
  </si>
  <si>
    <t>Table G22b  Direct Business</t>
  </si>
  <si>
    <t>船舶</t>
  </si>
  <si>
    <t>一般法律責任 General Liability</t>
  </si>
  <si>
    <t xml:space="preserve"> Ships</t>
  </si>
  <si>
    <r>
      <t xml:space="preserve"> </t>
    </r>
    <r>
      <rPr>
        <b/>
        <sz val="9.5"/>
        <rFont val="新細明體"/>
        <family val="1"/>
      </rPr>
      <t xml:space="preserve">一般保險業務
</t>
    </r>
    <r>
      <rPr>
        <b/>
        <sz val="9.5"/>
        <rFont val="Times New Roman"/>
        <family val="1"/>
      </rPr>
      <t>General Insurance Business</t>
    </r>
  </si>
  <si>
    <t>財政年度終結日期</t>
  </si>
  <si>
    <r>
      <t>汽車</t>
    </r>
    <r>
      <rPr>
        <b/>
        <sz val="9"/>
        <rFont val="Times New Roman"/>
        <family val="1"/>
      </rPr>
      <t xml:space="preserve"> </t>
    </r>
  </si>
  <si>
    <r>
      <t>飛機</t>
    </r>
    <r>
      <rPr>
        <b/>
        <sz val="9"/>
        <rFont val="Times New Roman"/>
        <family val="1"/>
      </rPr>
      <t xml:space="preserve"> </t>
    </r>
  </si>
  <si>
    <t>貨運</t>
  </si>
  <si>
    <t>Financial</t>
  </si>
  <si>
    <t>Goods in Transit</t>
  </si>
  <si>
    <t>Property Damage</t>
  </si>
  <si>
    <t xml:space="preserve">Total </t>
  </si>
  <si>
    <r>
      <t xml:space="preserve">未滿期保費
</t>
    </r>
    <r>
      <rPr>
        <b/>
        <sz val="7"/>
        <rFont val="Times New Roman"/>
        <family val="1"/>
      </rPr>
      <t>UPR</t>
    </r>
  </si>
  <si>
    <r>
      <t xml:space="preserve">末過期風險
</t>
    </r>
    <r>
      <rPr>
        <b/>
        <sz val="7"/>
        <rFont val="Times New Roman"/>
        <family val="1"/>
      </rPr>
      <t>UER</t>
    </r>
  </si>
  <si>
    <r>
      <t xml:space="preserve">未決申索
</t>
    </r>
    <r>
      <rPr>
        <b/>
        <sz val="7"/>
        <rFont val="Times New Roman"/>
        <family val="1"/>
      </rPr>
      <t>O/S Claims</t>
    </r>
  </si>
  <si>
    <r>
      <t xml:space="preserve">保險基金
</t>
    </r>
    <r>
      <rPr>
        <b/>
        <sz val="7"/>
        <rFont val="Times New Roman"/>
        <family val="1"/>
      </rPr>
      <t>Ins Fund</t>
    </r>
  </si>
  <si>
    <t>安達</t>
  </si>
  <si>
    <t>安聯保險</t>
  </si>
  <si>
    <t>美國友邦（百慕達）</t>
  </si>
  <si>
    <t>30-11-02</t>
  </si>
  <si>
    <t>安盛保險</t>
  </si>
  <si>
    <t>中銀集團保險</t>
  </si>
  <si>
    <t xml:space="preserve">    In this table, "UPR", "UER"," O/S Claims" and "Ins Fund" stand for "Unearned Premiums", "Unexpired Risks Provision", Outstanding Claims Provision" and "Insurance Fund" respectively.</t>
  </si>
  <si>
    <t>皇家太陽（香港）</t>
  </si>
  <si>
    <t>TMF</t>
  </si>
  <si>
    <t>TMF (HK)</t>
  </si>
  <si>
    <t>Table G22c  Reinsurance Inward Business</t>
  </si>
  <si>
    <r>
      <t>表</t>
    </r>
    <r>
      <rPr>
        <b/>
        <sz val="12"/>
        <rFont val="Times New Roman"/>
        <family val="1"/>
      </rPr>
      <t xml:space="preserve"> G22        </t>
    </r>
    <r>
      <rPr>
        <b/>
        <sz val="12"/>
        <rFont val="新細明體"/>
        <family val="0"/>
      </rPr>
      <t>個別保險公司的統計數字：按業務類別劃分的儲備金</t>
    </r>
    <r>
      <rPr>
        <b/>
        <sz val="12"/>
        <rFont val="Times New Roman"/>
        <family val="1"/>
      </rPr>
      <t xml:space="preserve">
Table G22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Technical Reserves by Class of Business</t>
    </r>
  </si>
  <si>
    <r>
      <t>(</t>
    </r>
    <r>
      <rPr>
        <b/>
        <sz val="8"/>
        <rFont val="新細明體"/>
        <family val="1"/>
      </rPr>
      <t>千元</t>
    </r>
    <r>
      <rPr>
        <b/>
        <sz val="8"/>
        <rFont val="Times New Roman"/>
        <family val="1"/>
      </rPr>
      <t>)     ($'000)</t>
    </r>
  </si>
  <si>
    <r>
      <t>表</t>
    </r>
    <r>
      <rPr>
        <b/>
        <sz val="10"/>
        <rFont val="Times New Roman"/>
        <family val="1"/>
      </rPr>
      <t xml:space="preserve"> G22c        </t>
    </r>
    <r>
      <rPr>
        <b/>
        <sz val="10"/>
        <rFont val="新細明體"/>
        <family val="1"/>
      </rPr>
      <t>再保險業務</t>
    </r>
  </si>
  <si>
    <r>
      <t>一般法律責任</t>
    </r>
    <r>
      <rPr>
        <b/>
        <sz val="9"/>
        <rFont val="Times New Roman"/>
        <family val="1"/>
      </rPr>
      <t xml:space="preserve"> </t>
    </r>
  </si>
  <si>
    <t>General Liability</t>
  </si>
</sst>
</file>

<file path=xl/styles.xml><?xml version="1.0" encoding="utf-8"?>
<styleSheet xmlns="http://schemas.openxmlformats.org/spreadsheetml/2006/main">
  <numFmts count="2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9"/>
      <name val="新細明體"/>
      <family val="1"/>
    </font>
    <font>
      <sz val="9"/>
      <name val="細明體_HKSCS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7"/>
      <name val="新細明體"/>
      <family val="1"/>
    </font>
    <font>
      <b/>
      <sz val="8"/>
      <name val="細明體"/>
      <family val="3"/>
    </font>
    <font>
      <b/>
      <sz val="9.5"/>
      <name val="Times New Roman"/>
      <family val="1"/>
    </font>
    <font>
      <b/>
      <sz val="9.5"/>
      <name val="新細明體"/>
      <family val="1"/>
    </font>
    <font>
      <b/>
      <sz val="12"/>
      <name val="新細明體"/>
      <family val="0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Times New Roman"/>
      <family val="1"/>
    </font>
    <font>
      <b/>
      <sz val="8"/>
      <name val="新細明體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center"/>
    </xf>
    <xf numFmtId="41" fontId="10" fillId="0" borderId="1" xfId="0" applyNumberFormat="1" applyFont="1" applyBorder="1" applyAlignment="1">
      <alignment/>
    </xf>
    <xf numFmtId="41" fontId="10" fillId="0" borderId="2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9" fillId="0" borderId="5" xfId="0" applyNumberFormat="1" applyFont="1" applyBorder="1" applyAlignment="1">
      <alignment horizontal="right"/>
    </xf>
    <xf numFmtId="41" fontId="9" fillId="0" borderId="6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10" fillId="0" borderId="6" xfId="0" applyNumberFormat="1" applyFont="1" applyBorder="1" applyAlignment="1">
      <alignment/>
    </xf>
    <xf numFmtId="41" fontId="9" fillId="0" borderId="0" xfId="0" applyNumberFormat="1" applyFont="1" applyBorder="1" applyAlignment="1">
      <alignment horizontal="center"/>
    </xf>
    <xf numFmtId="41" fontId="9" fillId="0" borderId="7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10" fillId="0" borderId="9" xfId="0" applyNumberFormat="1" applyFont="1" applyBorder="1" applyAlignment="1">
      <alignment/>
    </xf>
    <xf numFmtId="41" fontId="10" fillId="0" borderId="8" xfId="0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41" fontId="10" fillId="0" borderId="11" xfId="0" applyNumberFormat="1" applyFont="1" applyBorder="1" applyAlignment="1">
      <alignment/>
    </xf>
    <xf numFmtId="41" fontId="9" fillId="0" borderId="9" xfId="0" applyNumberFormat="1" applyFont="1" applyBorder="1" applyAlignment="1">
      <alignment/>
    </xf>
    <xf numFmtId="41" fontId="9" fillId="0" borderId="9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9" fillId="0" borderId="11" xfId="0" applyNumberFormat="1" applyFont="1" applyBorder="1" applyAlignment="1">
      <alignment/>
    </xf>
    <xf numFmtId="41" fontId="9" fillId="0" borderId="6" xfId="0" applyNumberFormat="1" applyFont="1" applyBorder="1" applyAlignment="1">
      <alignment horizontal="right"/>
    </xf>
    <xf numFmtId="41" fontId="9" fillId="0" borderId="12" xfId="0" applyNumberFormat="1" applyFont="1" applyBorder="1" applyAlignment="1">
      <alignment/>
    </xf>
    <xf numFmtId="41" fontId="9" fillId="0" borderId="12" xfId="0" applyNumberFormat="1" applyFont="1" applyBorder="1" applyAlignment="1">
      <alignment/>
    </xf>
    <xf numFmtId="41" fontId="9" fillId="0" borderId="1" xfId="0" applyNumberFormat="1" applyFont="1" applyBorder="1" applyAlignment="1">
      <alignment/>
    </xf>
    <xf numFmtId="41" fontId="9" fillId="0" borderId="2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Continuous"/>
    </xf>
    <xf numFmtId="0" fontId="9" fillId="0" borderId="13" xfId="0" applyNumberFormat="1" applyFont="1" applyBorder="1" applyAlignment="1">
      <alignment horizontal="centerContinuous"/>
    </xf>
    <xf numFmtId="0" fontId="9" fillId="0" borderId="3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Continuous"/>
    </xf>
    <xf numFmtId="0" fontId="9" fillId="0" borderId="3" xfId="0" applyNumberFormat="1" applyFont="1" applyBorder="1" applyAlignment="1">
      <alignment horizontal="centerContinuous"/>
    </xf>
    <xf numFmtId="0" fontId="9" fillId="0" borderId="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Continuous"/>
    </xf>
    <xf numFmtId="0" fontId="9" fillId="0" borderId="16" xfId="0" applyNumberFormat="1" applyFont="1" applyBorder="1" applyAlignment="1">
      <alignment horizontal="centerContinuous"/>
    </xf>
    <xf numFmtId="0" fontId="9" fillId="0" borderId="18" xfId="0" applyNumberFormat="1" applyFont="1" applyBorder="1" applyAlignment="1">
      <alignment horizontal="centerContinuous"/>
    </xf>
    <xf numFmtId="0" fontId="9" fillId="0" borderId="7" xfId="0" applyNumberFormat="1" applyFont="1" applyBorder="1" applyAlignment="1">
      <alignment horizontal="centerContinuous"/>
    </xf>
    <xf numFmtId="0" fontId="9" fillId="0" borderId="4" xfId="0" applyNumberFormat="1" applyFont="1" applyBorder="1" applyAlignment="1">
      <alignment horizontal="centerContinuous"/>
    </xf>
    <xf numFmtId="0" fontId="0" fillId="0" borderId="8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0" fontId="9" fillId="0" borderId="19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/>
    </xf>
    <xf numFmtId="0" fontId="10" fillId="0" borderId="20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/>
    </xf>
    <xf numFmtId="41" fontId="10" fillId="0" borderId="0" xfId="0" applyNumberFormat="1" applyFont="1" applyBorder="1" applyAlignment="1" quotePrefix="1">
      <alignment horizontal="right"/>
    </xf>
    <xf numFmtId="41" fontId="10" fillId="0" borderId="0" xfId="0" applyNumberFormat="1" applyFont="1" applyBorder="1" applyAlignment="1" quotePrefix="1">
      <alignment horizontal="left" indent="2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left" indent="2"/>
    </xf>
    <xf numFmtId="41" fontId="10" fillId="0" borderId="5" xfId="0" applyNumberFormat="1" applyFont="1" applyBorder="1" applyAlignment="1">
      <alignment/>
    </xf>
    <xf numFmtId="41" fontId="10" fillId="0" borderId="7" xfId="0" applyNumberFormat="1" applyFont="1" applyBorder="1" applyAlignment="1">
      <alignment horizontal="right"/>
    </xf>
    <xf numFmtId="41" fontId="10" fillId="0" borderId="7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0" fontId="9" fillId="0" borderId="21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/>
    </xf>
    <xf numFmtId="41" fontId="10" fillId="0" borderId="22" xfId="0" applyNumberFormat="1" applyFont="1" applyBorder="1" applyAlignment="1" quotePrefix="1">
      <alignment horizontal="left" indent="2"/>
    </xf>
    <xf numFmtId="41" fontId="10" fillId="0" borderId="0" xfId="0" applyNumberFormat="1" applyFont="1" applyBorder="1" applyAlignment="1">
      <alignment horizontal="left"/>
    </xf>
    <xf numFmtId="41" fontId="4" fillId="0" borderId="8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1" fontId="9" fillId="0" borderId="1" xfId="0" applyNumberFormat="1" applyFont="1" applyBorder="1" applyAlignment="1">
      <alignment horizontal="right"/>
    </xf>
    <xf numFmtId="41" fontId="10" fillId="0" borderId="15" xfId="0" applyNumberFormat="1" applyFont="1" applyBorder="1" applyAlignment="1">
      <alignment/>
    </xf>
    <xf numFmtId="41" fontId="10" fillId="0" borderId="23" xfId="0" applyNumberFormat="1" applyFont="1" applyBorder="1" applyAlignment="1">
      <alignment/>
    </xf>
    <xf numFmtId="41" fontId="10" fillId="0" borderId="16" xfId="0" applyNumberFormat="1" applyFont="1" applyBorder="1" applyAlignment="1">
      <alignment horizontal="right"/>
    </xf>
    <xf numFmtId="41" fontId="10" fillId="0" borderId="16" xfId="0" applyNumberFormat="1" applyFont="1" applyBorder="1" applyAlignment="1">
      <alignment/>
    </xf>
    <xf numFmtId="41" fontId="6" fillId="0" borderId="15" xfId="0" applyNumberFormat="1" applyFont="1" applyBorder="1" applyAlignment="1">
      <alignment/>
    </xf>
    <xf numFmtId="41" fontId="10" fillId="0" borderId="24" xfId="0" applyNumberFormat="1" applyFont="1" applyBorder="1" applyAlignment="1">
      <alignment/>
    </xf>
    <xf numFmtId="41" fontId="10" fillId="0" borderId="12" xfId="0" applyNumberFormat="1" applyFont="1" applyBorder="1" applyAlignment="1">
      <alignment/>
    </xf>
    <xf numFmtId="41" fontId="10" fillId="0" borderId="25" xfId="0" applyNumberFormat="1" applyFont="1" applyBorder="1" applyAlignment="1">
      <alignment/>
    </xf>
    <xf numFmtId="41" fontId="9" fillId="0" borderId="9" xfId="0" applyNumberFormat="1" applyFont="1" applyBorder="1" applyAlignment="1">
      <alignment horizontal="center"/>
    </xf>
    <xf numFmtId="41" fontId="9" fillId="0" borderId="22" xfId="0" applyNumberFormat="1" applyFont="1" applyBorder="1" applyAlignment="1">
      <alignment horizontal="center"/>
    </xf>
    <xf numFmtId="41" fontId="13" fillId="0" borderId="8" xfId="0" applyNumberFormat="1" applyFont="1" applyBorder="1" applyAlignment="1">
      <alignment/>
    </xf>
    <xf numFmtId="41" fontId="13" fillId="0" borderId="1" xfId="0" applyNumberFormat="1" applyFont="1" applyBorder="1" applyAlignment="1">
      <alignment/>
    </xf>
    <xf numFmtId="0" fontId="12" fillId="0" borderId="21" xfId="0" applyNumberFormat="1" applyFont="1" applyBorder="1" applyAlignment="1">
      <alignment horizontal="centerContinuous"/>
    </xf>
    <xf numFmtId="0" fontId="12" fillId="0" borderId="19" xfId="0" applyNumberFormat="1" applyFont="1" applyBorder="1" applyAlignment="1">
      <alignment horizontal="centerContinuous"/>
    </xf>
    <xf numFmtId="0" fontId="12" fillId="0" borderId="8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 horizontal="centerContinuous"/>
    </xf>
    <xf numFmtId="0" fontId="16" fillId="0" borderId="26" xfId="0" applyNumberFormat="1" applyFont="1" applyBorder="1" applyAlignment="1">
      <alignment horizontal="center" wrapText="1"/>
    </xf>
    <xf numFmtId="0" fontId="16" fillId="0" borderId="1" xfId="0" applyNumberFormat="1" applyFont="1" applyBorder="1" applyAlignment="1">
      <alignment horizontal="center" wrapText="1"/>
    </xf>
    <xf numFmtId="0" fontId="16" fillId="0" borderId="9" xfId="0" applyNumberFormat="1" applyFont="1" applyBorder="1" applyAlignment="1">
      <alignment horizontal="center" wrapText="1"/>
    </xf>
    <xf numFmtId="0" fontId="16" fillId="0" borderId="27" xfId="0" applyNumberFormat="1" applyFont="1" applyBorder="1" applyAlignment="1">
      <alignment horizontal="center" wrapText="1"/>
    </xf>
    <xf numFmtId="0" fontId="16" fillId="0" borderId="28" xfId="0" applyNumberFormat="1" applyFont="1" applyBorder="1" applyAlignment="1">
      <alignment horizontal="center" wrapText="1"/>
    </xf>
    <xf numFmtId="41" fontId="12" fillId="0" borderId="8" xfId="0" applyNumberFormat="1" applyFont="1" applyBorder="1" applyAlignment="1">
      <alignment horizontal="right"/>
    </xf>
    <xf numFmtId="41" fontId="1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vertical="center" wrapText="1"/>
    </xf>
    <xf numFmtId="38" fontId="7" fillId="0" borderId="0" xfId="0" applyNumberFormat="1" applyFont="1" applyAlignment="1">
      <alignment horizontal="right"/>
    </xf>
    <xf numFmtId="0" fontId="10" fillId="0" borderId="5" xfId="0" applyNumberFormat="1" applyFont="1" applyBorder="1" applyAlignment="1">
      <alignment/>
    </xf>
    <xf numFmtId="0" fontId="10" fillId="0" borderId="7" xfId="0" applyNumberFormat="1" applyFont="1" applyBorder="1" applyAlignment="1">
      <alignment/>
    </xf>
    <xf numFmtId="0" fontId="10" fillId="0" borderId="6" xfId="0" applyNumberFormat="1" applyFont="1" applyBorder="1" applyAlignment="1">
      <alignment horizontal="right"/>
    </xf>
    <xf numFmtId="0" fontId="11" fillId="0" borderId="6" xfId="0" applyNumberFormat="1" applyFont="1" applyBorder="1" applyAlignment="1">
      <alignment horizontal="center" wrapText="1"/>
    </xf>
    <xf numFmtId="0" fontId="11" fillId="0" borderId="11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/>
    </xf>
    <xf numFmtId="0" fontId="9" fillId="0" borderId="6" xfId="0" applyNumberFormat="1" applyFont="1" applyBorder="1" applyAlignment="1">
      <alignment horizontal="center" wrapText="1"/>
    </xf>
    <xf numFmtId="0" fontId="9" fillId="0" borderId="29" xfId="0" applyNumberFormat="1" applyFont="1" applyBorder="1" applyAlignment="1">
      <alignment horizontal="center" wrapText="1"/>
    </xf>
    <xf numFmtId="0" fontId="9" fillId="0" borderId="7" xfId="0" applyNumberFormat="1" applyFont="1" applyBorder="1" applyAlignment="1">
      <alignment horizontal="center" wrapText="1"/>
    </xf>
    <xf numFmtId="0" fontId="11" fillId="0" borderId="11" xfId="0" applyNumberFormat="1" applyFont="1" applyBorder="1" applyAlignment="1">
      <alignment horizontal="center" wrapText="1"/>
    </xf>
    <xf numFmtId="41" fontId="6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wrapText="1"/>
    </xf>
    <xf numFmtId="0" fontId="9" fillId="0" borderId="14" xfId="0" applyNumberFormat="1" applyFont="1" applyBorder="1" applyAlignment="1">
      <alignment/>
    </xf>
    <xf numFmtId="0" fontId="9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/>
    </xf>
    <xf numFmtId="0" fontId="7" fillId="0" borderId="14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38" fontId="22" fillId="0" borderId="19" xfId="0" applyNumberFormat="1" applyFont="1" applyBorder="1" applyAlignment="1">
      <alignment/>
    </xf>
    <xf numFmtId="38" fontId="21" fillId="0" borderId="5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37" fontId="12" fillId="0" borderId="30" xfId="0" applyNumberFormat="1" applyFont="1" applyBorder="1" applyAlignment="1">
      <alignment horizontal="centerContinuous"/>
    </xf>
    <xf numFmtId="37" fontId="9" fillId="0" borderId="31" xfId="0" applyNumberFormat="1" applyFont="1" applyBorder="1" applyAlignment="1">
      <alignment horizontal="centerContinuous"/>
    </xf>
    <xf numFmtId="37" fontId="9" fillId="0" borderId="32" xfId="0" applyNumberFormat="1" applyFont="1" applyBorder="1" applyAlignment="1">
      <alignment horizontal="centerContinuous"/>
    </xf>
    <xf numFmtId="0" fontId="12" fillId="0" borderId="30" xfId="0" applyNumberFormat="1" applyFont="1" applyBorder="1" applyAlignment="1">
      <alignment horizontal="centerContinuous"/>
    </xf>
    <xf numFmtId="0" fontId="9" fillId="0" borderId="31" xfId="0" applyNumberFormat="1" applyFont="1" applyBorder="1" applyAlignment="1">
      <alignment horizontal="centerContinuous"/>
    </xf>
    <xf numFmtId="0" fontId="9" fillId="0" borderId="32" xfId="0" applyNumberFormat="1" applyFont="1" applyBorder="1" applyAlignment="1">
      <alignment horizontal="centerContinuous"/>
    </xf>
    <xf numFmtId="0" fontId="12" fillId="0" borderId="14" xfId="0" applyNumberFormat="1" applyFont="1" applyBorder="1" applyAlignment="1">
      <alignment horizontal="centerContinuous"/>
    </xf>
    <xf numFmtId="0" fontId="9" fillId="0" borderId="22" xfId="0" applyNumberFormat="1" applyFont="1" applyBorder="1" applyAlignment="1">
      <alignment horizontal="centerContinuous"/>
    </xf>
    <xf numFmtId="0" fontId="12" fillId="0" borderId="1" xfId="0" applyNumberFormat="1" applyFont="1" applyBorder="1" applyAlignment="1">
      <alignment horizontal="left"/>
    </xf>
    <xf numFmtId="37" fontId="12" fillId="0" borderId="1" xfId="0" applyNumberFormat="1" applyFont="1" applyBorder="1" applyAlignment="1">
      <alignment horizontal="centerContinuous"/>
    </xf>
    <xf numFmtId="37" fontId="9" fillId="0" borderId="0" xfId="0" applyNumberFormat="1" applyFont="1" applyBorder="1" applyAlignment="1">
      <alignment horizontal="centerContinuous"/>
    </xf>
    <xf numFmtId="37" fontId="9" fillId="0" borderId="3" xfId="0" applyNumberFormat="1" applyFont="1" applyBorder="1" applyAlignment="1">
      <alignment horizontal="centerContinuous"/>
    </xf>
    <xf numFmtId="0" fontId="9" fillId="0" borderId="15" xfId="0" applyNumberFormat="1" applyFont="1" applyBorder="1" applyAlignment="1">
      <alignment horizontal="centerContinuous"/>
    </xf>
    <xf numFmtId="0" fontId="9" fillId="0" borderId="6" xfId="0" applyNumberFormat="1" applyFont="1" applyBorder="1" applyAlignment="1">
      <alignment horizontal="center"/>
    </xf>
    <xf numFmtId="37" fontId="9" fillId="0" borderId="15" xfId="0" applyNumberFormat="1" applyFont="1" applyBorder="1" applyAlignment="1">
      <alignment horizontal="centerContinuous"/>
    </xf>
    <xf numFmtId="37" fontId="9" fillId="0" borderId="16" xfId="0" applyNumberFormat="1" applyFont="1" applyBorder="1" applyAlignment="1">
      <alignment horizontal="centerContinuous"/>
    </xf>
    <xf numFmtId="37" fontId="9" fillId="0" borderId="23" xfId="0" applyNumberFormat="1" applyFont="1" applyBorder="1" applyAlignment="1">
      <alignment horizontal="centerContinuous"/>
    </xf>
    <xf numFmtId="0" fontId="9" fillId="0" borderId="1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37" fontId="16" fillId="0" borderId="26" xfId="0" applyNumberFormat="1" applyFont="1" applyBorder="1" applyAlignment="1">
      <alignment horizontal="center" wrapText="1"/>
    </xf>
    <xf numFmtId="41" fontId="0" fillId="0" borderId="8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37" fontId="10" fillId="0" borderId="15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6" fillId="0" borderId="1" xfId="0" applyNumberFormat="1" applyFont="1" applyBorder="1" applyAlignment="1">
      <alignment horizontal="center" wrapText="1"/>
    </xf>
    <xf numFmtId="37" fontId="16" fillId="0" borderId="9" xfId="0" applyNumberFormat="1" applyFont="1" applyBorder="1" applyAlignment="1">
      <alignment horizontal="center" wrapText="1"/>
    </xf>
    <xf numFmtId="37" fontId="16" fillId="0" borderId="27" xfId="0" applyNumberFormat="1" applyFont="1" applyBorder="1" applyAlignment="1">
      <alignment horizontal="center" wrapText="1"/>
    </xf>
    <xf numFmtId="41" fontId="0" fillId="0" borderId="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21" fillId="0" borderId="0" xfId="0" applyFont="1" applyAlignment="1">
      <alignment horizontal="left" vertical="top" wrapText="1"/>
    </xf>
    <xf numFmtId="38" fontId="23" fillId="0" borderId="0" xfId="0" applyNumberFormat="1" applyFont="1" applyAlignment="1">
      <alignment/>
    </xf>
    <xf numFmtId="38" fontId="21" fillId="0" borderId="14" xfId="0" applyNumberFormat="1" applyFont="1" applyBorder="1" applyAlignment="1">
      <alignment/>
    </xf>
    <xf numFmtId="38" fontId="21" fillId="0" borderId="14" xfId="0" applyNumberFormat="1" applyFont="1" applyBorder="1" applyAlignment="1">
      <alignment horizontal="right"/>
    </xf>
    <xf numFmtId="38" fontId="23" fillId="0" borderId="14" xfId="0" applyNumberFormat="1" applyFont="1" applyBorder="1" applyAlignment="1">
      <alignment/>
    </xf>
    <xf numFmtId="38" fontId="22" fillId="0" borderId="14" xfId="0" applyNumberFormat="1" applyFont="1" applyBorder="1" applyAlignment="1">
      <alignment/>
    </xf>
    <xf numFmtId="38" fontId="21" fillId="0" borderId="0" xfId="0" applyNumberFormat="1" applyFont="1" applyBorder="1" applyAlignment="1">
      <alignment/>
    </xf>
    <xf numFmtId="38" fontId="21" fillId="0" borderId="0" xfId="0" applyNumberFormat="1" applyFont="1" applyBorder="1" applyAlignment="1">
      <alignment horizontal="right"/>
    </xf>
    <xf numFmtId="38" fontId="21" fillId="0" borderId="0" xfId="0" applyNumberFormat="1" applyFont="1" applyAlignment="1">
      <alignment/>
    </xf>
    <xf numFmtId="38" fontId="23" fillId="0" borderId="0" xfId="0" applyNumberFormat="1" applyFont="1" applyAlignment="1">
      <alignment/>
    </xf>
    <xf numFmtId="38" fontId="23" fillId="0" borderId="7" xfId="0" applyNumberFormat="1" applyFont="1" applyBorder="1" applyAlignment="1">
      <alignment/>
    </xf>
    <xf numFmtId="38" fontId="21" fillId="0" borderId="7" xfId="0" applyNumberFormat="1" applyFont="1" applyBorder="1" applyAlignment="1">
      <alignment/>
    </xf>
    <xf numFmtId="38" fontId="7" fillId="0" borderId="4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/>
    </xf>
    <xf numFmtId="0" fontId="12" fillId="0" borderId="33" xfId="0" applyNumberFormat="1" applyFont="1" applyBorder="1" applyAlignment="1">
      <alignment horizontal="centerContinuous"/>
    </xf>
    <xf numFmtId="0" fontId="9" fillId="0" borderId="33" xfId="0" applyNumberFormat="1" applyFont="1" applyBorder="1" applyAlignment="1">
      <alignment horizontal="centerContinuous"/>
    </xf>
    <xf numFmtId="0" fontId="9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/>
    </xf>
    <xf numFmtId="0" fontId="9" fillId="0" borderId="23" xfId="0" applyNumberFormat="1" applyFont="1" applyBorder="1" applyAlignment="1">
      <alignment/>
    </xf>
    <xf numFmtId="38" fontId="21" fillId="0" borderId="13" xfId="0" applyNumberFormat="1" applyFont="1" applyBorder="1" applyAlignment="1">
      <alignment/>
    </xf>
    <xf numFmtId="38" fontId="21" fillId="0" borderId="4" xfId="0" applyNumberFormat="1" applyFont="1" applyBorder="1" applyAlignment="1">
      <alignment/>
    </xf>
    <xf numFmtId="0" fontId="9" fillId="0" borderId="34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right" vertical="center" wrapText="1"/>
    </xf>
    <xf numFmtId="0" fontId="20" fillId="0" borderId="0" xfId="0" applyNumberFormat="1" applyFont="1" applyAlignment="1">
      <alignment horizontal="left" vertical="top" wrapText="1"/>
    </xf>
    <xf numFmtId="0" fontId="12" fillId="0" borderId="2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12" fillId="0" borderId="36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horizontal="right" vertical="center" wrapText="1"/>
    </xf>
    <xf numFmtId="0" fontId="12" fillId="0" borderId="3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43"/>
  <sheetViews>
    <sheetView workbookViewId="0" topLeftCell="A1">
      <selection activeCell="A4" sqref="A4"/>
    </sheetView>
  </sheetViews>
  <sheetFormatPr defaultColWidth="9.00390625" defaultRowHeight="15.75"/>
  <cols>
    <col min="1" max="1" width="18.375" style="79" customWidth="1"/>
    <col min="2" max="2" width="17.125" style="79" customWidth="1"/>
    <col min="3" max="3" width="10.125" style="77" customWidth="1"/>
    <col min="4" max="4" width="3.125" style="80" customWidth="1"/>
    <col min="5" max="20" width="7.625" style="1" customWidth="1"/>
    <col min="21" max="21" width="18.375" style="79" customWidth="1"/>
    <col min="22" max="22" width="17.125" style="79" customWidth="1"/>
    <col min="23" max="23" width="10.125" style="77" customWidth="1"/>
    <col min="24" max="24" width="3.125" style="80" customWidth="1"/>
    <col min="25" max="40" width="7.625" style="1" customWidth="1"/>
    <col min="41" max="41" width="18.375" style="79" customWidth="1"/>
    <col min="42" max="42" width="17.125" style="79" customWidth="1"/>
    <col min="43" max="43" width="10.125" style="77" customWidth="1"/>
    <col min="44" max="44" width="3.125" style="80" customWidth="1"/>
    <col min="45" max="56" width="7.625" style="1" customWidth="1"/>
    <col min="57" max="58" width="7.875" style="1" customWidth="1"/>
    <col min="59" max="59" width="8.375" style="1" customWidth="1"/>
    <col min="60" max="60" width="7.875" style="1" customWidth="1"/>
    <col min="61" max="61" width="9.00390625" style="12" customWidth="1"/>
    <col min="62" max="16384" width="9.00390625" style="1" customWidth="1"/>
  </cols>
  <sheetData>
    <row r="1" spans="2:61" s="60" customFormat="1" ht="33" customHeight="1">
      <c r="B1" s="111"/>
      <c r="C1" s="111"/>
      <c r="D1" s="111"/>
      <c r="E1" s="111"/>
      <c r="F1" s="111"/>
      <c r="G1" s="111"/>
      <c r="H1" s="111"/>
      <c r="I1" s="111"/>
      <c r="J1" s="207" t="s">
        <v>290</v>
      </c>
      <c r="K1" s="208"/>
      <c r="L1" s="208"/>
      <c r="M1" s="208"/>
      <c r="N1" s="208"/>
      <c r="O1" s="208"/>
      <c r="P1" s="208"/>
      <c r="Q1" s="208"/>
      <c r="R1" s="208"/>
      <c r="S1" s="208"/>
      <c r="T1" s="208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95" t="s">
        <v>291</v>
      </c>
      <c r="AG1" s="195"/>
      <c r="AH1" s="195"/>
      <c r="AI1" s="195"/>
      <c r="AJ1" s="195"/>
      <c r="AK1" s="195"/>
      <c r="AL1" s="195"/>
      <c r="AM1" s="195"/>
      <c r="AN1" s="195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95" t="s">
        <v>291</v>
      </c>
      <c r="BA1" s="195"/>
      <c r="BB1" s="195"/>
      <c r="BC1" s="195"/>
      <c r="BD1" s="195"/>
      <c r="BE1" s="195"/>
      <c r="BF1" s="195"/>
      <c r="BG1" s="195"/>
      <c r="BH1" s="195"/>
      <c r="BI1" s="59"/>
    </row>
    <row r="2" spans="1:61" s="60" customFormat="1" ht="33" customHeight="1">
      <c r="A2" s="196" t="s">
        <v>299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 t="s">
        <v>302</v>
      </c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 t="s">
        <v>302</v>
      </c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59"/>
    </row>
    <row r="3" spans="1:61" s="60" customFormat="1" ht="33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59"/>
    </row>
    <row r="4" spans="1:61" s="39" customFormat="1" ht="15.75">
      <c r="A4" s="124"/>
      <c r="B4" s="32"/>
      <c r="C4" s="62"/>
      <c r="D4" s="6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  <c r="T4" s="112" t="s">
        <v>289</v>
      </c>
      <c r="U4" s="32"/>
      <c r="V4" s="32"/>
      <c r="W4" s="62"/>
      <c r="X4" s="63"/>
      <c r="Y4" s="33"/>
      <c r="Z4" s="33"/>
      <c r="AA4" s="33"/>
      <c r="AB4" s="33"/>
      <c r="AC4" s="34"/>
      <c r="AD4" s="34"/>
      <c r="AE4" s="36"/>
      <c r="AF4" s="36"/>
      <c r="AG4" s="34"/>
      <c r="AH4" s="34"/>
      <c r="AI4" s="34"/>
      <c r="AJ4" s="34"/>
      <c r="AK4" s="34"/>
      <c r="AL4" s="34"/>
      <c r="AM4" s="35"/>
      <c r="AN4" s="112" t="s">
        <v>289</v>
      </c>
      <c r="AO4" s="61"/>
      <c r="AP4" s="32"/>
      <c r="AQ4" s="62"/>
      <c r="AR4" s="63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7"/>
      <c r="BF4" s="37"/>
      <c r="BG4" s="35"/>
      <c r="BH4" s="112" t="s">
        <v>289</v>
      </c>
      <c r="BI4" s="38"/>
    </row>
    <row r="5" spans="1:61" s="39" customFormat="1" ht="15.75">
      <c r="A5" s="134" t="s">
        <v>300</v>
      </c>
      <c r="B5" s="125"/>
      <c r="C5" s="126"/>
      <c r="D5" s="125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8"/>
      <c r="T5" s="131"/>
      <c r="U5" s="134" t="s">
        <v>300</v>
      </c>
      <c r="V5" s="125"/>
      <c r="W5" s="126"/>
      <c r="X5" s="125"/>
      <c r="Y5" s="129"/>
      <c r="Z5" s="129"/>
      <c r="AA5" s="129"/>
      <c r="AB5" s="129"/>
      <c r="AC5" s="127"/>
      <c r="AD5" s="127"/>
      <c r="AE5" s="130"/>
      <c r="AF5" s="130"/>
      <c r="AG5" s="127"/>
      <c r="AH5" s="127"/>
      <c r="AI5" s="127"/>
      <c r="AJ5" s="127"/>
      <c r="AK5" s="127"/>
      <c r="AL5" s="127"/>
      <c r="AM5" s="128"/>
      <c r="AN5" s="131"/>
      <c r="AO5" s="134" t="s">
        <v>300</v>
      </c>
      <c r="AP5" s="125"/>
      <c r="AQ5" s="126"/>
      <c r="AR5" s="125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6"/>
      <c r="BF5" s="126"/>
      <c r="BG5" s="128"/>
      <c r="BH5" s="131"/>
      <c r="BI5" s="38"/>
    </row>
    <row r="6" spans="1:61" s="39" customFormat="1" ht="15.75">
      <c r="A6" s="135" t="s">
        <v>301</v>
      </c>
      <c r="B6" s="32"/>
      <c r="C6" s="62"/>
      <c r="D6" s="6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133"/>
      <c r="U6" s="135" t="s">
        <v>301</v>
      </c>
      <c r="V6" s="32"/>
      <c r="W6" s="62"/>
      <c r="X6" s="63"/>
      <c r="Y6" s="33"/>
      <c r="Z6" s="33"/>
      <c r="AA6" s="33"/>
      <c r="AB6" s="33"/>
      <c r="AC6" s="34"/>
      <c r="AD6" s="34"/>
      <c r="AE6" s="36"/>
      <c r="AF6" s="36"/>
      <c r="AG6" s="34"/>
      <c r="AH6" s="34"/>
      <c r="AI6" s="34"/>
      <c r="AJ6" s="34"/>
      <c r="AK6" s="34"/>
      <c r="AL6" s="34"/>
      <c r="AM6" s="35"/>
      <c r="AN6" s="133"/>
      <c r="AO6" s="135" t="s">
        <v>301</v>
      </c>
      <c r="AP6" s="32"/>
      <c r="AQ6" s="62"/>
      <c r="AR6" s="63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7"/>
      <c r="BF6" s="37"/>
      <c r="BG6" s="35"/>
      <c r="BH6" s="132"/>
      <c r="BI6" s="38"/>
    </row>
    <row r="7" spans="1:61" s="39" customFormat="1" ht="15.75">
      <c r="A7" s="64"/>
      <c r="B7" s="40"/>
      <c r="C7" s="193" t="s">
        <v>273</v>
      </c>
      <c r="D7" s="194"/>
      <c r="E7" s="100" t="s">
        <v>197</v>
      </c>
      <c r="F7" s="41"/>
      <c r="G7" s="41"/>
      <c r="H7" s="41"/>
      <c r="I7" s="100" t="s">
        <v>296</v>
      </c>
      <c r="J7" s="41"/>
      <c r="K7" s="41"/>
      <c r="L7" s="41"/>
      <c r="M7" s="100" t="s">
        <v>297</v>
      </c>
      <c r="N7" s="41"/>
      <c r="O7" s="41"/>
      <c r="P7" s="41"/>
      <c r="Q7" s="209" t="s">
        <v>298</v>
      </c>
      <c r="R7" s="192"/>
      <c r="S7" s="192"/>
      <c r="T7" s="192"/>
      <c r="U7" s="81"/>
      <c r="V7" s="40"/>
      <c r="W7" s="193" t="s">
        <v>273</v>
      </c>
      <c r="X7" s="194"/>
      <c r="Y7" s="197" t="s">
        <v>219</v>
      </c>
      <c r="Z7" s="198"/>
      <c r="AA7" s="198"/>
      <c r="AB7" s="199"/>
      <c r="AC7" s="101" t="s">
        <v>198</v>
      </c>
      <c r="AD7" s="41"/>
      <c r="AE7" s="42"/>
      <c r="AF7" s="41"/>
      <c r="AG7" s="200" t="s">
        <v>203</v>
      </c>
      <c r="AH7" s="201"/>
      <c r="AI7" s="201"/>
      <c r="AJ7" s="201"/>
      <c r="AK7" s="201"/>
      <c r="AL7" s="201"/>
      <c r="AM7" s="201"/>
      <c r="AN7" s="201"/>
      <c r="AO7" s="64"/>
      <c r="AP7" s="40"/>
      <c r="AQ7" s="193" t="s">
        <v>273</v>
      </c>
      <c r="AR7" s="194"/>
      <c r="AS7" s="100" t="s">
        <v>204</v>
      </c>
      <c r="AT7" s="41"/>
      <c r="AU7" s="41"/>
      <c r="AV7" s="41"/>
      <c r="AW7" s="100" t="s">
        <v>205</v>
      </c>
      <c r="AX7" s="41"/>
      <c r="AY7" s="41"/>
      <c r="AZ7" s="41"/>
      <c r="BA7" s="100" t="s">
        <v>206</v>
      </c>
      <c r="BB7" s="41"/>
      <c r="BC7" s="41"/>
      <c r="BD7" s="41"/>
      <c r="BE7" s="217" t="s">
        <v>0</v>
      </c>
      <c r="BF7" s="218"/>
      <c r="BG7" s="218"/>
      <c r="BH7" s="219"/>
      <c r="BI7" s="38"/>
    </row>
    <row r="8" spans="1:61" s="39" customFormat="1" ht="15.75">
      <c r="A8" s="102" t="s">
        <v>283</v>
      </c>
      <c r="B8" s="43" t="s">
        <v>284</v>
      </c>
      <c r="C8" s="205" t="s">
        <v>274</v>
      </c>
      <c r="D8" s="206"/>
      <c r="E8" s="44" t="s">
        <v>199</v>
      </c>
      <c r="F8" s="45"/>
      <c r="G8" s="45"/>
      <c r="H8" s="45"/>
      <c r="I8" s="44" t="s">
        <v>286</v>
      </c>
      <c r="J8" s="45"/>
      <c r="K8" s="45"/>
      <c r="L8" s="45"/>
      <c r="M8" s="44" t="s">
        <v>287</v>
      </c>
      <c r="N8" s="45"/>
      <c r="O8" s="45"/>
      <c r="P8" s="45"/>
      <c r="Q8" s="203" t="s">
        <v>288</v>
      </c>
      <c r="R8" s="203"/>
      <c r="S8" s="203"/>
      <c r="T8" s="203"/>
      <c r="U8" s="102" t="s">
        <v>283</v>
      </c>
      <c r="V8" s="43" t="s">
        <v>284</v>
      </c>
      <c r="W8" s="205" t="s">
        <v>274</v>
      </c>
      <c r="X8" s="206"/>
      <c r="Y8" s="214" t="s">
        <v>220</v>
      </c>
      <c r="Z8" s="215"/>
      <c r="AA8" s="215"/>
      <c r="AB8" s="216"/>
      <c r="AC8" s="47" t="s">
        <v>221</v>
      </c>
      <c r="AD8" s="45"/>
      <c r="AE8" s="48"/>
      <c r="AF8" s="45"/>
      <c r="AG8" s="103" t="s">
        <v>207</v>
      </c>
      <c r="AH8" s="45"/>
      <c r="AI8" s="45"/>
      <c r="AJ8" s="45"/>
      <c r="AK8" s="202" t="s">
        <v>208</v>
      </c>
      <c r="AL8" s="203"/>
      <c r="AM8" s="203"/>
      <c r="AN8" s="203"/>
      <c r="AO8" s="102" t="s">
        <v>283</v>
      </c>
      <c r="AP8" s="43" t="s">
        <v>284</v>
      </c>
      <c r="AQ8" s="205" t="s">
        <v>274</v>
      </c>
      <c r="AR8" s="206"/>
      <c r="AS8" s="44" t="s">
        <v>209</v>
      </c>
      <c r="AT8" s="45"/>
      <c r="AU8" s="45"/>
      <c r="AV8" s="45"/>
      <c r="AW8" s="44" t="s">
        <v>210</v>
      </c>
      <c r="AX8" s="45"/>
      <c r="AY8" s="45"/>
      <c r="AZ8" s="45"/>
      <c r="BA8" s="44" t="s">
        <v>211</v>
      </c>
      <c r="BB8" s="45"/>
      <c r="BC8" s="45"/>
      <c r="BD8" s="45"/>
      <c r="BE8" s="214" t="s">
        <v>222</v>
      </c>
      <c r="BF8" s="215"/>
      <c r="BG8" s="215"/>
      <c r="BH8" s="206"/>
      <c r="BI8" s="38"/>
    </row>
    <row r="9" spans="1:61" s="39" customFormat="1" ht="15.75">
      <c r="A9" s="65"/>
      <c r="B9" s="49"/>
      <c r="C9" s="213" t="s">
        <v>285</v>
      </c>
      <c r="D9" s="212"/>
      <c r="E9" s="44"/>
      <c r="F9" s="45"/>
      <c r="G9" s="45"/>
      <c r="H9" s="45"/>
      <c r="I9" s="44"/>
      <c r="J9" s="45"/>
      <c r="K9" s="45"/>
      <c r="L9" s="45"/>
      <c r="M9" s="44"/>
      <c r="N9" s="45"/>
      <c r="O9" s="45"/>
      <c r="P9" s="45"/>
      <c r="Q9" s="204"/>
      <c r="R9" s="204"/>
      <c r="S9" s="204"/>
      <c r="T9" s="204"/>
      <c r="U9" s="65"/>
      <c r="V9" s="49"/>
      <c r="W9" s="213" t="s">
        <v>285</v>
      </c>
      <c r="X9" s="212"/>
      <c r="Y9" s="50"/>
      <c r="Z9" s="51"/>
      <c r="AA9" s="46"/>
      <c r="AB9" s="46"/>
      <c r="AC9" s="52"/>
      <c r="AD9" s="45"/>
      <c r="AE9" s="53"/>
      <c r="AF9" s="54"/>
      <c r="AG9" s="44" t="s">
        <v>212</v>
      </c>
      <c r="AH9" s="45"/>
      <c r="AI9" s="45"/>
      <c r="AJ9" s="45"/>
      <c r="AK9" s="204" t="s">
        <v>213</v>
      </c>
      <c r="AL9" s="204"/>
      <c r="AM9" s="204"/>
      <c r="AN9" s="204"/>
      <c r="AO9" s="65"/>
      <c r="AP9" s="49"/>
      <c r="AQ9" s="213" t="s">
        <v>285</v>
      </c>
      <c r="AR9" s="212"/>
      <c r="AS9" s="44" t="s">
        <v>200</v>
      </c>
      <c r="AT9" s="45"/>
      <c r="AU9" s="45"/>
      <c r="AV9" s="45"/>
      <c r="AW9" s="44" t="s">
        <v>214</v>
      </c>
      <c r="AX9" s="45"/>
      <c r="AY9" s="45"/>
      <c r="AZ9" s="45"/>
      <c r="BA9" s="210" t="s">
        <v>214</v>
      </c>
      <c r="BB9" s="211"/>
      <c r="BC9" s="211"/>
      <c r="BD9" s="212"/>
      <c r="BE9" s="44"/>
      <c r="BF9" s="45"/>
      <c r="BG9" s="55"/>
      <c r="BH9" s="56"/>
      <c r="BI9" s="57"/>
    </row>
    <row r="10" spans="1:61" s="39" customFormat="1" ht="20.25">
      <c r="A10" s="66"/>
      <c r="B10" s="58"/>
      <c r="C10" s="67"/>
      <c r="D10" s="68"/>
      <c r="E10" s="104" t="s">
        <v>224</v>
      </c>
      <c r="F10" s="104" t="s">
        <v>225</v>
      </c>
      <c r="G10" s="104" t="s">
        <v>223</v>
      </c>
      <c r="H10" s="104" t="s">
        <v>252</v>
      </c>
      <c r="I10" s="104" t="s">
        <v>224</v>
      </c>
      <c r="J10" s="104" t="s">
        <v>225</v>
      </c>
      <c r="K10" s="104" t="s">
        <v>223</v>
      </c>
      <c r="L10" s="104" t="s">
        <v>252</v>
      </c>
      <c r="M10" s="104" t="s">
        <v>224</v>
      </c>
      <c r="N10" s="104" t="s">
        <v>225</v>
      </c>
      <c r="O10" s="104" t="s">
        <v>223</v>
      </c>
      <c r="P10" s="104" t="s">
        <v>252</v>
      </c>
      <c r="Q10" s="105" t="s">
        <v>224</v>
      </c>
      <c r="R10" s="105" t="s">
        <v>225</v>
      </c>
      <c r="S10" s="106" t="s">
        <v>223</v>
      </c>
      <c r="T10" s="107" t="s">
        <v>252</v>
      </c>
      <c r="U10" s="82"/>
      <c r="V10" s="58"/>
      <c r="W10" s="67"/>
      <c r="X10" s="68"/>
      <c r="Y10" s="104" t="s">
        <v>224</v>
      </c>
      <c r="Z10" s="104" t="s">
        <v>225</v>
      </c>
      <c r="AA10" s="104" t="s">
        <v>223</v>
      </c>
      <c r="AB10" s="104" t="s">
        <v>252</v>
      </c>
      <c r="AC10" s="104" t="s">
        <v>224</v>
      </c>
      <c r="AD10" s="104" t="s">
        <v>225</v>
      </c>
      <c r="AE10" s="104" t="s">
        <v>223</v>
      </c>
      <c r="AF10" s="104" t="s">
        <v>252</v>
      </c>
      <c r="AG10" s="104" t="s">
        <v>224</v>
      </c>
      <c r="AH10" s="104" t="s">
        <v>225</v>
      </c>
      <c r="AI10" s="104" t="s">
        <v>223</v>
      </c>
      <c r="AJ10" s="104" t="s">
        <v>252</v>
      </c>
      <c r="AK10" s="105" t="s">
        <v>224</v>
      </c>
      <c r="AL10" s="105" t="s">
        <v>225</v>
      </c>
      <c r="AM10" s="106" t="s">
        <v>223</v>
      </c>
      <c r="AN10" s="107" t="s">
        <v>252</v>
      </c>
      <c r="AO10" s="82"/>
      <c r="AP10" s="58"/>
      <c r="AQ10" s="67"/>
      <c r="AR10" s="68"/>
      <c r="AS10" s="104" t="s">
        <v>224</v>
      </c>
      <c r="AT10" s="104" t="s">
        <v>225</v>
      </c>
      <c r="AU10" s="104" t="s">
        <v>223</v>
      </c>
      <c r="AV10" s="104" t="s">
        <v>252</v>
      </c>
      <c r="AW10" s="104" t="s">
        <v>224</v>
      </c>
      <c r="AX10" s="104" t="s">
        <v>225</v>
      </c>
      <c r="AY10" s="104" t="s">
        <v>223</v>
      </c>
      <c r="AZ10" s="104" t="s">
        <v>252</v>
      </c>
      <c r="BA10" s="104" t="s">
        <v>224</v>
      </c>
      <c r="BB10" s="104" t="s">
        <v>225</v>
      </c>
      <c r="BC10" s="104" t="s">
        <v>223</v>
      </c>
      <c r="BD10" s="104" t="s">
        <v>252</v>
      </c>
      <c r="BE10" s="104" t="s">
        <v>224</v>
      </c>
      <c r="BF10" s="104" t="s">
        <v>225</v>
      </c>
      <c r="BG10" s="105" t="s">
        <v>223</v>
      </c>
      <c r="BH10" s="108" t="s">
        <v>252</v>
      </c>
      <c r="BI10" s="57"/>
    </row>
    <row r="11" spans="1:61" ht="15.75">
      <c r="A11" s="85" t="s">
        <v>275</v>
      </c>
      <c r="B11" s="5" t="s">
        <v>1</v>
      </c>
      <c r="C11" s="69" t="s">
        <v>254</v>
      </c>
      <c r="D11" s="70"/>
      <c r="E11" s="3">
        <v>1005</v>
      </c>
      <c r="F11" s="3">
        <v>0</v>
      </c>
      <c r="G11" s="3">
        <v>8992</v>
      </c>
      <c r="H11" s="3">
        <v>0</v>
      </c>
      <c r="I11" s="3">
        <v>1</v>
      </c>
      <c r="J11" s="3">
        <v>0</v>
      </c>
      <c r="K11" s="3">
        <v>119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19">
        <v>0</v>
      </c>
      <c r="R11" s="19">
        <v>0</v>
      </c>
      <c r="S11" s="19">
        <v>0</v>
      </c>
      <c r="T11" s="19">
        <v>0</v>
      </c>
      <c r="U11" s="86" t="s">
        <v>2</v>
      </c>
      <c r="V11" s="5" t="s">
        <v>1</v>
      </c>
      <c r="W11" s="69" t="s">
        <v>254</v>
      </c>
      <c r="X11" s="83"/>
      <c r="Y11" s="19">
        <v>531</v>
      </c>
      <c r="Z11" s="19">
        <v>0</v>
      </c>
      <c r="AA11" s="19">
        <v>1642</v>
      </c>
      <c r="AB11" s="3">
        <v>0</v>
      </c>
      <c r="AC11" s="20">
        <v>23548</v>
      </c>
      <c r="AD11" s="3">
        <v>0</v>
      </c>
      <c r="AE11" s="4">
        <v>16000</v>
      </c>
      <c r="AF11" s="3">
        <v>0</v>
      </c>
      <c r="AG11" s="3">
        <v>88</v>
      </c>
      <c r="AH11" s="3">
        <v>0</v>
      </c>
      <c r="AI11" s="3">
        <v>1697</v>
      </c>
      <c r="AJ11" s="3">
        <v>0</v>
      </c>
      <c r="AK11" s="3">
        <v>42250</v>
      </c>
      <c r="AL11" s="3">
        <v>0</v>
      </c>
      <c r="AM11" s="19">
        <v>25836</v>
      </c>
      <c r="AN11" s="19">
        <v>0</v>
      </c>
      <c r="AO11" s="86" t="s">
        <v>2</v>
      </c>
      <c r="AP11" s="5" t="s">
        <v>1</v>
      </c>
      <c r="AQ11" s="69" t="s">
        <v>254</v>
      </c>
      <c r="AR11" s="70"/>
      <c r="AS11" s="3">
        <v>6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67429</v>
      </c>
      <c r="BF11" s="3">
        <v>0</v>
      </c>
      <c r="BG11" s="3">
        <v>54286</v>
      </c>
      <c r="BH11" s="21">
        <v>0</v>
      </c>
      <c r="BI11" s="18"/>
    </row>
    <row r="12" spans="1:61" ht="15.75">
      <c r="A12" s="85" t="s">
        <v>276</v>
      </c>
      <c r="B12" s="5" t="s">
        <v>226</v>
      </c>
      <c r="C12" s="69" t="s">
        <v>254</v>
      </c>
      <c r="D12" s="70"/>
      <c r="E12" s="3">
        <v>398</v>
      </c>
      <c r="F12" s="3">
        <v>0</v>
      </c>
      <c r="G12" s="3">
        <v>97</v>
      </c>
      <c r="H12" s="3">
        <v>0</v>
      </c>
      <c r="I12" s="3">
        <v>34401</v>
      </c>
      <c r="J12" s="3">
        <v>0</v>
      </c>
      <c r="K12" s="3">
        <v>27146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19">
        <v>1</v>
      </c>
      <c r="R12" s="19">
        <v>0</v>
      </c>
      <c r="S12" s="19">
        <v>403</v>
      </c>
      <c r="T12" s="19">
        <v>0</v>
      </c>
      <c r="U12" s="86" t="s">
        <v>3</v>
      </c>
      <c r="V12" s="5" t="s">
        <v>226</v>
      </c>
      <c r="W12" s="69" t="s">
        <v>254</v>
      </c>
      <c r="X12" s="70"/>
      <c r="Y12" s="3">
        <v>20</v>
      </c>
      <c r="Z12" s="3">
        <v>0</v>
      </c>
      <c r="AA12" s="3">
        <v>2200</v>
      </c>
      <c r="AB12" s="3">
        <v>0</v>
      </c>
      <c r="AC12" s="3">
        <v>17177</v>
      </c>
      <c r="AD12" s="3">
        <v>0</v>
      </c>
      <c r="AE12" s="4">
        <v>20826</v>
      </c>
      <c r="AF12" s="3">
        <v>0</v>
      </c>
      <c r="AG12" s="3">
        <v>4489</v>
      </c>
      <c r="AH12" s="3">
        <v>852</v>
      </c>
      <c r="AI12" s="3">
        <v>28033</v>
      </c>
      <c r="AJ12" s="3">
        <v>0</v>
      </c>
      <c r="AK12" s="3">
        <v>5249</v>
      </c>
      <c r="AL12" s="3">
        <v>0</v>
      </c>
      <c r="AM12" s="19">
        <v>17346</v>
      </c>
      <c r="AN12" s="19">
        <v>0</v>
      </c>
      <c r="AO12" s="86" t="s">
        <v>3</v>
      </c>
      <c r="AP12" s="5" t="s">
        <v>226</v>
      </c>
      <c r="AQ12" s="69" t="s">
        <v>254</v>
      </c>
      <c r="AR12" s="70"/>
      <c r="AS12" s="3">
        <v>126</v>
      </c>
      <c r="AT12" s="3">
        <v>0</v>
      </c>
      <c r="AU12" s="3">
        <v>356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289</v>
      </c>
      <c r="BB12" s="3">
        <v>0</v>
      </c>
      <c r="BC12" s="3">
        <v>138</v>
      </c>
      <c r="BD12" s="3">
        <v>0</v>
      </c>
      <c r="BE12" s="3">
        <v>62150</v>
      </c>
      <c r="BF12" s="3">
        <v>852</v>
      </c>
      <c r="BG12" s="3">
        <v>96545</v>
      </c>
      <c r="BH12" s="21">
        <v>0</v>
      </c>
      <c r="BI12" s="18"/>
    </row>
    <row r="13" spans="1:61" ht="15.75">
      <c r="A13" s="20" t="s">
        <v>269</v>
      </c>
      <c r="B13" s="5" t="s">
        <v>269</v>
      </c>
      <c r="C13" s="69" t="s">
        <v>254</v>
      </c>
      <c r="D13" s="70"/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19">
        <v>0</v>
      </c>
      <c r="R13" s="19">
        <v>0</v>
      </c>
      <c r="S13" s="19">
        <v>8475</v>
      </c>
      <c r="T13" s="19">
        <v>0</v>
      </c>
      <c r="U13" s="3" t="s">
        <v>269</v>
      </c>
      <c r="V13" s="5" t="s">
        <v>269</v>
      </c>
      <c r="W13" s="69" t="s">
        <v>254</v>
      </c>
      <c r="X13" s="70"/>
      <c r="Y13" s="3">
        <v>-351</v>
      </c>
      <c r="Z13" s="3">
        <v>-9</v>
      </c>
      <c r="AA13" s="3">
        <v>4381</v>
      </c>
      <c r="AB13" s="3">
        <v>0</v>
      </c>
      <c r="AC13" s="3">
        <v>-1</v>
      </c>
      <c r="AD13" s="3">
        <v>0</v>
      </c>
      <c r="AE13" s="4">
        <v>1633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19">
        <v>2258</v>
      </c>
      <c r="AN13" s="19">
        <v>0</v>
      </c>
      <c r="AO13" s="3" t="s">
        <v>269</v>
      </c>
      <c r="AP13" s="5" t="s">
        <v>269</v>
      </c>
      <c r="AQ13" s="69" t="s">
        <v>254</v>
      </c>
      <c r="AR13" s="70"/>
      <c r="AS13" s="3">
        <v>0</v>
      </c>
      <c r="AT13" s="3">
        <v>0</v>
      </c>
      <c r="AU13" s="3">
        <v>125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-352</v>
      </c>
      <c r="BF13" s="3">
        <v>-9</v>
      </c>
      <c r="BG13" s="3">
        <v>16872</v>
      </c>
      <c r="BH13" s="21">
        <v>0</v>
      </c>
      <c r="BI13" s="18"/>
    </row>
    <row r="14" spans="1:60" ht="15.75">
      <c r="A14" s="20" t="s">
        <v>4</v>
      </c>
      <c r="B14" s="5" t="s">
        <v>4</v>
      </c>
      <c r="C14" s="69" t="s">
        <v>255</v>
      </c>
      <c r="D14" s="70"/>
      <c r="E14" s="3">
        <v>3282</v>
      </c>
      <c r="F14" s="3">
        <v>0</v>
      </c>
      <c r="G14" s="3">
        <v>4693</v>
      </c>
      <c r="H14" s="3">
        <v>0</v>
      </c>
      <c r="I14" s="3">
        <v>3445</v>
      </c>
      <c r="J14" s="3">
        <v>0</v>
      </c>
      <c r="K14" s="3">
        <v>15995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19">
        <v>1</v>
      </c>
      <c r="R14" s="19">
        <v>0</v>
      </c>
      <c r="S14" s="19">
        <v>39</v>
      </c>
      <c r="T14" s="19">
        <v>0</v>
      </c>
      <c r="U14" s="3" t="s">
        <v>4</v>
      </c>
      <c r="V14" s="5" t="s">
        <v>4</v>
      </c>
      <c r="W14" s="69" t="s">
        <v>255</v>
      </c>
      <c r="X14" s="70"/>
      <c r="Y14" s="3">
        <v>376</v>
      </c>
      <c r="Z14" s="3">
        <v>0</v>
      </c>
      <c r="AA14" s="3">
        <v>2141</v>
      </c>
      <c r="AB14" s="3">
        <v>0</v>
      </c>
      <c r="AC14" s="3">
        <v>1615</v>
      </c>
      <c r="AD14" s="3">
        <v>0</v>
      </c>
      <c r="AE14" s="4">
        <v>986</v>
      </c>
      <c r="AF14" s="3">
        <v>0</v>
      </c>
      <c r="AG14" s="3">
        <v>2342</v>
      </c>
      <c r="AH14" s="3">
        <v>0</v>
      </c>
      <c r="AI14" s="3">
        <v>1771</v>
      </c>
      <c r="AJ14" s="3">
        <v>0</v>
      </c>
      <c r="AK14" s="3">
        <v>1733</v>
      </c>
      <c r="AL14" s="3">
        <v>0</v>
      </c>
      <c r="AM14" s="19">
        <v>23683</v>
      </c>
      <c r="AN14" s="19">
        <v>0</v>
      </c>
      <c r="AO14" s="3" t="s">
        <v>4</v>
      </c>
      <c r="AP14" s="5" t="s">
        <v>4</v>
      </c>
      <c r="AQ14" s="69" t="s">
        <v>255</v>
      </c>
      <c r="AR14" s="70"/>
      <c r="AS14" s="3">
        <v>11943</v>
      </c>
      <c r="AT14" s="3">
        <v>0</v>
      </c>
      <c r="AU14" s="3">
        <v>11944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24737</v>
      </c>
      <c r="BF14" s="3">
        <v>0</v>
      </c>
      <c r="BG14" s="3">
        <v>61252</v>
      </c>
      <c r="BH14" s="21">
        <v>0</v>
      </c>
    </row>
    <row r="15" spans="1:60" ht="15.75">
      <c r="A15" s="85" t="s">
        <v>277</v>
      </c>
      <c r="B15" s="5" t="s">
        <v>5</v>
      </c>
      <c r="C15" s="69" t="s">
        <v>255</v>
      </c>
      <c r="D15" s="70"/>
      <c r="E15" s="3">
        <v>73239</v>
      </c>
      <c r="F15" s="3">
        <v>0</v>
      </c>
      <c r="G15" s="3">
        <v>69448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19">
        <v>0</v>
      </c>
      <c r="R15" s="19">
        <v>0</v>
      </c>
      <c r="S15" s="19">
        <v>0</v>
      </c>
      <c r="T15" s="19">
        <v>0</v>
      </c>
      <c r="U15" s="86" t="s">
        <v>227</v>
      </c>
      <c r="V15" s="5" t="s">
        <v>5</v>
      </c>
      <c r="W15" s="69" t="s">
        <v>255</v>
      </c>
      <c r="X15" s="70"/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4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19">
        <v>0</v>
      </c>
      <c r="AN15" s="19">
        <v>0</v>
      </c>
      <c r="AO15" s="86" t="s">
        <v>227</v>
      </c>
      <c r="AP15" s="5" t="s">
        <v>5</v>
      </c>
      <c r="AQ15" s="69" t="s">
        <v>255</v>
      </c>
      <c r="AR15" s="70"/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73239</v>
      </c>
      <c r="BF15" s="3">
        <v>0</v>
      </c>
      <c r="BG15" s="3">
        <v>69448</v>
      </c>
      <c r="BH15" s="21">
        <v>0</v>
      </c>
    </row>
    <row r="16" spans="1:60" ht="15.75">
      <c r="A16" s="20"/>
      <c r="B16" s="5"/>
      <c r="C16" s="71"/>
      <c r="D16" s="7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9"/>
      <c r="T16" s="19"/>
      <c r="U16" s="3"/>
      <c r="V16" s="5"/>
      <c r="W16" s="71"/>
      <c r="X16" s="72"/>
      <c r="Y16" s="3"/>
      <c r="Z16" s="3"/>
      <c r="AA16" s="3"/>
      <c r="AB16" s="7"/>
      <c r="AC16" s="3"/>
      <c r="AD16" s="3"/>
      <c r="AE16" s="4"/>
      <c r="AF16" s="3"/>
      <c r="AG16" s="3"/>
      <c r="AH16" s="3"/>
      <c r="AI16" s="3"/>
      <c r="AJ16" s="3"/>
      <c r="AK16" s="3"/>
      <c r="AL16" s="3"/>
      <c r="AM16" s="19"/>
      <c r="AN16" s="19"/>
      <c r="AO16" s="3"/>
      <c r="AP16" s="5"/>
      <c r="AQ16" s="71"/>
      <c r="AR16" s="72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21"/>
    </row>
    <row r="17" spans="1:60" ht="15.75">
      <c r="A17" s="85" t="s">
        <v>228</v>
      </c>
      <c r="B17" s="5" t="s">
        <v>6</v>
      </c>
      <c r="C17" s="69" t="s">
        <v>278</v>
      </c>
      <c r="D17" s="72"/>
      <c r="E17" s="3">
        <v>48119</v>
      </c>
      <c r="F17" s="3">
        <v>0</v>
      </c>
      <c r="G17" s="3">
        <v>10359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19">
        <v>0</v>
      </c>
      <c r="T17" s="19">
        <v>0</v>
      </c>
      <c r="U17" s="86" t="s">
        <v>228</v>
      </c>
      <c r="V17" s="5" t="s">
        <v>6</v>
      </c>
      <c r="W17" s="69" t="s">
        <v>278</v>
      </c>
      <c r="X17" s="72"/>
      <c r="Y17" s="3">
        <v>0</v>
      </c>
      <c r="Z17" s="3">
        <v>0</v>
      </c>
      <c r="AA17" s="3">
        <v>0</v>
      </c>
      <c r="AB17" s="3">
        <v>0</v>
      </c>
      <c r="AC17" s="3">
        <v>11701</v>
      </c>
      <c r="AD17" s="3">
        <v>0</v>
      </c>
      <c r="AE17" s="4">
        <v>1329</v>
      </c>
      <c r="AF17" s="3">
        <v>0</v>
      </c>
      <c r="AG17" s="3">
        <v>2042</v>
      </c>
      <c r="AH17" s="3">
        <v>0</v>
      </c>
      <c r="AI17" s="3">
        <v>188</v>
      </c>
      <c r="AJ17" s="3">
        <v>0</v>
      </c>
      <c r="AK17" s="3">
        <v>1444</v>
      </c>
      <c r="AL17" s="3">
        <v>0</v>
      </c>
      <c r="AM17" s="19">
        <v>133</v>
      </c>
      <c r="AN17" s="19">
        <v>0</v>
      </c>
      <c r="AO17" s="86" t="s">
        <v>228</v>
      </c>
      <c r="AP17" s="5" t="s">
        <v>6</v>
      </c>
      <c r="AQ17" s="69" t="s">
        <v>278</v>
      </c>
      <c r="AR17" s="72"/>
      <c r="AS17" s="3">
        <v>0</v>
      </c>
      <c r="AT17" s="3">
        <v>0</v>
      </c>
      <c r="AU17" s="3">
        <v>19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63306</v>
      </c>
      <c r="BF17" s="3">
        <v>0</v>
      </c>
      <c r="BG17" s="3">
        <v>12028</v>
      </c>
      <c r="BH17" s="21">
        <v>0</v>
      </c>
    </row>
    <row r="18" spans="1:60" ht="15.75">
      <c r="A18" s="85" t="s">
        <v>8</v>
      </c>
      <c r="B18" s="5" t="s">
        <v>7</v>
      </c>
      <c r="C18" s="71" t="s">
        <v>254</v>
      </c>
      <c r="D18" s="72"/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19">
        <v>0</v>
      </c>
      <c r="T18" s="19">
        <v>0</v>
      </c>
      <c r="U18" s="86" t="s">
        <v>8</v>
      </c>
      <c r="V18" s="5" t="s">
        <v>7</v>
      </c>
      <c r="W18" s="71" t="s">
        <v>254</v>
      </c>
      <c r="X18" s="72"/>
      <c r="Y18" s="3">
        <v>0</v>
      </c>
      <c r="Z18" s="3">
        <v>0</v>
      </c>
      <c r="AA18" s="3">
        <v>413</v>
      </c>
      <c r="AB18" s="3">
        <v>0</v>
      </c>
      <c r="AC18" s="3">
        <v>0</v>
      </c>
      <c r="AD18" s="3">
        <v>0</v>
      </c>
      <c r="AE18" s="4">
        <v>532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19">
        <v>0</v>
      </c>
      <c r="AN18" s="19">
        <v>0</v>
      </c>
      <c r="AO18" s="86" t="s">
        <v>8</v>
      </c>
      <c r="AP18" s="5" t="s">
        <v>7</v>
      </c>
      <c r="AQ18" s="71" t="s">
        <v>254</v>
      </c>
      <c r="AR18" s="72"/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946</v>
      </c>
      <c r="BH18" s="21">
        <v>0</v>
      </c>
    </row>
    <row r="19" spans="1:60" ht="15.75">
      <c r="A19" s="85" t="s">
        <v>10</v>
      </c>
      <c r="B19" s="5" t="s">
        <v>9</v>
      </c>
      <c r="C19" s="71" t="s">
        <v>254</v>
      </c>
      <c r="D19" s="72"/>
      <c r="E19" s="3">
        <v>0</v>
      </c>
      <c r="F19" s="3">
        <v>0</v>
      </c>
      <c r="G19" s="3">
        <v>0</v>
      </c>
      <c r="H19" s="3">
        <v>0</v>
      </c>
      <c r="I19" s="3">
        <v>51418</v>
      </c>
      <c r="J19" s="3">
        <v>0</v>
      </c>
      <c r="K19" s="3">
        <v>68648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19">
        <v>0</v>
      </c>
      <c r="T19" s="19">
        <v>0</v>
      </c>
      <c r="U19" s="86" t="s">
        <v>10</v>
      </c>
      <c r="V19" s="5" t="s">
        <v>9</v>
      </c>
      <c r="W19" s="71" t="s">
        <v>254</v>
      </c>
      <c r="X19" s="72"/>
      <c r="Y19" s="3">
        <v>0</v>
      </c>
      <c r="Z19" s="3">
        <v>0</v>
      </c>
      <c r="AA19" s="3">
        <v>0</v>
      </c>
      <c r="AB19" s="3">
        <v>0</v>
      </c>
      <c r="AC19" s="3">
        <v>2</v>
      </c>
      <c r="AD19" s="3">
        <v>0</v>
      </c>
      <c r="AE19" s="4">
        <v>0</v>
      </c>
      <c r="AF19" s="3">
        <v>0</v>
      </c>
      <c r="AG19" s="3">
        <v>133</v>
      </c>
      <c r="AH19" s="3">
        <v>0</v>
      </c>
      <c r="AI19" s="3">
        <v>120</v>
      </c>
      <c r="AJ19" s="3">
        <v>0</v>
      </c>
      <c r="AK19" s="3">
        <v>-1</v>
      </c>
      <c r="AL19" s="3">
        <v>0</v>
      </c>
      <c r="AM19" s="19">
        <v>0</v>
      </c>
      <c r="AN19" s="19">
        <v>0</v>
      </c>
      <c r="AO19" s="86" t="s">
        <v>10</v>
      </c>
      <c r="AP19" s="5" t="s">
        <v>9</v>
      </c>
      <c r="AQ19" s="71" t="s">
        <v>254</v>
      </c>
      <c r="AR19" s="72"/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51552</v>
      </c>
      <c r="BF19" s="3">
        <v>0</v>
      </c>
      <c r="BG19" s="3">
        <v>68768</v>
      </c>
      <c r="BH19" s="21">
        <v>0</v>
      </c>
    </row>
    <row r="20" spans="1:60" ht="15.75">
      <c r="A20" s="20" t="s">
        <v>256</v>
      </c>
      <c r="B20" s="5" t="s">
        <v>256</v>
      </c>
      <c r="C20" s="71" t="s">
        <v>254</v>
      </c>
      <c r="D20" s="72"/>
      <c r="E20" s="3">
        <v>585</v>
      </c>
      <c r="F20" s="3">
        <v>0</v>
      </c>
      <c r="G20" s="3">
        <v>3690</v>
      </c>
      <c r="H20" s="3">
        <v>0</v>
      </c>
      <c r="I20" s="3">
        <v>0</v>
      </c>
      <c r="J20" s="3">
        <v>0</v>
      </c>
      <c r="K20" s="3">
        <v>4515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19">
        <v>320</v>
      </c>
      <c r="T20" s="19">
        <v>0</v>
      </c>
      <c r="U20" s="3" t="s">
        <v>256</v>
      </c>
      <c r="V20" s="5" t="s">
        <v>256</v>
      </c>
      <c r="W20" s="71" t="s">
        <v>254</v>
      </c>
      <c r="X20" s="72"/>
      <c r="Y20" s="3">
        <v>48</v>
      </c>
      <c r="Z20" s="3">
        <v>0</v>
      </c>
      <c r="AA20" s="3">
        <v>1847</v>
      </c>
      <c r="AB20" s="3">
        <v>0</v>
      </c>
      <c r="AC20" s="3">
        <v>7675</v>
      </c>
      <c r="AD20" s="3">
        <v>0</v>
      </c>
      <c r="AE20" s="4">
        <v>44360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19">
        <v>0</v>
      </c>
      <c r="AN20" s="19">
        <v>0</v>
      </c>
      <c r="AO20" s="3" t="s">
        <v>256</v>
      </c>
      <c r="AP20" s="5" t="s">
        <v>256</v>
      </c>
      <c r="AQ20" s="71" t="s">
        <v>254</v>
      </c>
      <c r="AR20" s="72"/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8308</v>
      </c>
      <c r="BF20" s="3">
        <v>0</v>
      </c>
      <c r="BG20" s="3">
        <v>54732</v>
      </c>
      <c r="BH20" s="21">
        <v>0</v>
      </c>
    </row>
    <row r="21" spans="1:60" ht="15.75">
      <c r="A21" s="85" t="s">
        <v>12</v>
      </c>
      <c r="B21" s="5" t="s">
        <v>11</v>
      </c>
      <c r="C21" s="69" t="s">
        <v>254</v>
      </c>
      <c r="D21" s="70"/>
      <c r="E21" s="3">
        <v>13167</v>
      </c>
      <c r="F21" s="3">
        <v>0</v>
      </c>
      <c r="G21" s="3">
        <v>321</v>
      </c>
      <c r="H21" s="3">
        <v>0</v>
      </c>
      <c r="I21" s="3">
        <v>26786</v>
      </c>
      <c r="J21" s="3">
        <v>0</v>
      </c>
      <c r="K21" s="3">
        <v>36929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656</v>
      </c>
      <c r="R21" s="3">
        <v>0</v>
      </c>
      <c r="S21" s="19">
        <v>2195</v>
      </c>
      <c r="T21" s="19">
        <v>0</v>
      </c>
      <c r="U21" s="86" t="s">
        <v>12</v>
      </c>
      <c r="V21" s="5" t="s">
        <v>11</v>
      </c>
      <c r="W21" s="69" t="s">
        <v>254</v>
      </c>
      <c r="X21" s="70"/>
      <c r="Y21" s="3">
        <v>4959</v>
      </c>
      <c r="Z21" s="3">
        <v>0</v>
      </c>
      <c r="AA21" s="3">
        <v>1327</v>
      </c>
      <c r="AB21" s="3">
        <v>0</v>
      </c>
      <c r="AC21" s="3">
        <v>39629</v>
      </c>
      <c r="AD21" s="3">
        <v>0</v>
      </c>
      <c r="AE21" s="4">
        <v>16156</v>
      </c>
      <c r="AF21" s="3">
        <v>0</v>
      </c>
      <c r="AG21" s="3">
        <v>50259</v>
      </c>
      <c r="AH21" s="3">
        <v>0</v>
      </c>
      <c r="AI21" s="3">
        <v>85721</v>
      </c>
      <c r="AJ21" s="3">
        <v>0</v>
      </c>
      <c r="AK21" s="3">
        <v>24885</v>
      </c>
      <c r="AL21" s="3">
        <v>0</v>
      </c>
      <c r="AM21" s="19">
        <v>20199</v>
      </c>
      <c r="AN21" s="19">
        <v>0</v>
      </c>
      <c r="AO21" s="86" t="s">
        <v>12</v>
      </c>
      <c r="AP21" s="5" t="s">
        <v>11</v>
      </c>
      <c r="AQ21" s="69" t="s">
        <v>254</v>
      </c>
      <c r="AR21" s="70"/>
      <c r="AS21" s="3">
        <v>6987</v>
      </c>
      <c r="AT21" s="3">
        <v>0</v>
      </c>
      <c r="AU21" s="3">
        <v>203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167328</v>
      </c>
      <c r="BF21" s="3">
        <v>0</v>
      </c>
      <c r="BG21" s="3">
        <v>163051</v>
      </c>
      <c r="BH21" s="21">
        <v>0</v>
      </c>
    </row>
    <row r="22" spans="1:60" ht="15.75">
      <c r="A22" s="20"/>
      <c r="B22" s="5"/>
      <c r="C22" s="71"/>
      <c r="D22" s="7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9"/>
      <c r="T22" s="19"/>
      <c r="U22" s="3"/>
      <c r="V22" s="5"/>
      <c r="W22" s="71"/>
      <c r="X22" s="72"/>
      <c r="Y22" s="3"/>
      <c r="Z22" s="3"/>
      <c r="AA22" s="3"/>
      <c r="AB22" s="7"/>
      <c r="AC22" s="3"/>
      <c r="AD22" s="3"/>
      <c r="AE22" s="4"/>
      <c r="AF22" s="3"/>
      <c r="AG22" s="3"/>
      <c r="AH22" s="3"/>
      <c r="AI22" s="3"/>
      <c r="AJ22" s="3"/>
      <c r="AK22" s="3"/>
      <c r="AL22" s="3"/>
      <c r="AM22" s="19"/>
      <c r="AN22" s="19"/>
      <c r="AO22" s="3"/>
      <c r="AP22" s="5"/>
      <c r="AQ22" s="71"/>
      <c r="AR22" s="72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21"/>
    </row>
    <row r="23" spans="1:60" ht="15.75">
      <c r="A23" s="85" t="s">
        <v>14</v>
      </c>
      <c r="B23" s="5" t="s">
        <v>13</v>
      </c>
      <c r="C23" s="71" t="s">
        <v>254</v>
      </c>
      <c r="D23" s="72"/>
      <c r="E23" s="3">
        <v>275</v>
      </c>
      <c r="F23" s="3">
        <v>0</v>
      </c>
      <c r="G23" s="3">
        <v>422</v>
      </c>
      <c r="H23" s="3">
        <v>0</v>
      </c>
      <c r="I23" s="3">
        <v>3269</v>
      </c>
      <c r="J23" s="3">
        <v>0</v>
      </c>
      <c r="K23" s="3">
        <v>14086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1384</v>
      </c>
      <c r="R23" s="3">
        <v>0</v>
      </c>
      <c r="S23" s="19">
        <v>4725</v>
      </c>
      <c r="T23" s="19">
        <v>0</v>
      </c>
      <c r="U23" s="86" t="s">
        <v>14</v>
      </c>
      <c r="V23" s="5" t="s">
        <v>13</v>
      </c>
      <c r="W23" s="71" t="s">
        <v>254</v>
      </c>
      <c r="X23" s="72"/>
      <c r="Y23" s="3">
        <v>988</v>
      </c>
      <c r="Z23" s="3">
        <v>0</v>
      </c>
      <c r="AA23" s="3">
        <v>3052</v>
      </c>
      <c r="AB23" s="3">
        <v>0</v>
      </c>
      <c r="AC23" s="3">
        <v>24435</v>
      </c>
      <c r="AD23" s="3">
        <v>0</v>
      </c>
      <c r="AE23" s="4">
        <v>34440</v>
      </c>
      <c r="AF23" s="3">
        <v>0</v>
      </c>
      <c r="AG23" s="3">
        <v>4372</v>
      </c>
      <c r="AH23" s="3">
        <v>0</v>
      </c>
      <c r="AI23" s="3">
        <v>8322</v>
      </c>
      <c r="AJ23" s="3">
        <v>0</v>
      </c>
      <c r="AK23" s="3">
        <v>981</v>
      </c>
      <c r="AL23" s="3">
        <v>0</v>
      </c>
      <c r="AM23" s="19">
        <v>3011</v>
      </c>
      <c r="AN23" s="19">
        <v>0</v>
      </c>
      <c r="AO23" s="86" t="s">
        <v>14</v>
      </c>
      <c r="AP23" s="5" t="s">
        <v>13</v>
      </c>
      <c r="AQ23" s="71" t="s">
        <v>254</v>
      </c>
      <c r="AR23" s="72"/>
      <c r="AS23" s="3">
        <v>1440</v>
      </c>
      <c r="AT23" s="3">
        <v>0</v>
      </c>
      <c r="AU23" s="3">
        <v>13424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37144</v>
      </c>
      <c r="BF23" s="3">
        <v>0</v>
      </c>
      <c r="BG23" s="3">
        <v>81482</v>
      </c>
      <c r="BH23" s="21">
        <v>0</v>
      </c>
    </row>
    <row r="24" spans="1:60" ht="15.75">
      <c r="A24" s="98" t="s">
        <v>229</v>
      </c>
      <c r="B24" s="5" t="s">
        <v>16</v>
      </c>
      <c r="C24" s="71" t="s">
        <v>254</v>
      </c>
      <c r="D24" s="72"/>
      <c r="E24" s="3">
        <v>1448</v>
      </c>
      <c r="F24" s="3">
        <v>0</v>
      </c>
      <c r="G24" s="3">
        <v>4716</v>
      </c>
      <c r="H24" s="3">
        <v>0</v>
      </c>
      <c r="I24" s="3">
        <v>3661</v>
      </c>
      <c r="J24" s="3">
        <v>0</v>
      </c>
      <c r="K24" s="3">
        <v>6296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19">
        <v>0</v>
      </c>
      <c r="T24" s="19">
        <v>0</v>
      </c>
      <c r="U24" s="99" t="s">
        <v>229</v>
      </c>
      <c r="V24" s="5" t="s">
        <v>16</v>
      </c>
      <c r="W24" s="71" t="s">
        <v>254</v>
      </c>
      <c r="X24" s="72"/>
      <c r="Y24" s="3">
        <v>90</v>
      </c>
      <c r="Z24" s="3">
        <v>0</v>
      </c>
      <c r="AA24" s="3">
        <v>6510</v>
      </c>
      <c r="AB24" s="3">
        <v>0</v>
      </c>
      <c r="AC24" s="3">
        <v>5384</v>
      </c>
      <c r="AD24" s="3">
        <v>0</v>
      </c>
      <c r="AE24" s="4">
        <v>8428</v>
      </c>
      <c r="AF24" s="3">
        <v>0</v>
      </c>
      <c r="AG24" s="3">
        <v>11220</v>
      </c>
      <c r="AH24" s="3">
        <v>0</v>
      </c>
      <c r="AI24" s="3">
        <v>54413</v>
      </c>
      <c r="AJ24" s="3">
        <v>0</v>
      </c>
      <c r="AK24" s="3">
        <v>1734</v>
      </c>
      <c r="AL24" s="3">
        <v>0</v>
      </c>
      <c r="AM24" s="19">
        <v>8776</v>
      </c>
      <c r="AN24" s="19">
        <v>0</v>
      </c>
      <c r="AO24" s="99" t="s">
        <v>229</v>
      </c>
      <c r="AP24" s="5" t="s">
        <v>16</v>
      </c>
      <c r="AQ24" s="71" t="s">
        <v>254</v>
      </c>
      <c r="AR24" s="72"/>
      <c r="AS24" s="3">
        <v>135</v>
      </c>
      <c r="AT24" s="3">
        <v>0</v>
      </c>
      <c r="AU24" s="3">
        <v>228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23672</v>
      </c>
      <c r="BF24" s="3">
        <v>0</v>
      </c>
      <c r="BG24" s="3">
        <v>89367</v>
      </c>
      <c r="BH24" s="21">
        <v>0</v>
      </c>
    </row>
    <row r="25" spans="1:60" ht="15.75">
      <c r="A25" s="98" t="s">
        <v>230</v>
      </c>
      <c r="B25" s="5" t="s">
        <v>15</v>
      </c>
      <c r="C25" s="69" t="s">
        <v>254</v>
      </c>
      <c r="D25" s="70"/>
      <c r="E25" s="3">
        <v>26178</v>
      </c>
      <c r="F25" s="3">
        <v>0</v>
      </c>
      <c r="G25" s="3">
        <v>17729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19">
        <v>0</v>
      </c>
      <c r="T25" s="19">
        <v>0</v>
      </c>
      <c r="U25" s="99" t="s">
        <v>230</v>
      </c>
      <c r="V25" s="5" t="s">
        <v>15</v>
      </c>
      <c r="W25" s="69" t="s">
        <v>254</v>
      </c>
      <c r="X25" s="70"/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4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19">
        <v>0</v>
      </c>
      <c r="AN25" s="19">
        <v>0</v>
      </c>
      <c r="AO25" s="99" t="s">
        <v>230</v>
      </c>
      <c r="AP25" s="5" t="s">
        <v>15</v>
      </c>
      <c r="AQ25" s="69" t="s">
        <v>254</v>
      </c>
      <c r="AR25" s="70"/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26178</v>
      </c>
      <c r="BF25" s="3">
        <v>0</v>
      </c>
      <c r="BG25" s="3">
        <v>17729</v>
      </c>
      <c r="BH25" s="21">
        <v>0</v>
      </c>
    </row>
    <row r="26" spans="1:60" ht="15.75">
      <c r="A26" s="85" t="s">
        <v>279</v>
      </c>
      <c r="B26" s="5" t="s">
        <v>17</v>
      </c>
      <c r="C26" s="71" t="s">
        <v>254</v>
      </c>
      <c r="D26" s="72"/>
      <c r="E26" s="3">
        <v>16966</v>
      </c>
      <c r="F26" s="3">
        <v>0</v>
      </c>
      <c r="G26" s="3">
        <v>10854</v>
      </c>
      <c r="H26" s="3">
        <v>0</v>
      </c>
      <c r="I26" s="3">
        <v>29332</v>
      </c>
      <c r="J26" s="3">
        <v>0</v>
      </c>
      <c r="K26" s="3">
        <v>144010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326</v>
      </c>
      <c r="R26" s="3">
        <v>0</v>
      </c>
      <c r="S26" s="19">
        <v>7784</v>
      </c>
      <c r="T26" s="19">
        <v>0</v>
      </c>
      <c r="U26" s="86" t="s">
        <v>18</v>
      </c>
      <c r="V26" s="5" t="s">
        <v>17</v>
      </c>
      <c r="W26" s="71" t="s">
        <v>254</v>
      </c>
      <c r="X26" s="72"/>
      <c r="Y26" s="3">
        <v>709</v>
      </c>
      <c r="Z26" s="3">
        <v>0</v>
      </c>
      <c r="AA26" s="3">
        <v>10539</v>
      </c>
      <c r="AB26" s="3">
        <v>0</v>
      </c>
      <c r="AC26" s="3">
        <v>19119</v>
      </c>
      <c r="AD26" s="3">
        <v>0</v>
      </c>
      <c r="AE26" s="4">
        <v>63391</v>
      </c>
      <c r="AF26" s="3">
        <v>0</v>
      </c>
      <c r="AG26" s="3">
        <v>89066</v>
      </c>
      <c r="AH26" s="3">
        <v>36000</v>
      </c>
      <c r="AI26" s="3">
        <v>460496</v>
      </c>
      <c r="AJ26" s="3">
        <v>0</v>
      </c>
      <c r="AK26" s="3">
        <v>4127</v>
      </c>
      <c r="AL26" s="3">
        <v>0</v>
      </c>
      <c r="AM26" s="19">
        <v>54661</v>
      </c>
      <c r="AN26" s="19">
        <v>0</v>
      </c>
      <c r="AO26" s="86" t="s">
        <v>18</v>
      </c>
      <c r="AP26" s="5" t="s">
        <v>17</v>
      </c>
      <c r="AQ26" s="71" t="s">
        <v>254</v>
      </c>
      <c r="AR26" s="72"/>
      <c r="AS26" s="3">
        <v>471</v>
      </c>
      <c r="AT26" s="3">
        <v>0</v>
      </c>
      <c r="AU26" s="3">
        <v>1853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160116</v>
      </c>
      <c r="BF26" s="3">
        <v>36000</v>
      </c>
      <c r="BG26" s="3">
        <v>753588</v>
      </c>
      <c r="BH26" s="21">
        <v>0</v>
      </c>
    </row>
    <row r="27" spans="1:60" ht="15.75">
      <c r="A27" s="85" t="s">
        <v>20</v>
      </c>
      <c r="B27" s="5" t="s">
        <v>19</v>
      </c>
      <c r="C27" s="69" t="s">
        <v>254</v>
      </c>
      <c r="D27" s="70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19">
        <v>0</v>
      </c>
      <c r="T27" s="19">
        <v>0</v>
      </c>
      <c r="U27" s="86" t="s">
        <v>20</v>
      </c>
      <c r="V27" s="5" t="s">
        <v>19</v>
      </c>
      <c r="W27" s="69" t="s">
        <v>254</v>
      </c>
      <c r="X27" s="70"/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4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19">
        <v>0</v>
      </c>
      <c r="AN27" s="19">
        <v>0</v>
      </c>
      <c r="AO27" s="86" t="s">
        <v>20</v>
      </c>
      <c r="AP27" s="5" t="s">
        <v>19</v>
      </c>
      <c r="AQ27" s="69" t="s">
        <v>254</v>
      </c>
      <c r="AR27" s="70"/>
      <c r="AS27" s="3">
        <v>0</v>
      </c>
      <c r="AT27" s="3">
        <v>0</v>
      </c>
      <c r="AU27" s="3">
        <v>1500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1500</v>
      </c>
      <c r="BH27" s="21">
        <v>0</v>
      </c>
    </row>
    <row r="28" spans="1:60" ht="15.75">
      <c r="A28" s="20"/>
      <c r="B28" s="5"/>
      <c r="C28" s="71"/>
      <c r="D28" s="7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9"/>
      <c r="T28" s="19"/>
      <c r="U28" s="3"/>
      <c r="V28" s="5"/>
      <c r="W28" s="71"/>
      <c r="X28" s="72"/>
      <c r="Y28" s="3"/>
      <c r="Z28" s="3"/>
      <c r="AA28" s="3"/>
      <c r="AB28" s="7"/>
      <c r="AC28" s="3"/>
      <c r="AD28" s="3"/>
      <c r="AE28" s="4"/>
      <c r="AF28" s="3"/>
      <c r="AG28" s="3"/>
      <c r="AH28" s="3"/>
      <c r="AI28" s="3"/>
      <c r="AJ28" s="3"/>
      <c r="AK28" s="3"/>
      <c r="AL28" s="3"/>
      <c r="AM28" s="19"/>
      <c r="AN28" s="19"/>
      <c r="AO28" s="3"/>
      <c r="AP28" s="5"/>
      <c r="AQ28" s="71"/>
      <c r="AR28" s="72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21"/>
    </row>
    <row r="29" spans="1:60" ht="15.75">
      <c r="A29" s="20" t="s">
        <v>257</v>
      </c>
      <c r="B29" s="5" t="s">
        <v>257</v>
      </c>
      <c r="C29" s="71" t="s">
        <v>254</v>
      </c>
      <c r="D29" s="72"/>
      <c r="E29" s="3">
        <v>0</v>
      </c>
      <c r="F29" s="3">
        <v>0</v>
      </c>
      <c r="G29" s="3">
        <v>1049</v>
      </c>
      <c r="H29" s="3">
        <v>0</v>
      </c>
      <c r="I29" s="3">
        <v>0</v>
      </c>
      <c r="J29" s="3">
        <v>0</v>
      </c>
      <c r="K29" s="3">
        <v>797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19">
        <v>702</v>
      </c>
      <c r="T29" s="19">
        <v>0</v>
      </c>
      <c r="U29" s="3" t="s">
        <v>257</v>
      </c>
      <c r="V29" s="5" t="s">
        <v>257</v>
      </c>
      <c r="W29" s="71" t="s">
        <v>254</v>
      </c>
      <c r="X29" s="72"/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4">
        <v>3017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19">
        <v>324</v>
      </c>
      <c r="AN29" s="19">
        <v>0</v>
      </c>
      <c r="AO29" s="3" t="s">
        <v>257</v>
      </c>
      <c r="AP29" s="5" t="s">
        <v>257</v>
      </c>
      <c r="AQ29" s="71" t="s">
        <v>254</v>
      </c>
      <c r="AR29" s="72"/>
      <c r="AS29" s="3">
        <v>0</v>
      </c>
      <c r="AT29" s="3">
        <v>0</v>
      </c>
      <c r="AU29" s="3">
        <v>144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6033</v>
      </c>
      <c r="BH29" s="21">
        <v>0</v>
      </c>
    </row>
    <row r="30" spans="1:60" ht="15.75">
      <c r="A30" s="85" t="s">
        <v>22</v>
      </c>
      <c r="B30" s="5" t="s">
        <v>21</v>
      </c>
      <c r="C30" s="71" t="s">
        <v>254</v>
      </c>
      <c r="D30" s="72"/>
      <c r="E30" s="3">
        <v>24584</v>
      </c>
      <c r="F30" s="3">
        <v>0</v>
      </c>
      <c r="G30" s="3">
        <v>13234</v>
      </c>
      <c r="H30" s="3">
        <v>0</v>
      </c>
      <c r="I30" s="3">
        <v>166206</v>
      </c>
      <c r="J30" s="3">
        <v>0</v>
      </c>
      <c r="K30" s="3">
        <v>361863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5483</v>
      </c>
      <c r="R30" s="3">
        <v>0</v>
      </c>
      <c r="S30" s="19">
        <v>36538</v>
      </c>
      <c r="T30" s="19">
        <v>0</v>
      </c>
      <c r="U30" s="86" t="s">
        <v>280</v>
      </c>
      <c r="V30" s="5" t="s">
        <v>21</v>
      </c>
      <c r="W30" s="71" t="s">
        <v>254</v>
      </c>
      <c r="X30" s="72"/>
      <c r="Y30" s="3">
        <v>5973</v>
      </c>
      <c r="Z30" s="3">
        <v>0</v>
      </c>
      <c r="AA30" s="3">
        <v>19468</v>
      </c>
      <c r="AB30" s="3">
        <v>0</v>
      </c>
      <c r="AC30" s="3">
        <v>120639</v>
      </c>
      <c r="AD30" s="3">
        <v>0</v>
      </c>
      <c r="AE30" s="4">
        <v>19703</v>
      </c>
      <c r="AF30" s="3">
        <v>0</v>
      </c>
      <c r="AG30" s="3">
        <v>248556</v>
      </c>
      <c r="AH30" s="3">
        <v>0</v>
      </c>
      <c r="AI30" s="3">
        <v>405608</v>
      </c>
      <c r="AJ30" s="3">
        <v>0</v>
      </c>
      <c r="AK30" s="3">
        <v>25583</v>
      </c>
      <c r="AL30" s="3">
        <v>0</v>
      </c>
      <c r="AM30" s="19">
        <v>7771</v>
      </c>
      <c r="AN30" s="19">
        <v>0</v>
      </c>
      <c r="AO30" s="86" t="s">
        <v>22</v>
      </c>
      <c r="AP30" s="5" t="s">
        <v>21</v>
      </c>
      <c r="AQ30" s="71" t="s">
        <v>254</v>
      </c>
      <c r="AR30" s="72"/>
      <c r="AS30" s="3">
        <v>1145</v>
      </c>
      <c r="AT30" s="3">
        <v>0</v>
      </c>
      <c r="AU30" s="3">
        <v>4036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598169</v>
      </c>
      <c r="BF30" s="3">
        <v>0</v>
      </c>
      <c r="BG30" s="3">
        <v>868221</v>
      </c>
      <c r="BH30" s="21">
        <v>0</v>
      </c>
    </row>
    <row r="31" spans="1:60" ht="15.75">
      <c r="A31" s="85" t="s">
        <v>24</v>
      </c>
      <c r="B31" s="5" t="s">
        <v>23</v>
      </c>
      <c r="C31" s="69" t="s">
        <v>254</v>
      </c>
      <c r="D31" s="70"/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19">
        <v>0</v>
      </c>
      <c r="T31" s="19">
        <v>0</v>
      </c>
      <c r="U31" s="86" t="s">
        <v>24</v>
      </c>
      <c r="V31" s="5" t="s">
        <v>23</v>
      </c>
      <c r="W31" s="69" t="s">
        <v>254</v>
      </c>
      <c r="X31" s="70"/>
      <c r="Y31" s="3">
        <v>0</v>
      </c>
      <c r="Z31" s="3">
        <v>0</v>
      </c>
      <c r="AA31" s="3">
        <v>0</v>
      </c>
      <c r="AB31" s="3">
        <v>0</v>
      </c>
      <c r="AC31" s="3">
        <v>3441</v>
      </c>
      <c r="AD31" s="3">
        <v>0</v>
      </c>
      <c r="AE31" s="4">
        <v>7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19">
        <v>0</v>
      </c>
      <c r="AN31" s="19">
        <v>0</v>
      </c>
      <c r="AO31" s="86" t="s">
        <v>24</v>
      </c>
      <c r="AP31" s="5" t="s">
        <v>23</v>
      </c>
      <c r="AQ31" s="69" t="s">
        <v>254</v>
      </c>
      <c r="AR31" s="70"/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3441</v>
      </c>
      <c r="BF31" s="3">
        <v>0</v>
      </c>
      <c r="BG31" s="3">
        <v>7</v>
      </c>
      <c r="BH31" s="21">
        <v>0</v>
      </c>
    </row>
    <row r="32" spans="1:60" ht="15.75">
      <c r="A32" s="85" t="s">
        <v>26</v>
      </c>
      <c r="B32" s="5" t="s">
        <v>25</v>
      </c>
      <c r="C32" s="71" t="s">
        <v>254</v>
      </c>
      <c r="D32" s="72"/>
      <c r="E32" s="3">
        <v>104</v>
      </c>
      <c r="F32" s="3">
        <v>0</v>
      </c>
      <c r="G32" s="3">
        <v>53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  <c r="R32" s="3">
        <v>0</v>
      </c>
      <c r="S32" s="19">
        <v>2</v>
      </c>
      <c r="T32" s="19">
        <v>0</v>
      </c>
      <c r="U32" s="86" t="s">
        <v>26</v>
      </c>
      <c r="V32" s="5" t="s">
        <v>25</v>
      </c>
      <c r="W32" s="71" t="s">
        <v>254</v>
      </c>
      <c r="X32" s="72"/>
      <c r="Y32" s="3">
        <v>186</v>
      </c>
      <c r="Z32" s="3">
        <v>0</v>
      </c>
      <c r="AA32" s="3">
        <v>196</v>
      </c>
      <c r="AB32" s="3">
        <v>0</v>
      </c>
      <c r="AC32" s="3">
        <v>2291</v>
      </c>
      <c r="AD32" s="3">
        <v>0</v>
      </c>
      <c r="AE32" s="4">
        <v>4220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2327</v>
      </c>
      <c r="AL32" s="3">
        <v>0</v>
      </c>
      <c r="AM32" s="19">
        <v>2185</v>
      </c>
      <c r="AN32" s="19">
        <v>0</v>
      </c>
      <c r="AO32" s="86" t="s">
        <v>26</v>
      </c>
      <c r="AP32" s="5" t="s">
        <v>25</v>
      </c>
      <c r="AQ32" s="71" t="s">
        <v>254</v>
      </c>
      <c r="AR32" s="72"/>
      <c r="AS32" s="3">
        <v>3</v>
      </c>
      <c r="AT32" s="3">
        <v>0</v>
      </c>
      <c r="AU32" s="3">
        <v>4</v>
      </c>
      <c r="AV32" s="3">
        <v>0</v>
      </c>
      <c r="AW32" s="3">
        <v>0</v>
      </c>
      <c r="AX32" s="3">
        <v>0</v>
      </c>
      <c r="AY32" s="3">
        <v>318</v>
      </c>
      <c r="AZ32" s="3">
        <v>0</v>
      </c>
      <c r="BA32" s="3">
        <v>4766</v>
      </c>
      <c r="BB32" s="3">
        <v>0</v>
      </c>
      <c r="BC32" s="3">
        <v>3572</v>
      </c>
      <c r="BD32" s="3">
        <v>0</v>
      </c>
      <c r="BE32" s="3">
        <v>9678</v>
      </c>
      <c r="BF32" s="3">
        <v>0</v>
      </c>
      <c r="BG32" s="3">
        <v>10550</v>
      </c>
      <c r="BH32" s="21">
        <v>0</v>
      </c>
    </row>
    <row r="33" spans="1:60" ht="15.75">
      <c r="A33" s="85" t="s">
        <v>28</v>
      </c>
      <c r="B33" s="5" t="s">
        <v>27</v>
      </c>
      <c r="C33" s="69" t="s">
        <v>254</v>
      </c>
      <c r="D33" s="70"/>
      <c r="E33" s="3">
        <v>100082</v>
      </c>
      <c r="F33" s="3">
        <v>0</v>
      </c>
      <c r="G33" s="3">
        <v>59796</v>
      </c>
      <c r="H33" s="3">
        <v>0</v>
      </c>
      <c r="I33" s="3">
        <v>1241</v>
      </c>
      <c r="J33" s="3">
        <v>0</v>
      </c>
      <c r="K33" s="3">
        <v>1815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2</v>
      </c>
      <c r="R33" s="3">
        <v>0</v>
      </c>
      <c r="S33" s="19">
        <v>352</v>
      </c>
      <c r="T33" s="19">
        <v>0</v>
      </c>
      <c r="U33" s="86" t="s">
        <v>28</v>
      </c>
      <c r="V33" s="5" t="s">
        <v>27</v>
      </c>
      <c r="W33" s="69" t="s">
        <v>254</v>
      </c>
      <c r="X33" s="70"/>
      <c r="Y33" s="3">
        <v>88</v>
      </c>
      <c r="Z33" s="3">
        <v>0</v>
      </c>
      <c r="AA33" s="3">
        <v>7833</v>
      </c>
      <c r="AB33" s="3">
        <v>0</v>
      </c>
      <c r="AC33" s="3">
        <v>18239</v>
      </c>
      <c r="AD33" s="3">
        <v>0</v>
      </c>
      <c r="AE33" s="4">
        <v>4185</v>
      </c>
      <c r="AF33" s="3">
        <v>0</v>
      </c>
      <c r="AG33" s="3">
        <v>11111</v>
      </c>
      <c r="AH33" s="3">
        <v>2836</v>
      </c>
      <c r="AI33" s="3">
        <v>23922</v>
      </c>
      <c r="AJ33" s="3">
        <v>0</v>
      </c>
      <c r="AK33" s="3">
        <v>2209</v>
      </c>
      <c r="AL33" s="3">
        <v>0</v>
      </c>
      <c r="AM33" s="19">
        <v>1322</v>
      </c>
      <c r="AN33" s="19">
        <v>0</v>
      </c>
      <c r="AO33" s="86" t="s">
        <v>28</v>
      </c>
      <c r="AP33" s="5" t="s">
        <v>27</v>
      </c>
      <c r="AQ33" s="69" t="s">
        <v>254</v>
      </c>
      <c r="AR33" s="70"/>
      <c r="AS33" s="3">
        <v>70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133042</v>
      </c>
      <c r="BF33" s="3">
        <v>2836</v>
      </c>
      <c r="BG33" s="3">
        <v>99225</v>
      </c>
      <c r="BH33" s="21">
        <v>0</v>
      </c>
    </row>
    <row r="34" spans="1:60" ht="15.75">
      <c r="A34" s="20"/>
      <c r="B34" s="5"/>
      <c r="C34" s="71"/>
      <c r="D34" s="7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9"/>
      <c r="T34" s="19"/>
      <c r="U34" s="3"/>
      <c r="V34" s="5"/>
      <c r="W34" s="71"/>
      <c r="X34" s="72"/>
      <c r="Y34" s="3"/>
      <c r="Z34" s="3"/>
      <c r="AA34" s="3"/>
      <c r="AB34" s="7"/>
      <c r="AC34" s="3"/>
      <c r="AD34" s="3"/>
      <c r="AE34" s="4"/>
      <c r="AF34" s="3"/>
      <c r="AG34" s="3"/>
      <c r="AH34" s="3"/>
      <c r="AI34" s="3"/>
      <c r="AJ34" s="3"/>
      <c r="AK34" s="3"/>
      <c r="AL34" s="3"/>
      <c r="AM34" s="19"/>
      <c r="AN34" s="19"/>
      <c r="AO34" s="3"/>
      <c r="AP34" s="5"/>
      <c r="AQ34" s="71"/>
      <c r="AR34" s="72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21"/>
    </row>
    <row r="35" spans="1:60" ht="15.75">
      <c r="A35" s="20" t="s">
        <v>29</v>
      </c>
      <c r="B35" s="5" t="s">
        <v>29</v>
      </c>
      <c r="C35" s="71" t="s">
        <v>258</v>
      </c>
      <c r="D35" s="72"/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19">
        <v>12551</v>
      </c>
      <c r="T35" s="19">
        <v>0</v>
      </c>
      <c r="U35" s="3" t="s">
        <v>29</v>
      </c>
      <c r="V35" s="5" t="s">
        <v>29</v>
      </c>
      <c r="W35" s="71" t="s">
        <v>258</v>
      </c>
      <c r="X35" s="72"/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19">
        <v>0</v>
      </c>
      <c r="AO35" s="3" t="s">
        <v>29</v>
      </c>
      <c r="AP35" s="5" t="s">
        <v>29</v>
      </c>
      <c r="AQ35" s="71" t="s">
        <v>258</v>
      </c>
      <c r="AR35" s="72"/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12551</v>
      </c>
      <c r="BH35" s="21">
        <v>0</v>
      </c>
    </row>
    <row r="36" spans="1:60" ht="15.75">
      <c r="A36" s="98" t="s">
        <v>231</v>
      </c>
      <c r="B36" s="5" t="s">
        <v>30</v>
      </c>
      <c r="C36" s="71" t="s">
        <v>254</v>
      </c>
      <c r="D36" s="72"/>
      <c r="E36" s="3">
        <v>159570</v>
      </c>
      <c r="F36" s="3">
        <v>0</v>
      </c>
      <c r="G36" s="3">
        <v>36222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19">
        <v>0</v>
      </c>
      <c r="T36" s="19">
        <v>0</v>
      </c>
      <c r="U36" s="99" t="s">
        <v>231</v>
      </c>
      <c r="V36" s="5" t="s">
        <v>30</v>
      </c>
      <c r="W36" s="71" t="s">
        <v>254</v>
      </c>
      <c r="X36" s="72"/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4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19">
        <v>0</v>
      </c>
      <c r="AN36" s="19">
        <v>0</v>
      </c>
      <c r="AO36" s="99" t="s">
        <v>231</v>
      </c>
      <c r="AP36" s="5" t="s">
        <v>30</v>
      </c>
      <c r="AQ36" s="71" t="s">
        <v>254</v>
      </c>
      <c r="AR36" s="72"/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159570</v>
      </c>
      <c r="BF36" s="3">
        <v>0</v>
      </c>
      <c r="BG36" s="3">
        <v>36222</v>
      </c>
      <c r="BH36" s="21">
        <v>0</v>
      </c>
    </row>
    <row r="37" spans="1:60" ht="15.75">
      <c r="A37" s="85" t="s">
        <v>32</v>
      </c>
      <c r="B37" s="5" t="s">
        <v>31</v>
      </c>
      <c r="C37" s="69" t="s">
        <v>254</v>
      </c>
      <c r="D37" s="70"/>
      <c r="E37" s="3">
        <v>176</v>
      </c>
      <c r="F37" s="3">
        <v>0</v>
      </c>
      <c r="G37" s="3">
        <v>330</v>
      </c>
      <c r="H37" s="3">
        <v>0</v>
      </c>
      <c r="I37" s="3">
        <v>4716</v>
      </c>
      <c r="J37" s="3">
        <v>0</v>
      </c>
      <c r="K37" s="3">
        <v>2127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19">
        <v>0</v>
      </c>
      <c r="T37" s="19">
        <v>0</v>
      </c>
      <c r="U37" s="86" t="s">
        <v>32</v>
      </c>
      <c r="V37" s="5" t="s">
        <v>31</v>
      </c>
      <c r="W37" s="69" t="s">
        <v>254</v>
      </c>
      <c r="X37" s="70"/>
      <c r="Y37" s="3">
        <v>161</v>
      </c>
      <c r="Z37" s="3">
        <v>0</v>
      </c>
      <c r="AA37" s="3">
        <v>297</v>
      </c>
      <c r="AB37" s="3">
        <v>0</v>
      </c>
      <c r="AC37" s="3">
        <v>1039</v>
      </c>
      <c r="AD37" s="3">
        <v>0</v>
      </c>
      <c r="AE37" s="4">
        <v>1054</v>
      </c>
      <c r="AF37" s="3">
        <v>0</v>
      </c>
      <c r="AG37" s="3">
        <v>5018</v>
      </c>
      <c r="AH37" s="3">
        <v>0</v>
      </c>
      <c r="AI37" s="3">
        <v>20996</v>
      </c>
      <c r="AJ37" s="3">
        <v>0</v>
      </c>
      <c r="AK37" s="3">
        <v>1168</v>
      </c>
      <c r="AL37" s="3">
        <v>0</v>
      </c>
      <c r="AM37" s="19">
        <v>905</v>
      </c>
      <c r="AN37" s="19">
        <v>0</v>
      </c>
      <c r="AO37" s="86" t="s">
        <v>32</v>
      </c>
      <c r="AP37" s="5" t="s">
        <v>31</v>
      </c>
      <c r="AQ37" s="69" t="s">
        <v>254</v>
      </c>
      <c r="AR37" s="70"/>
      <c r="AS37" s="3">
        <v>52</v>
      </c>
      <c r="AT37" s="3">
        <v>0</v>
      </c>
      <c r="AU37" s="3">
        <v>31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12330</v>
      </c>
      <c r="BF37" s="3">
        <v>0</v>
      </c>
      <c r="BG37" s="3">
        <v>25740</v>
      </c>
      <c r="BH37" s="21">
        <v>0</v>
      </c>
    </row>
    <row r="38" spans="1:60" ht="15.75">
      <c r="A38" s="85" t="s">
        <v>34</v>
      </c>
      <c r="B38" s="5" t="s">
        <v>33</v>
      </c>
      <c r="C38" s="71" t="s">
        <v>259</v>
      </c>
      <c r="D38" s="72"/>
      <c r="E38" s="3">
        <v>374</v>
      </c>
      <c r="F38" s="3">
        <v>0</v>
      </c>
      <c r="G38" s="3">
        <v>8</v>
      </c>
      <c r="H38" s="3">
        <v>0</v>
      </c>
      <c r="I38" s="3">
        <v>1052</v>
      </c>
      <c r="J38" s="3">
        <v>0</v>
      </c>
      <c r="K38" s="3">
        <v>680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19">
        <v>0</v>
      </c>
      <c r="U38" s="86" t="s">
        <v>34</v>
      </c>
      <c r="V38" s="5" t="s">
        <v>33</v>
      </c>
      <c r="W38" s="71" t="s">
        <v>259</v>
      </c>
      <c r="X38" s="72"/>
      <c r="Y38" s="3">
        <v>1908</v>
      </c>
      <c r="Z38" s="3">
        <v>0</v>
      </c>
      <c r="AA38" s="3">
        <v>808</v>
      </c>
      <c r="AB38" s="3">
        <v>0</v>
      </c>
      <c r="AC38" s="3">
        <v>1421</v>
      </c>
      <c r="AD38" s="3">
        <v>0</v>
      </c>
      <c r="AE38" s="4">
        <v>17</v>
      </c>
      <c r="AF38" s="3">
        <v>0</v>
      </c>
      <c r="AG38" s="3">
        <v>1743</v>
      </c>
      <c r="AH38" s="3">
        <v>0</v>
      </c>
      <c r="AI38" s="3">
        <v>654</v>
      </c>
      <c r="AJ38" s="3">
        <v>0</v>
      </c>
      <c r="AK38" s="3">
        <v>134</v>
      </c>
      <c r="AL38" s="3">
        <v>0</v>
      </c>
      <c r="AM38" s="19">
        <v>191</v>
      </c>
      <c r="AN38" s="19">
        <v>0</v>
      </c>
      <c r="AO38" s="86" t="s">
        <v>34</v>
      </c>
      <c r="AP38" s="5" t="s">
        <v>33</v>
      </c>
      <c r="AQ38" s="71" t="s">
        <v>259</v>
      </c>
      <c r="AR38" s="72"/>
      <c r="AS38" s="3">
        <v>5</v>
      </c>
      <c r="AT38" s="3">
        <v>0</v>
      </c>
      <c r="AU38" s="3">
        <v>3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6637</v>
      </c>
      <c r="BF38" s="3">
        <v>0</v>
      </c>
      <c r="BG38" s="3">
        <v>2361</v>
      </c>
      <c r="BH38" s="21">
        <v>0</v>
      </c>
    </row>
    <row r="39" spans="1:60" ht="15.75">
      <c r="A39" s="85" t="s">
        <v>36</v>
      </c>
      <c r="B39" s="5" t="s">
        <v>35</v>
      </c>
      <c r="C39" s="69" t="s">
        <v>254</v>
      </c>
      <c r="D39" s="70"/>
      <c r="E39" s="3">
        <v>1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19">
        <v>0</v>
      </c>
      <c r="T39" s="19">
        <v>0</v>
      </c>
      <c r="U39" s="86" t="s">
        <v>36</v>
      </c>
      <c r="V39" s="5" t="s">
        <v>35</v>
      </c>
      <c r="W39" s="69" t="s">
        <v>254</v>
      </c>
      <c r="X39" s="70"/>
      <c r="Y39" s="3">
        <v>23</v>
      </c>
      <c r="Z39" s="3">
        <v>0</v>
      </c>
      <c r="AA39" s="3">
        <v>218</v>
      </c>
      <c r="AB39" s="3">
        <v>0</v>
      </c>
      <c r="AC39" s="3">
        <v>1344</v>
      </c>
      <c r="AD39" s="3">
        <v>0</v>
      </c>
      <c r="AE39" s="4">
        <v>3210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19">
        <v>0</v>
      </c>
      <c r="AN39" s="19">
        <v>0</v>
      </c>
      <c r="AO39" s="86" t="s">
        <v>36</v>
      </c>
      <c r="AP39" s="5" t="s">
        <v>35</v>
      </c>
      <c r="AQ39" s="69" t="s">
        <v>254</v>
      </c>
      <c r="AR39" s="70"/>
      <c r="AS39" s="3">
        <v>9</v>
      </c>
      <c r="AT39" s="3">
        <v>0</v>
      </c>
      <c r="AU39" s="3">
        <v>4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1377</v>
      </c>
      <c r="BF39" s="3">
        <v>0</v>
      </c>
      <c r="BG39" s="3">
        <v>3433</v>
      </c>
      <c r="BH39" s="21">
        <v>0</v>
      </c>
    </row>
    <row r="40" spans="1:60" s="12" customFormat="1" ht="15.75">
      <c r="A40" s="73"/>
      <c r="B40" s="6"/>
      <c r="C40" s="74"/>
      <c r="D40" s="75"/>
      <c r="E40" s="13"/>
      <c r="F40" s="13"/>
      <c r="G40" s="13"/>
      <c r="H40" s="13"/>
      <c r="I40" s="13"/>
      <c r="J40" s="13"/>
      <c r="K40" s="13"/>
      <c r="L40" s="88"/>
      <c r="M40" s="88"/>
      <c r="N40" s="88"/>
      <c r="O40" s="88"/>
      <c r="P40" s="88"/>
      <c r="Q40" s="88"/>
      <c r="R40" s="88"/>
      <c r="S40" s="94"/>
      <c r="T40" s="94"/>
      <c r="U40" s="88"/>
      <c r="V40" s="89"/>
      <c r="W40" s="90"/>
      <c r="X40" s="91"/>
      <c r="Y40" s="88"/>
      <c r="Z40" s="88"/>
      <c r="AA40" s="88"/>
      <c r="AB40" s="92"/>
      <c r="AC40" s="88"/>
      <c r="AD40" s="88"/>
      <c r="AE40" s="93"/>
      <c r="AF40" s="88"/>
      <c r="AG40" s="88"/>
      <c r="AH40" s="88"/>
      <c r="AI40" s="88"/>
      <c r="AJ40" s="88"/>
      <c r="AK40" s="88"/>
      <c r="AL40" s="88"/>
      <c r="AM40" s="94"/>
      <c r="AN40" s="94"/>
      <c r="AO40" s="88"/>
      <c r="AP40" s="89"/>
      <c r="AQ40" s="90"/>
      <c r="AR40" s="91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95"/>
    </row>
    <row r="41" spans="1:60" s="12" customFormat="1" ht="15.75">
      <c r="A41" s="84" t="s">
        <v>282</v>
      </c>
      <c r="B41" s="17"/>
      <c r="C41" s="7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84" t="s">
        <v>282</v>
      </c>
      <c r="V41" s="17"/>
      <c r="W41" s="77"/>
      <c r="X41" s="17"/>
      <c r="Y41" s="17"/>
      <c r="Z41" s="17"/>
      <c r="AA41" s="17"/>
      <c r="AB41" s="123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84" t="s">
        <v>282</v>
      </c>
      <c r="AP41" s="17"/>
      <c r="AQ41" s="7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2:61" s="60" customFormat="1" ht="33" customHeight="1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95" t="s">
        <v>291</v>
      </c>
      <c r="M42" s="195"/>
      <c r="N42" s="195"/>
      <c r="O42" s="195"/>
      <c r="P42" s="195"/>
      <c r="Q42" s="195"/>
      <c r="R42" s="195"/>
      <c r="S42" s="195"/>
      <c r="T42" s="195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95" t="s">
        <v>291</v>
      </c>
      <c r="AG42" s="195"/>
      <c r="AH42" s="195"/>
      <c r="AI42" s="195"/>
      <c r="AJ42" s="195"/>
      <c r="AK42" s="195"/>
      <c r="AL42" s="195"/>
      <c r="AM42" s="195"/>
      <c r="AN42" s="195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95" t="s">
        <v>291</v>
      </c>
      <c r="BA42" s="195"/>
      <c r="BB42" s="195"/>
      <c r="BC42" s="195"/>
      <c r="BD42" s="195"/>
      <c r="BE42" s="195"/>
      <c r="BF42" s="195"/>
      <c r="BG42" s="195"/>
      <c r="BH42" s="195"/>
      <c r="BI42" s="59"/>
    </row>
    <row r="43" spans="1:61" s="60" customFormat="1" ht="33" customHeight="1">
      <c r="A43" s="196" t="s">
        <v>302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 t="s">
        <v>302</v>
      </c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 t="s">
        <v>302</v>
      </c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59"/>
    </row>
    <row r="44" spans="1:61" s="60" customFormat="1" ht="33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59"/>
    </row>
    <row r="45" spans="1:61" s="39" customFormat="1" ht="15.75">
      <c r="A45" s="124"/>
      <c r="B45" s="32"/>
      <c r="C45" s="62"/>
      <c r="D45" s="6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  <c r="T45" s="112" t="s">
        <v>289</v>
      </c>
      <c r="U45" s="32"/>
      <c r="V45" s="32"/>
      <c r="W45" s="62"/>
      <c r="X45" s="63"/>
      <c r="Y45" s="33"/>
      <c r="Z45" s="33"/>
      <c r="AA45" s="33"/>
      <c r="AB45" s="33"/>
      <c r="AC45" s="34"/>
      <c r="AD45" s="34"/>
      <c r="AE45" s="36"/>
      <c r="AF45" s="36"/>
      <c r="AG45" s="34"/>
      <c r="AH45" s="34"/>
      <c r="AI45" s="34"/>
      <c r="AJ45" s="34"/>
      <c r="AK45" s="34"/>
      <c r="AL45" s="34"/>
      <c r="AM45" s="35"/>
      <c r="AN45" s="112" t="s">
        <v>289</v>
      </c>
      <c r="AO45" s="61"/>
      <c r="AP45" s="32"/>
      <c r="AQ45" s="62"/>
      <c r="AR45" s="63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7"/>
      <c r="BF45" s="37"/>
      <c r="BG45" s="35"/>
      <c r="BH45" s="112" t="s">
        <v>289</v>
      </c>
      <c r="BI45" s="38"/>
    </row>
    <row r="46" spans="1:61" s="39" customFormat="1" ht="15.75">
      <c r="A46" s="134" t="s">
        <v>300</v>
      </c>
      <c r="B46" s="125"/>
      <c r="C46" s="126"/>
      <c r="D46" s="125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8"/>
      <c r="T46" s="131"/>
      <c r="U46" s="134" t="s">
        <v>300</v>
      </c>
      <c r="V46" s="125"/>
      <c r="W46" s="126"/>
      <c r="X46" s="125"/>
      <c r="Y46" s="129"/>
      <c r="Z46" s="129"/>
      <c r="AA46" s="129"/>
      <c r="AB46" s="129"/>
      <c r="AC46" s="127"/>
      <c r="AD46" s="127"/>
      <c r="AE46" s="130"/>
      <c r="AF46" s="130"/>
      <c r="AG46" s="127"/>
      <c r="AH46" s="127"/>
      <c r="AI46" s="127"/>
      <c r="AJ46" s="127"/>
      <c r="AK46" s="127"/>
      <c r="AL46" s="127"/>
      <c r="AM46" s="128"/>
      <c r="AN46" s="131"/>
      <c r="AO46" s="134" t="s">
        <v>300</v>
      </c>
      <c r="AP46" s="125"/>
      <c r="AQ46" s="126"/>
      <c r="AR46" s="125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6"/>
      <c r="BF46" s="126"/>
      <c r="BG46" s="128"/>
      <c r="BH46" s="131"/>
      <c r="BI46" s="38"/>
    </row>
    <row r="47" spans="1:61" s="39" customFormat="1" ht="15.75">
      <c r="A47" s="135" t="s">
        <v>301</v>
      </c>
      <c r="B47" s="32"/>
      <c r="C47" s="62"/>
      <c r="D47" s="6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5"/>
      <c r="T47" s="133"/>
      <c r="U47" s="135" t="s">
        <v>301</v>
      </c>
      <c r="V47" s="32"/>
      <c r="W47" s="62"/>
      <c r="X47" s="63"/>
      <c r="Y47" s="33"/>
      <c r="Z47" s="33"/>
      <c r="AA47" s="33"/>
      <c r="AB47" s="33"/>
      <c r="AC47" s="34"/>
      <c r="AD47" s="34"/>
      <c r="AE47" s="36"/>
      <c r="AF47" s="36"/>
      <c r="AG47" s="34"/>
      <c r="AH47" s="34"/>
      <c r="AI47" s="34"/>
      <c r="AJ47" s="34"/>
      <c r="AK47" s="34"/>
      <c r="AL47" s="34"/>
      <c r="AM47" s="35"/>
      <c r="AN47" s="133"/>
      <c r="AO47" s="135" t="s">
        <v>301</v>
      </c>
      <c r="AP47" s="32"/>
      <c r="AQ47" s="62"/>
      <c r="AR47" s="63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7"/>
      <c r="BF47" s="37"/>
      <c r="BG47" s="35"/>
      <c r="BH47" s="132"/>
      <c r="BI47" s="38"/>
    </row>
    <row r="48" spans="1:61" s="39" customFormat="1" ht="15.75">
      <c r="A48" s="64"/>
      <c r="B48" s="40"/>
      <c r="C48" s="193" t="s">
        <v>273</v>
      </c>
      <c r="D48" s="194"/>
      <c r="E48" s="100" t="s">
        <v>197</v>
      </c>
      <c r="F48" s="41"/>
      <c r="G48" s="41"/>
      <c r="H48" s="41"/>
      <c r="I48" s="100" t="s">
        <v>296</v>
      </c>
      <c r="J48" s="41"/>
      <c r="K48" s="41"/>
      <c r="L48" s="41"/>
      <c r="M48" s="100" t="s">
        <v>297</v>
      </c>
      <c r="N48" s="41"/>
      <c r="O48" s="41"/>
      <c r="P48" s="41"/>
      <c r="Q48" s="209" t="s">
        <v>298</v>
      </c>
      <c r="R48" s="192"/>
      <c r="S48" s="192"/>
      <c r="T48" s="192"/>
      <c r="U48" s="81"/>
      <c r="V48" s="40"/>
      <c r="W48" s="193" t="s">
        <v>273</v>
      </c>
      <c r="X48" s="194"/>
      <c r="Y48" s="197" t="s">
        <v>219</v>
      </c>
      <c r="Z48" s="198"/>
      <c r="AA48" s="198"/>
      <c r="AB48" s="199"/>
      <c r="AC48" s="101" t="s">
        <v>198</v>
      </c>
      <c r="AD48" s="41"/>
      <c r="AE48" s="42"/>
      <c r="AF48" s="41"/>
      <c r="AG48" s="200" t="s">
        <v>203</v>
      </c>
      <c r="AH48" s="201"/>
      <c r="AI48" s="201"/>
      <c r="AJ48" s="201"/>
      <c r="AK48" s="201"/>
      <c r="AL48" s="201"/>
      <c r="AM48" s="201"/>
      <c r="AN48" s="201"/>
      <c r="AO48" s="64"/>
      <c r="AP48" s="40"/>
      <c r="AQ48" s="193" t="s">
        <v>273</v>
      </c>
      <c r="AR48" s="194"/>
      <c r="AS48" s="100" t="s">
        <v>204</v>
      </c>
      <c r="AT48" s="41"/>
      <c r="AU48" s="41"/>
      <c r="AV48" s="41"/>
      <c r="AW48" s="100" t="s">
        <v>205</v>
      </c>
      <c r="AX48" s="41"/>
      <c r="AY48" s="41"/>
      <c r="AZ48" s="41"/>
      <c r="BA48" s="100" t="s">
        <v>206</v>
      </c>
      <c r="BB48" s="41"/>
      <c r="BC48" s="41"/>
      <c r="BD48" s="41"/>
      <c r="BE48" s="217" t="s">
        <v>0</v>
      </c>
      <c r="BF48" s="218"/>
      <c r="BG48" s="218"/>
      <c r="BH48" s="219"/>
      <c r="BI48" s="38"/>
    </row>
    <row r="49" spans="1:61" s="39" customFormat="1" ht="15.75">
      <c r="A49" s="102" t="s">
        <v>283</v>
      </c>
      <c r="B49" s="43" t="s">
        <v>284</v>
      </c>
      <c r="C49" s="205" t="s">
        <v>274</v>
      </c>
      <c r="D49" s="206"/>
      <c r="E49" s="44" t="s">
        <v>199</v>
      </c>
      <c r="F49" s="45"/>
      <c r="G49" s="45"/>
      <c r="H49" s="45"/>
      <c r="I49" s="44" t="s">
        <v>286</v>
      </c>
      <c r="J49" s="45"/>
      <c r="K49" s="45"/>
      <c r="L49" s="45"/>
      <c r="M49" s="44" t="s">
        <v>287</v>
      </c>
      <c r="N49" s="45"/>
      <c r="O49" s="45"/>
      <c r="P49" s="45"/>
      <c r="Q49" s="203" t="s">
        <v>288</v>
      </c>
      <c r="R49" s="203"/>
      <c r="S49" s="203"/>
      <c r="T49" s="203"/>
      <c r="U49" s="102" t="s">
        <v>283</v>
      </c>
      <c r="V49" s="43" t="s">
        <v>284</v>
      </c>
      <c r="W49" s="205" t="s">
        <v>274</v>
      </c>
      <c r="X49" s="206"/>
      <c r="Y49" s="214" t="s">
        <v>220</v>
      </c>
      <c r="Z49" s="215"/>
      <c r="AA49" s="215"/>
      <c r="AB49" s="216"/>
      <c r="AC49" s="47" t="s">
        <v>221</v>
      </c>
      <c r="AD49" s="45"/>
      <c r="AE49" s="48"/>
      <c r="AF49" s="45"/>
      <c r="AG49" s="103" t="s">
        <v>207</v>
      </c>
      <c r="AH49" s="45"/>
      <c r="AI49" s="45"/>
      <c r="AJ49" s="45"/>
      <c r="AK49" s="202" t="s">
        <v>208</v>
      </c>
      <c r="AL49" s="203"/>
      <c r="AM49" s="203"/>
      <c r="AN49" s="203"/>
      <c r="AO49" s="102" t="s">
        <v>283</v>
      </c>
      <c r="AP49" s="43" t="s">
        <v>284</v>
      </c>
      <c r="AQ49" s="205" t="s">
        <v>274</v>
      </c>
      <c r="AR49" s="206"/>
      <c r="AS49" s="44" t="s">
        <v>209</v>
      </c>
      <c r="AT49" s="45"/>
      <c r="AU49" s="45"/>
      <c r="AV49" s="45"/>
      <c r="AW49" s="44" t="s">
        <v>210</v>
      </c>
      <c r="AX49" s="45"/>
      <c r="AY49" s="45"/>
      <c r="AZ49" s="45"/>
      <c r="BA49" s="44" t="s">
        <v>211</v>
      </c>
      <c r="BB49" s="45"/>
      <c r="BC49" s="45"/>
      <c r="BD49" s="45"/>
      <c r="BE49" s="214" t="s">
        <v>222</v>
      </c>
      <c r="BF49" s="215"/>
      <c r="BG49" s="215"/>
      <c r="BH49" s="206"/>
      <c r="BI49" s="38"/>
    </row>
    <row r="50" spans="1:61" s="39" customFormat="1" ht="15.75">
      <c r="A50" s="65"/>
      <c r="B50" s="49"/>
      <c r="C50" s="213" t="s">
        <v>285</v>
      </c>
      <c r="D50" s="212"/>
      <c r="E50" s="44"/>
      <c r="F50" s="45"/>
      <c r="G50" s="45"/>
      <c r="H50" s="45"/>
      <c r="I50" s="44"/>
      <c r="J50" s="45"/>
      <c r="K50" s="45"/>
      <c r="L50" s="45"/>
      <c r="M50" s="44"/>
      <c r="N50" s="45"/>
      <c r="O50" s="45"/>
      <c r="P50" s="45"/>
      <c r="Q50" s="204"/>
      <c r="R50" s="204"/>
      <c r="S50" s="204"/>
      <c r="T50" s="204"/>
      <c r="U50" s="65"/>
      <c r="V50" s="49"/>
      <c r="W50" s="213" t="s">
        <v>285</v>
      </c>
      <c r="X50" s="212"/>
      <c r="Y50" s="50"/>
      <c r="Z50" s="51"/>
      <c r="AA50" s="46"/>
      <c r="AB50" s="46"/>
      <c r="AC50" s="52"/>
      <c r="AD50" s="45"/>
      <c r="AE50" s="53"/>
      <c r="AF50" s="54"/>
      <c r="AG50" s="44" t="s">
        <v>212</v>
      </c>
      <c r="AH50" s="45"/>
      <c r="AI50" s="45"/>
      <c r="AJ50" s="45"/>
      <c r="AK50" s="204" t="s">
        <v>213</v>
      </c>
      <c r="AL50" s="204"/>
      <c r="AM50" s="204"/>
      <c r="AN50" s="204"/>
      <c r="AO50" s="65"/>
      <c r="AP50" s="49"/>
      <c r="AQ50" s="213" t="s">
        <v>285</v>
      </c>
      <c r="AR50" s="212"/>
      <c r="AS50" s="44" t="s">
        <v>200</v>
      </c>
      <c r="AT50" s="45"/>
      <c r="AU50" s="45"/>
      <c r="AV50" s="45"/>
      <c r="AW50" s="44" t="s">
        <v>214</v>
      </c>
      <c r="AX50" s="45"/>
      <c r="AY50" s="45"/>
      <c r="AZ50" s="45"/>
      <c r="BA50" s="210" t="s">
        <v>214</v>
      </c>
      <c r="BB50" s="211"/>
      <c r="BC50" s="211"/>
      <c r="BD50" s="212"/>
      <c r="BE50" s="44"/>
      <c r="BF50" s="45"/>
      <c r="BG50" s="55"/>
      <c r="BH50" s="56"/>
      <c r="BI50" s="57"/>
    </row>
    <row r="51" spans="1:61" s="39" customFormat="1" ht="20.25">
      <c r="A51" s="66"/>
      <c r="B51" s="58"/>
      <c r="C51" s="67"/>
      <c r="D51" s="68"/>
      <c r="E51" s="104" t="s">
        <v>224</v>
      </c>
      <c r="F51" s="104" t="s">
        <v>225</v>
      </c>
      <c r="G51" s="104" t="s">
        <v>223</v>
      </c>
      <c r="H51" s="104" t="s">
        <v>252</v>
      </c>
      <c r="I51" s="104" t="s">
        <v>224</v>
      </c>
      <c r="J51" s="104" t="s">
        <v>225</v>
      </c>
      <c r="K51" s="104" t="s">
        <v>223</v>
      </c>
      <c r="L51" s="104" t="s">
        <v>252</v>
      </c>
      <c r="M51" s="104" t="s">
        <v>224</v>
      </c>
      <c r="N51" s="104" t="s">
        <v>225</v>
      </c>
      <c r="O51" s="104" t="s">
        <v>223</v>
      </c>
      <c r="P51" s="104" t="s">
        <v>252</v>
      </c>
      <c r="Q51" s="105" t="s">
        <v>224</v>
      </c>
      <c r="R51" s="105" t="s">
        <v>225</v>
      </c>
      <c r="S51" s="106" t="s">
        <v>223</v>
      </c>
      <c r="T51" s="107" t="s">
        <v>252</v>
      </c>
      <c r="U51" s="82"/>
      <c r="V51" s="58"/>
      <c r="W51" s="67"/>
      <c r="X51" s="68"/>
      <c r="Y51" s="104" t="s">
        <v>224</v>
      </c>
      <c r="Z51" s="104" t="s">
        <v>225</v>
      </c>
      <c r="AA51" s="104" t="s">
        <v>223</v>
      </c>
      <c r="AB51" s="104" t="s">
        <v>252</v>
      </c>
      <c r="AC51" s="104" t="s">
        <v>224</v>
      </c>
      <c r="AD51" s="104" t="s">
        <v>225</v>
      </c>
      <c r="AE51" s="104" t="s">
        <v>223</v>
      </c>
      <c r="AF51" s="104" t="s">
        <v>252</v>
      </c>
      <c r="AG51" s="104" t="s">
        <v>224</v>
      </c>
      <c r="AH51" s="104" t="s">
        <v>225</v>
      </c>
      <c r="AI51" s="104" t="s">
        <v>223</v>
      </c>
      <c r="AJ51" s="104" t="s">
        <v>252</v>
      </c>
      <c r="AK51" s="105" t="s">
        <v>224</v>
      </c>
      <c r="AL51" s="105" t="s">
        <v>225</v>
      </c>
      <c r="AM51" s="106" t="s">
        <v>223</v>
      </c>
      <c r="AN51" s="107" t="s">
        <v>252</v>
      </c>
      <c r="AO51" s="82"/>
      <c r="AP51" s="58"/>
      <c r="AQ51" s="67"/>
      <c r="AR51" s="68"/>
      <c r="AS51" s="104" t="s">
        <v>224</v>
      </c>
      <c r="AT51" s="104" t="s">
        <v>225</v>
      </c>
      <c r="AU51" s="104" t="s">
        <v>223</v>
      </c>
      <c r="AV51" s="104" t="s">
        <v>252</v>
      </c>
      <c r="AW51" s="104" t="s">
        <v>224</v>
      </c>
      <c r="AX51" s="104" t="s">
        <v>225</v>
      </c>
      <c r="AY51" s="104" t="s">
        <v>223</v>
      </c>
      <c r="AZ51" s="104" t="s">
        <v>252</v>
      </c>
      <c r="BA51" s="104" t="s">
        <v>224</v>
      </c>
      <c r="BB51" s="104" t="s">
        <v>225</v>
      </c>
      <c r="BC51" s="104" t="s">
        <v>223</v>
      </c>
      <c r="BD51" s="104" t="s">
        <v>252</v>
      </c>
      <c r="BE51" s="104" t="s">
        <v>224</v>
      </c>
      <c r="BF51" s="104" t="s">
        <v>225</v>
      </c>
      <c r="BG51" s="105" t="s">
        <v>223</v>
      </c>
      <c r="BH51" s="108" t="s">
        <v>252</v>
      </c>
      <c r="BI51" s="57"/>
    </row>
    <row r="52" spans="1:61" ht="15.75">
      <c r="A52" s="20" t="s">
        <v>37</v>
      </c>
      <c r="B52" s="5" t="s">
        <v>37</v>
      </c>
      <c r="C52" s="69" t="s">
        <v>254</v>
      </c>
      <c r="D52" s="70"/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19">
        <v>0</v>
      </c>
      <c r="R52" s="19">
        <v>0</v>
      </c>
      <c r="S52" s="19">
        <v>0</v>
      </c>
      <c r="T52" s="19">
        <v>0</v>
      </c>
      <c r="U52" s="3" t="s">
        <v>37</v>
      </c>
      <c r="V52" s="5" t="s">
        <v>37</v>
      </c>
      <c r="W52" s="69" t="s">
        <v>254</v>
      </c>
      <c r="X52" s="83"/>
      <c r="Y52" s="19">
        <v>0</v>
      </c>
      <c r="Z52" s="19">
        <v>0</v>
      </c>
      <c r="AA52" s="19">
        <v>0</v>
      </c>
      <c r="AB52" s="3">
        <v>0</v>
      </c>
      <c r="AC52" s="20">
        <v>0</v>
      </c>
      <c r="AD52" s="3">
        <v>0</v>
      </c>
      <c r="AE52" s="4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19">
        <v>0</v>
      </c>
      <c r="AN52" s="19">
        <v>0</v>
      </c>
      <c r="AO52" s="3" t="s">
        <v>37</v>
      </c>
      <c r="AP52" s="5" t="s">
        <v>37</v>
      </c>
      <c r="AQ52" s="69" t="s">
        <v>254</v>
      </c>
      <c r="AR52" s="70"/>
      <c r="AS52" s="3">
        <v>41831</v>
      </c>
      <c r="AT52" s="3">
        <v>0</v>
      </c>
      <c r="AU52" s="3">
        <v>473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41831</v>
      </c>
      <c r="BF52" s="3">
        <v>0</v>
      </c>
      <c r="BG52" s="3">
        <v>473</v>
      </c>
      <c r="BH52" s="21">
        <v>0</v>
      </c>
      <c r="BI52" s="18"/>
    </row>
    <row r="53" spans="1:61" ht="15.75">
      <c r="A53" s="85" t="s">
        <v>260</v>
      </c>
      <c r="B53" s="5" t="s">
        <v>215</v>
      </c>
      <c r="C53" s="69" t="s">
        <v>254</v>
      </c>
      <c r="D53" s="70"/>
      <c r="E53" s="3">
        <v>12865</v>
      </c>
      <c r="F53" s="3">
        <v>431</v>
      </c>
      <c r="G53" s="3">
        <v>13861</v>
      </c>
      <c r="H53" s="3">
        <v>0</v>
      </c>
      <c r="I53" s="3">
        <v>20759</v>
      </c>
      <c r="J53" s="3">
        <v>4171</v>
      </c>
      <c r="K53" s="3">
        <v>144165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19">
        <v>479</v>
      </c>
      <c r="R53" s="19">
        <v>0</v>
      </c>
      <c r="S53" s="19">
        <v>3248</v>
      </c>
      <c r="T53" s="19">
        <v>0</v>
      </c>
      <c r="U53" s="86" t="s">
        <v>260</v>
      </c>
      <c r="V53" s="5" t="s">
        <v>215</v>
      </c>
      <c r="W53" s="69" t="s">
        <v>254</v>
      </c>
      <c r="X53" s="70"/>
      <c r="Y53" s="3">
        <v>6925</v>
      </c>
      <c r="Z53" s="3">
        <v>817</v>
      </c>
      <c r="AA53" s="3">
        <v>29884</v>
      </c>
      <c r="AB53" s="3">
        <v>0</v>
      </c>
      <c r="AC53" s="3">
        <v>18839</v>
      </c>
      <c r="AD53" s="3">
        <v>4607</v>
      </c>
      <c r="AE53" s="4">
        <v>37865</v>
      </c>
      <c r="AF53" s="3">
        <v>0</v>
      </c>
      <c r="AG53" s="3">
        <v>14891</v>
      </c>
      <c r="AH53" s="3">
        <v>7154</v>
      </c>
      <c r="AI53" s="3">
        <v>175758</v>
      </c>
      <c r="AJ53" s="3">
        <v>0</v>
      </c>
      <c r="AK53" s="3">
        <v>5454</v>
      </c>
      <c r="AL53" s="3">
        <v>3152</v>
      </c>
      <c r="AM53" s="19">
        <v>86053</v>
      </c>
      <c r="AN53" s="19">
        <v>0</v>
      </c>
      <c r="AO53" s="86" t="s">
        <v>260</v>
      </c>
      <c r="AP53" s="5" t="s">
        <v>215</v>
      </c>
      <c r="AQ53" s="69" t="s">
        <v>254</v>
      </c>
      <c r="AR53" s="70"/>
      <c r="AS53" s="3">
        <v>163</v>
      </c>
      <c r="AT53" s="3">
        <v>1042</v>
      </c>
      <c r="AU53" s="3">
        <v>171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80375</v>
      </c>
      <c r="BF53" s="3">
        <v>21374</v>
      </c>
      <c r="BG53" s="3">
        <v>491005</v>
      </c>
      <c r="BH53" s="21">
        <v>0</v>
      </c>
      <c r="BI53" s="18"/>
    </row>
    <row r="54" spans="1:61" ht="15.75">
      <c r="A54" s="85" t="s">
        <v>39</v>
      </c>
      <c r="B54" s="5" t="s">
        <v>38</v>
      </c>
      <c r="C54" s="69" t="s">
        <v>259</v>
      </c>
      <c r="D54" s="70"/>
      <c r="E54" s="3">
        <v>365</v>
      </c>
      <c r="F54" s="3">
        <v>0</v>
      </c>
      <c r="G54" s="3">
        <v>1980</v>
      </c>
      <c r="H54" s="3">
        <v>0</v>
      </c>
      <c r="I54" s="3">
        <v>13319</v>
      </c>
      <c r="J54" s="3">
        <v>0</v>
      </c>
      <c r="K54" s="3">
        <v>18374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19">
        <v>28</v>
      </c>
      <c r="R54" s="19">
        <v>0</v>
      </c>
      <c r="S54" s="19">
        <v>6</v>
      </c>
      <c r="T54" s="19">
        <v>0</v>
      </c>
      <c r="U54" s="86" t="s">
        <v>39</v>
      </c>
      <c r="V54" s="5" t="s">
        <v>38</v>
      </c>
      <c r="W54" s="69" t="s">
        <v>259</v>
      </c>
      <c r="X54" s="70"/>
      <c r="Y54" s="3">
        <v>40</v>
      </c>
      <c r="Z54" s="3">
        <v>0</v>
      </c>
      <c r="AA54" s="3">
        <v>154</v>
      </c>
      <c r="AB54" s="3">
        <v>0</v>
      </c>
      <c r="AC54" s="3">
        <v>1791</v>
      </c>
      <c r="AD54" s="3">
        <v>0</v>
      </c>
      <c r="AE54" s="4">
        <v>452</v>
      </c>
      <c r="AF54" s="3">
        <v>0</v>
      </c>
      <c r="AG54" s="3">
        <v>154602</v>
      </c>
      <c r="AH54" s="3">
        <v>0</v>
      </c>
      <c r="AI54" s="3">
        <v>83759</v>
      </c>
      <c r="AJ54" s="3">
        <v>0</v>
      </c>
      <c r="AK54" s="3">
        <v>1195</v>
      </c>
      <c r="AL54" s="3">
        <v>0</v>
      </c>
      <c r="AM54" s="19">
        <v>3511</v>
      </c>
      <c r="AN54" s="19">
        <v>0</v>
      </c>
      <c r="AO54" s="86" t="s">
        <v>39</v>
      </c>
      <c r="AP54" s="5" t="s">
        <v>38</v>
      </c>
      <c r="AQ54" s="69" t="s">
        <v>259</v>
      </c>
      <c r="AR54" s="70"/>
      <c r="AS54" s="3">
        <v>803</v>
      </c>
      <c r="AT54" s="3">
        <v>0</v>
      </c>
      <c r="AU54" s="3">
        <v>104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172143</v>
      </c>
      <c r="BF54" s="3">
        <v>0</v>
      </c>
      <c r="BG54" s="3">
        <v>108340</v>
      </c>
      <c r="BH54" s="21">
        <v>0</v>
      </c>
      <c r="BI54" s="18"/>
    </row>
    <row r="55" spans="1:60" ht="15.75">
      <c r="A55" s="85" t="s">
        <v>41</v>
      </c>
      <c r="B55" s="5" t="s">
        <v>40</v>
      </c>
      <c r="C55" s="69" t="s">
        <v>255</v>
      </c>
      <c r="D55" s="70"/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19">
        <v>0</v>
      </c>
      <c r="R55" s="19">
        <v>0</v>
      </c>
      <c r="S55" s="19">
        <v>51</v>
      </c>
      <c r="T55" s="19">
        <v>0</v>
      </c>
      <c r="U55" s="86" t="s">
        <v>41</v>
      </c>
      <c r="V55" s="5" t="s">
        <v>40</v>
      </c>
      <c r="W55" s="69" t="s">
        <v>255</v>
      </c>
      <c r="X55" s="70"/>
      <c r="Y55" s="3">
        <v>0</v>
      </c>
      <c r="Z55" s="3">
        <v>0</v>
      </c>
      <c r="AA55" s="3">
        <v>82</v>
      </c>
      <c r="AB55" s="3">
        <v>0</v>
      </c>
      <c r="AC55" s="3">
        <v>0</v>
      </c>
      <c r="AD55" s="3">
        <v>0</v>
      </c>
      <c r="AE55" s="4">
        <v>1026</v>
      </c>
      <c r="AF55" s="3">
        <v>0</v>
      </c>
      <c r="AG55" s="3">
        <v>0</v>
      </c>
      <c r="AH55" s="3">
        <v>0</v>
      </c>
      <c r="AI55" s="3">
        <v>645</v>
      </c>
      <c r="AJ55" s="3">
        <v>0</v>
      </c>
      <c r="AK55" s="3">
        <v>0</v>
      </c>
      <c r="AL55" s="3">
        <v>0</v>
      </c>
      <c r="AM55" s="19">
        <v>366</v>
      </c>
      <c r="AN55" s="19">
        <v>0</v>
      </c>
      <c r="AO55" s="86" t="s">
        <v>41</v>
      </c>
      <c r="AP55" s="5" t="s">
        <v>40</v>
      </c>
      <c r="AQ55" s="69" t="s">
        <v>255</v>
      </c>
      <c r="AR55" s="70"/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2170</v>
      </c>
      <c r="BH55" s="21">
        <v>0</v>
      </c>
    </row>
    <row r="56" spans="1:60" ht="15.75">
      <c r="A56" s="85" t="s">
        <v>216</v>
      </c>
      <c r="B56" s="5" t="s">
        <v>42</v>
      </c>
      <c r="C56" s="69" t="s">
        <v>254</v>
      </c>
      <c r="D56" s="70"/>
      <c r="E56" s="3">
        <v>1478</v>
      </c>
      <c r="F56" s="3">
        <v>0</v>
      </c>
      <c r="G56" s="3">
        <v>18</v>
      </c>
      <c r="H56" s="3">
        <v>0</v>
      </c>
      <c r="I56" s="3">
        <v>1060</v>
      </c>
      <c r="J56" s="3">
        <v>0</v>
      </c>
      <c r="K56" s="3">
        <v>116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19">
        <v>0</v>
      </c>
      <c r="R56" s="19">
        <v>0</v>
      </c>
      <c r="S56" s="19">
        <v>0</v>
      </c>
      <c r="T56" s="19">
        <v>0</v>
      </c>
      <c r="U56" s="86" t="s">
        <v>216</v>
      </c>
      <c r="V56" s="5" t="s">
        <v>42</v>
      </c>
      <c r="W56" s="69" t="s">
        <v>254</v>
      </c>
      <c r="X56" s="70"/>
      <c r="Y56" s="3">
        <v>46</v>
      </c>
      <c r="Z56" s="3">
        <v>0</v>
      </c>
      <c r="AA56" s="3">
        <v>23</v>
      </c>
      <c r="AB56" s="3">
        <v>0</v>
      </c>
      <c r="AC56" s="3">
        <v>6881</v>
      </c>
      <c r="AD56" s="3">
        <v>0</v>
      </c>
      <c r="AE56" s="4">
        <v>109</v>
      </c>
      <c r="AF56" s="3">
        <v>0</v>
      </c>
      <c r="AG56" s="3">
        <v>1350</v>
      </c>
      <c r="AH56" s="3">
        <v>0</v>
      </c>
      <c r="AI56" s="3">
        <v>76</v>
      </c>
      <c r="AJ56" s="3">
        <v>0</v>
      </c>
      <c r="AK56" s="3">
        <v>55</v>
      </c>
      <c r="AL56" s="3">
        <v>0</v>
      </c>
      <c r="AM56" s="19">
        <v>19</v>
      </c>
      <c r="AN56" s="19">
        <v>0</v>
      </c>
      <c r="AO56" s="86" t="s">
        <v>216</v>
      </c>
      <c r="AP56" s="5" t="s">
        <v>42</v>
      </c>
      <c r="AQ56" s="69" t="s">
        <v>254</v>
      </c>
      <c r="AR56" s="70"/>
      <c r="AS56" s="3">
        <v>2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10872</v>
      </c>
      <c r="BF56" s="3">
        <v>0</v>
      </c>
      <c r="BG56" s="3">
        <v>361</v>
      </c>
      <c r="BH56" s="21">
        <v>0</v>
      </c>
    </row>
    <row r="57" spans="1:60" ht="15.75">
      <c r="A57" s="20"/>
      <c r="B57" s="5"/>
      <c r="C57" s="71"/>
      <c r="D57" s="7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19"/>
      <c r="T57" s="19"/>
      <c r="U57" s="3"/>
      <c r="V57" s="5"/>
      <c r="W57" s="71"/>
      <c r="X57" s="72"/>
      <c r="Y57" s="3"/>
      <c r="Z57" s="3"/>
      <c r="AA57" s="3"/>
      <c r="AB57" s="3"/>
      <c r="AC57" s="3"/>
      <c r="AD57" s="3"/>
      <c r="AE57" s="4"/>
      <c r="AF57" s="3"/>
      <c r="AG57" s="3"/>
      <c r="AH57" s="3"/>
      <c r="AI57" s="3"/>
      <c r="AJ57" s="3"/>
      <c r="AK57" s="3"/>
      <c r="AL57" s="3"/>
      <c r="AM57" s="19"/>
      <c r="AN57" s="19"/>
      <c r="AO57" s="3"/>
      <c r="AP57" s="5"/>
      <c r="AQ57" s="71"/>
      <c r="AR57" s="72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21"/>
    </row>
    <row r="58" spans="1:60" ht="15.75">
      <c r="A58" s="85" t="s">
        <v>43</v>
      </c>
      <c r="B58" s="5" t="s">
        <v>201</v>
      </c>
      <c r="C58" s="71" t="s">
        <v>254</v>
      </c>
      <c r="D58" s="72"/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19">
        <v>0</v>
      </c>
      <c r="T58" s="19">
        <v>0</v>
      </c>
      <c r="U58" s="86" t="s">
        <v>43</v>
      </c>
      <c r="V58" s="5" t="s">
        <v>201</v>
      </c>
      <c r="W58" s="71" t="s">
        <v>254</v>
      </c>
      <c r="X58" s="72"/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4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19">
        <v>0</v>
      </c>
      <c r="AN58" s="19">
        <v>0</v>
      </c>
      <c r="AO58" s="86" t="s">
        <v>43</v>
      </c>
      <c r="AP58" s="5" t="s">
        <v>201</v>
      </c>
      <c r="AQ58" s="71" t="s">
        <v>254</v>
      </c>
      <c r="AR58" s="72"/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493773</v>
      </c>
      <c r="BA58" s="3">
        <v>0</v>
      </c>
      <c r="BB58" s="3">
        <v>0</v>
      </c>
      <c r="BC58" s="3">
        <v>0</v>
      </c>
      <c r="BD58" s="3">
        <v>401401</v>
      </c>
      <c r="BE58" s="3">
        <v>0</v>
      </c>
      <c r="BF58" s="3">
        <v>0</v>
      </c>
      <c r="BG58" s="3">
        <v>0</v>
      </c>
      <c r="BH58" s="21">
        <v>895174</v>
      </c>
    </row>
    <row r="59" spans="1:60" ht="15.75">
      <c r="A59" s="85" t="s">
        <v>45</v>
      </c>
      <c r="B59" s="5" t="s">
        <v>44</v>
      </c>
      <c r="C59" s="71" t="s">
        <v>254</v>
      </c>
      <c r="D59" s="72"/>
      <c r="E59" s="3">
        <v>9</v>
      </c>
      <c r="F59" s="3">
        <v>0</v>
      </c>
      <c r="G59" s="3">
        <v>66</v>
      </c>
      <c r="H59" s="3">
        <v>0</v>
      </c>
      <c r="I59" s="3">
        <v>-4</v>
      </c>
      <c r="J59" s="3">
        <v>0</v>
      </c>
      <c r="K59" s="3">
        <v>2824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125</v>
      </c>
      <c r="R59" s="3">
        <v>0</v>
      </c>
      <c r="S59" s="19">
        <v>1214</v>
      </c>
      <c r="T59" s="19">
        <v>0</v>
      </c>
      <c r="U59" s="86" t="s">
        <v>45</v>
      </c>
      <c r="V59" s="5" t="s">
        <v>44</v>
      </c>
      <c r="W59" s="71" t="s">
        <v>254</v>
      </c>
      <c r="X59" s="72"/>
      <c r="Y59" s="3">
        <v>2124</v>
      </c>
      <c r="Z59" s="3">
        <v>0</v>
      </c>
      <c r="AA59" s="3">
        <v>12356</v>
      </c>
      <c r="AB59" s="3">
        <v>0</v>
      </c>
      <c r="AC59" s="3">
        <v>1201</v>
      </c>
      <c r="AD59" s="3">
        <v>0</v>
      </c>
      <c r="AE59" s="4">
        <v>4975</v>
      </c>
      <c r="AF59" s="3">
        <v>0</v>
      </c>
      <c r="AG59" s="3">
        <v>-180</v>
      </c>
      <c r="AH59" s="3">
        <v>0</v>
      </c>
      <c r="AI59" s="3">
        <v>1251</v>
      </c>
      <c r="AJ59" s="3">
        <v>0</v>
      </c>
      <c r="AK59" s="3">
        <v>286</v>
      </c>
      <c r="AL59" s="3">
        <v>0</v>
      </c>
      <c r="AM59" s="19">
        <v>54</v>
      </c>
      <c r="AN59" s="19">
        <v>0</v>
      </c>
      <c r="AO59" s="86" t="s">
        <v>45</v>
      </c>
      <c r="AP59" s="5" t="s">
        <v>44</v>
      </c>
      <c r="AQ59" s="71" t="s">
        <v>254</v>
      </c>
      <c r="AR59" s="72"/>
      <c r="AS59" s="3">
        <v>160</v>
      </c>
      <c r="AT59" s="3">
        <v>0</v>
      </c>
      <c r="AU59" s="3">
        <v>1526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295</v>
      </c>
      <c r="BD59" s="3">
        <v>0</v>
      </c>
      <c r="BE59" s="3">
        <v>3721</v>
      </c>
      <c r="BF59" s="3">
        <v>0</v>
      </c>
      <c r="BG59" s="3">
        <v>24561</v>
      </c>
      <c r="BH59" s="21">
        <v>0</v>
      </c>
    </row>
    <row r="60" spans="1:60" ht="15.75">
      <c r="A60" s="85" t="s">
        <v>261</v>
      </c>
      <c r="B60" s="5" t="s">
        <v>262</v>
      </c>
      <c r="C60" s="71" t="s">
        <v>254</v>
      </c>
      <c r="D60" s="72"/>
      <c r="E60" s="3">
        <v>0</v>
      </c>
      <c r="F60" s="3">
        <v>0</v>
      </c>
      <c r="G60" s="3">
        <v>0</v>
      </c>
      <c r="H60" s="3">
        <v>0</v>
      </c>
      <c r="I60" s="3">
        <v>1190</v>
      </c>
      <c r="J60" s="3">
        <v>0</v>
      </c>
      <c r="K60" s="3">
        <v>127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19">
        <v>0</v>
      </c>
      <c r="T60" s="19">
        <v>0</v>
      </c>
      <c r="U60" s="86" t="s">
        <v>261</v>
      </c>
      <c r="V60" s="5" t="s">
        <v>262</v>
      </c>
      <c r="W60" s="71" t="s">
        <v>254</v>
      </c>
      <c r="X60" s="72"/>
      <c r="Y60" s="3">
        <v>0</v>
      </c>
      <c r="Z60" s="3">
        <v>0</v>
      </c>
      <c r="AA60" s="3">
        <v>0</v>
      </c>
      <c r="AB60" s="3">
        <v>0</v>
      </c>
      <c r="AC60" s="3">
        <v>121</v>
      </c>
      <c r="AD60" s="3">
        <v>0</v>
      </c>
      <c r="AE60" s="4">
        <v>5</v>
      </c>
      <c r="AF60" s="3">
        <v>0</v>
      </c>
      <c r="AG60" s="3">
        <v>55402</v>
      </c>
      <c r="AH60" s="3">
        <v>0</v>
      </c>
      <c r="AI60" s="3">
        <v>3559</v>
      </c>
      <c r="AJ60" s="3">
        <v>0</v>
      </c>
      <c r="AK60" s="3">
        <v>477</v>
      </c>
      <c r="AL60" s="3">
        <v>0</v>
      </c>
      <c r="AM60" s="19">
        <v>70</v>
      </c>
      <c r="AN60" s="19">
        <v>0</v>
      </c>
      <c r="AO60" s="86" t="s">
        <v>261</v>
      </c>
      <c r="AP60" s="5" t="s">
        <v>262</v>
      </c>
      <c r="AQ60" s="71" t="s">
        <v>254</v>
      </c>
      <c r="AR60" s="72"/>
      <c r="AS60" s="3">
        <v>3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57193</v>
      </c>
      <c r="BF60" s="3">
        <v>0</v>
      </c>
      <c r="BG60" s="3">
        <v>3761</v>
      </c>
      <c r="BH60" s="21">
        <v>0</v>
      </c>
    </row>
    <row r="61" spans="1:60" ht="15.75">
      <c r="A61" s="85" t="s">
        <v>47</v>
      </c>
      <c r="B61" s="5" t="s">
        <v>46</v>
      </c>
      <c r="C61" s="71" t="s">
        <v>254</v>
      </c>
      <c r="D61" s="72"/>
      <c r="E61" s="3">
        <v>2139</v>
      </c>
      <c r="F61" s="3">
        <v>0</v>
      </c>
      <c r="G61" s="3">
        <v>739</v>
      </c>
      <c r="H61" s="3">
        <v>0</v>
      </c>
      <c r="I61" s="3">
        <v>4261</v>
      </c>
      <c r="J61" s="3">
        <v>0</v>
      </c>
      <c r="K61" s="3">
        <v>1695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19">
        <v>0</v>
      </c>
      <c r="T61" s="19">
        <v>0</v>
      </c>
      <c r="U61" s="86" t="s">
        <v>47</v>
      </c>
      <c r="V61" s="5" t="s">
        <v>46</v>
      </c>
      <c r="W61" s="71" t="s">
        <v>254</v>
      </c>
      <c r="X61" s="72"/>
      <c r="Y61" s="3">
        <v>1036</v>
      </c>
      <c r="Z61" s="3">
        <v>0</v>
      </c>
      <c r="AA61" s="3">
        <v>922</v>
      </c>
      <c r="AB61" s="3">
        <v>0</v>
      </c>
      <c r="AC61" s="3">
        <v>980</v>
      </c>
      <c r="AD61" s="3">
        <v>0</v>
      </c>
      <c r="AE61" s="4">
        <v>2501</v>
      </c>
      <c r="AF61" s="3">
        <v>0</v>
      </c>
      <c r="AG61" s="3">
        <v>2945</v>
      </c>
      <c r="AH61" s="3">
        <v>0</v>
      </c>
      <c r="AI61" s="3">
        <v>4254</v>
      </c>
      <c r="AJ61" s="3">
        <v>0</v>
      </c>
      <c r="AK61" s="3">
        <v>458</v>
      </c>
      <c r="AL61" s="3">
        <v>0</v>
      </c>
      <c r="AM61" s="19">
        <v>141</v>
      </c>
      <c r="AN61" s="19">
        <v>0</v>
      </c>
      <c r="AO61" s="86" t="s">
        <v>47</v>
      </c>
      <c r="AP61" s="5" t="s">
        <v>46</v>
      </c>
      <c r="AQ61" s="71" t="s">
        <v>254</v>
      </c>
      <c r="AR61" s="72"/>
      <c r="AS61" s="3">
        <v>5</v>
      </c>
      <c r="AT61" s="3">
        <v>0</v>
      </c>
      <c r="AU61" s="3">
        <v>100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16852</v>
      </c>
      <c r="BB61" s="3">
        <v>0</v>
      </c>
      <c r="BC61" s="3">
        <v>4434</v>
      </c>
      <c r="BD61" s="3">
        <v>0</v>
      </c>
      <c r="BE61" s="3">
        <v>28676</v>
      </c>
      <c r="BF61" s="3">
        <v>0</v>
      </c>
      <c r="BG61" s="3">
        <v>14786</v>
      </c>
      <c r="BH61" s="21">
        <v>0</v>
      </c>
    </row>
    <row r="62" spans="1:60" ht="15.75">
      <c r="A62" s="85" t="s">
        <v>49</v>
      </c>
      <c r="B62" s="5" t="s">
        <v>48</v>
      </c>
      <c r="C62" s="69" t="s">
        <v>254</v>
      </c>
      <c r="D62" s="70"/>
      <c r="E62" s="3">
        <v>828</v>
      </c>
      <c r="F62" s="3">
        <v>0</v>
      </c>
      <c r="G62" s="3">
        <v>528</v>
      </c>
      <c r="H62" s="3">
        <v>0</v>
      </c>
      <c r="I62" s="3">
        <v>2294</v>
      </c>
      <c r="J62" s="3">
        <v>0</v>
      </c>
      <c r="K62" s="3">
        <v>2897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19">
        <v>0</v>
      </c>
      <c r="T62" s="19">
        <v>0</v>
      </c>
      <c r="U62" s="86" t="s">
        <v>49</v>
      </c>
      <c r="V62" s="5" t="s">
        <v>48</v>
      </c>
      <c r="W62" s="69" t="s">
        <v>254</v>
      </c>
      <c r="X62" s="70"/>
      <c r="Y62" s="3">
        <v>2518</v>
      </c>
      <c r="Z62" s="3">
        <v>0</v>
      </c>
      <c r="AA62" s="3">
        <v>1416</v>
      </c>
      <c r="AB62" s="3">
        <v>0</v>
      </c>
      <c r="AC62" s="3">
        <v>9407</v>
      </c>
      <c r="AD62" s="3">
        <v>0</v>
      </c>
      <c r="AE62" s="4">
        <v>3398</v>
      </c>
      <c r="AF62" s="3">
        <v>0</v>
      </c>
      <c r="AG62" s="3">
        <v>924</v>
      </c>
      <c r="AH62" s="3">
        <v>0</v>
      </c>
      <c r="AI62" s="3">
        <v>7987</v>
      </c>
      <c r="AJ62" s="3">
        <v>0</v>
      </c>
      <c r="AK62" s="3">
        <v>74</v>
      </c>
      <c r="AL62" s="3">
        <v>0</v>
      </c>
      <c r="AM62" s="19">
        <v>3289</v>
      </c>
      <c r="AN62" s="19">
        <v>0</v>
      </c>
      <c r="AO62" s="86" t="s">
        <v>49</v>
      </c>
      <c r="AP62" s="5" t="s">
        <v>48</v>
      </c>
      <c r="AQ62" s="69" t="s">
        <v>254</v>
      </c>
      <c r="AR62" s="70"/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16045</v>
      </c>
      <c r="BF62" s="3">
        <v>0</v>
      </c>
      <c r="BG62" s="3">
        <v>19515</v>
      </c>
      <c r="BH62" s="21">
        <v>0</v>
      </c>
    </row>
    <row r="63" spans="1:60" ht="15.75">
      <c r="A63" s="20"/>
      <c r="B63" s="5"/>
      <c r="C63" s="71"/>
      <c r="D63" s="7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9"/>
      <c r="T63" s="19"/>
      <c r="U63" s="3"/>
      <c r="V63" s="5"/>
      <c r="W63" s="71"/>
      <c r="X63" s="72"/>
      <c r="Y63" s="3"/>
      <c r="Z63" s="3"/>
      <c r="AA63" s="3"/>
      <c r="AB63" s="3"/>
      <c r="AC63" s="3"/>
      <c r="AD63" s="3"/>
      <c r="AE63" s="4"/>
      <c r="AF63" s="3"/>
      <c r="AG63" s="3"/>
      <c r="AH63" s="3"/>
      <c r="AI63" s="3"/>
      <c r="AJ63" s="3"/>
      <c r="AK63" s="3"/>
      <c r="AL63" s="3"/>
      <c r="AM63" s="19"/>
      <c r="AN63" s="19"/>
      <c r="AO63" s="3"/>
      <c r="AP63" s="5"/>
      <c r="AQ63" s="71"/>
      <c r="AR63" s="72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21"/>
    </row>
    <row r="64" spans="1:60" ht="15.75">
      <c r="A64" s="85" t="s">
        <v>51</v>
      </c>
      <c r="B64" s="5" t="s">
        <v>50</v>
      </c>
      <c r="C64" s="71" t="s">
        <v>254</v>
      </c>
      <c r="D64" s="72"/>
      <c r="E64" s="3">
        <v>20585</v>
      </c>
      <c r="F64" s="3">
        <v>0</v>
      </c>
      <c r="G64" s="3">
        <v>10538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19">
        <v>0</v>
      </c>
      <c r="T64" s="19">
        <v>0</v>
      </c>
      <c r="U64" s="86" t="s">
        <v>51</v>
      </c>
      <c r="V64" s="5" t="s">
        <v>50</v>
      </c>
      <c r="W64" s="71" t="s">
        <v>254</v>
      </c>
      <c r="X64" s="72"/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4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19">
        <v>0</v>
      </c>
      <c r="AN64" s="19">
        <v>0</v>
      </c>
      <c r="AO64" s="86" t="s">
        <v>51</v>
      </c>
      <c r="AP64" s="5" t="s">
        <v>50</v>
      </c>
      <c r="AQ64" s="71" t="s">
        <v>254</v>
      </c>
      <c r="AR64" s="72"/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20585</v>
      </c>
      <c r="BF64" s="3">
        <v>0</v>
      </c>
      <c r="BG64" s="3">
        <v>10538</v>
      </c>
      <c r="BH64" s="21">
        <v>0</v>
      </c>
    </row>
    <row r="65" spans="1:60" ht="15.75">
      <c r="A65" s="85" t="s">
        <v>53</v>
      </c>
      <c r="B65" s="5" t="s">
        <v>52</v>
      </c>
      <c r="C65" s="71" t="s">
        <v>254</v>
      </c>
      <c r="D65" s="72"/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19">
        <v>0</v>
      </c>
      <c r="T65" s="19">
        <v>0</v>
      </c>
      <c r="U65" s="86" t="s">
        <v>53</v>
      </c>
      <c r="V65" s="5" t="s">
        <v>52</v>
      </c>
      <c r="W65" s="71" t="s">
        <v>254</v>
      </c>
      <c r="X65" s="72"/>
      <c r="Y65" s="3">
        <v>0</v>
      </c>
      <c r="Z65" s="3">
        <v>0</v>
      </c>
      <c r="AA65" s="3">
        <v>0</v>
      </c>
      <c r="AB65" s="3">
        <v>0</v>
      </c>
      <c r="AC65" s="3">
        <v>89</v>
      </c>
      <c r="AD65" s="3">
        <v>0</v>
      </c>
      <c r="AE65" s="4">
        <v>10583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19">
        <v>0</v>
      </c>
      <c r="AN65" s="19">
        <v>0</v>
      </c>
      <c r="AO65" s="86" t="s">
        <v>53</v>
      </c>
      <c r="AP65" s="5" t="s">
        <v>52</v>
      </c>
      <c r="AQ65" s="71" t="s">
        <v>254</v>
      </c>
      <c r="AR65" s="72"/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89</v>
      </c>
      <c r="BF65" s="3">
        <v>0</v>
      </c>
      <c r="BG65" s="3">
        <v>10583</v>
      </c>
      <c r="BH65" s="21">
        <v>0</v>
      </c>
    </row>
    <row r="66" spans="1:60" ht="15.75">
      <c r="A66" s="20" t="s">
        <v>54</v>
      </c>
      <c r="B66" s="5" t="s">
        <v>54</v>
      </c>
      <c r="C66" s="69" t="s">
        <v>254</v>
      </c>
      <c r="D66" s="70"/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19">
        <v>0</v>
      </c>
      <c r="T66" s="19">
        <v>0</v>
      </c>
      <c r="U66" s="3" t="s">
        <v>54</v>
      </c>
      <c r="V66" s="5" t="s">
        <v>54</v>
      </c>
      <c r="W66" s="69" t="s">
        <v>254</v>
      </c>
      <c r="X66" s="70"/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4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19">
        <v>0</v>
      </c>
      <c r="AN66" s="19">
        <v>0</v>
      </c>
      <c r="AO66" s="3" t="s">
        <v>54</v>
      </c>
      <c r="AP66" s="5" t="s">
        <v>54</v>
      </c>
      <c r="AQ66" s="69" t="s">
        <v>254</v>
      </c>
      <c r="AR66" s="70"/>
      <c r="AS66" s="3">
        <v>5546</v>
      </c>
      <c r="AT66" s="3">
        <v>0</v>
      </c>
      <c r="AU66" s="3">
        <v>36835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5546</v>
      </c>
      <c r="BF66" s="3">
        <v>0</v>
      </c>
      <c r="BG66" s="3">
        <v>36835</v>
      </c>
      <c r="BH66" s="21">
        <v>0</v>
      </c>
    </row>
    <row r="67" spans="1:60" ht="15.75">
      <c r="A67" s="98" t="s">
        <v>56</v>
      </c>
      <c r="B67" s="5" t="s">
        <v>55</v>
      </c>
      <c r="C67" s="71" t="s">
        <v>259</v>
      </c>
      <c r="D67" s="72"/>
      <c r="E67" s="3">
        <v>127</v>
      </c>
      <c r="F67" s="3">
        <v>0</v>
      </c>
      <c r="G67" s="3">
        <v>37</v>
      </c>
      <c r="H67" s="3">
        <v>0</v>
      </c>
      <c r="I67" s="3">
        <v>1927</v>
      </c>
      <c r="J67" s="3">
        <v>0</v>
      </c>
      <c r="K67" s="3">
        <v>12086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32</v>
      </c>
      <c r="R67" s="3">
        <v>0</v>
      </c>
      <c r="S67" s="19">
        <v>290</v>
      </c>
      <c r="T67" s="19">
        <v>0</v>
      </c>
      <c r="U67" s="99" t="s">
        <v>56</v>
      </c>
      <c r="V67" s="5" t="s">
        <v>55</v>
      </c>
      <c r="W67" s="71" t="s">
        <v>259</v>
      </c>
      <c r="X67" s="72"/>
      <c r="Y67" s="3">
        <v>147</v>
      </c>
      <c r="Z67" s="3">
        <v>0</v>
      </c>
      <c r="AA67" s="3">
        <v>451</v>
      </c>
      <c r="AB67" s="3">
        <v>0</v>
      </c>
      <c r="AC67" s="3">
        <v>2177</v>
      </c>
      <c r="AD67" s="3">
        <v>0</v>
      </c>
      <c r="AE67" s="4">
        <v>4857</v>
      </c>
      <c r="AF67" s="3">
        <v>0</v>
      </c>
      <c r="AG67" s="3">
        <v>4343</v>
      </c>
      <c r="AH67" s="3">
        <v>0</v>
      </c>
      <c r="AI67" s="3">
        <v>16024</v>
      </c>
      <c r="AJ67" s="3">
        <v>0</v>
      </c>
      <c r="AK67" s="3">
        <v>2907</v>
      </c>
      <c r="AL67" s="3">
        <v>0</v>
      </c>
      <c r="AM67" s="19">
        <v>26898</v>
      </c>
      <c r="AN67" s="19">
        <v>0</v>
      </c>
      <c r="AO67" s="99" t="s">
        <v>56</v>
      </c>
      <c r="AP67" s="5" t="s">
        <v>55</v>
      </c>
      <c r="AQ67" s="71" t="s">
        <v>259</v>
      </c>
      <c r="AR67" s="72"/>
      <c r="AS67" s="3">
        <v>277</v>
      </c>
      <c r="AT67" s="3">
        <v>0</v>
      </c>
      <c r="AU67" s="3">
        <v>234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11937</v>
      </c>
      <c r="BF67" s="3">
        <v>0</v>
      </c>
      <c r="BG67" s="3">
        <v>60877</v>
      </c>
      <c r="BH67" s="21">
        <v>0</v>
      </c>
    </row>
    <row r="68" spans="1:60" ht="15.75">
      <c r="A68" s="20" t="s">
        <v>57</v>
      </c>
      <c r="B68" s="5" t="s">
        <v>57</v>
      </c>
      <c r="C68" s="69" t="s">
        <v>254</v>
      </c>
      <c r="D68" s="70"/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19">
        <v>0</v>
      </c>
      <c r="T68" s="19">
        <v>0</v>
      </c>
      <c r="U68" s="3" t="s">
        <v>57</v>
      </c>
      <c r="V68" s="5" t="s">
        <v>57</v>
      </c>
      <c r="W68" s="69" t="s">
        <v>254</v>
      </c>
      <c r="X68" s="70"/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4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19">
        <v>0</v>
      </c>
      <c r="AN68" s="19">
        <v>0</v>
      </c>
      <c r="AO68" s="3" t="s">
        <v>57</v>
      </c>
      <c r="AP68" s="5" t="s">
        <v>57</v>
      </c>
      <c r="AQ68" s="69" t="s">
        <v>254</v>
      </c>
      <c r="AR68" s="70"/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1173</v>
      </c>
      <c r="AZ68" s="3">
        <v>0</v>
      </c>
      <c r="BA68" s="3">
        <v>0</v>
      </c>
      <c r="BB68" s="3">
        <v>0</v>
      </c>
      <c r="BC68" s="3">
        <v>612</v>
      </c>
      <c r="BD68" s="3">
        <v>0</v>
      </c>
      <c r="BE68" s="3">
        <v>0</v>
      </c>
      <c r="BF68" s="3">
        <v>0</v>
      </c>
      <c r="BG68" s="3">
        <v>1785</v>
      </c>
      <c r="BH68" s="21">
        <v>0</v>
      </c>
    </row>
    <row r="69" spans="1:60" ht="15.75">
      <c r="A69" s="20"/>
      <c r="B69" s="5"/>
      <c r="C69" s="71"/>
      <c r="D69" s="7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9"/>
      <c r="T69" s="19"/>
      <c r="U69" s="3"/>
      <c r="V69" s="5"/>
      <c r="W69" s="71"/>
      <c r="X69" s="72"/>
      <c r="Y69" s="3"/>
      <c r="Z69" s="3"/>
      <c r="AA69" s="3"/>
      <c r="AB69" s="3"/>
      <c r="AC69" s="3"/>
      <c r="AD69" s="3"/>
      <c r="AE69" s="4"/>
      <c r="AF69" s="3"/>
      <c r="AG69" s="3"/>
      <c r="AH69" s="3"/>
      <c r="AI69" s="3"/>
      <c r="AJ69" s="3"/>
      <c r="AK69" s="3"/>
      <c r="AL69" s="3"/>
      <c r="AM69" s="19"/>
      <c r="AN69" s="19"/>
      <c r="AO69" s="3"/>
      <c r="AP69" s="5"/>
      <c r="AQ69" s="71"/>
      <c r="AR69" s="72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21"/>
    </row>
    <row r="70" spans="1:60" ht="15.75">
      <c r="A70" s="85" t="s">
        <v>59</v>
      </c>
      <c r="B70" s="5" t="s">
        <v>58</v>
      </c>
      <c r="C70" s="71" t="s">
        <v>254</v>
      </c>
      <c r="D70" s="72"/>
      <c r="E70" s="3">
        <v>18</v>
      </c>
      <c r="F70" s="3">
        <v>0</v>
      </c>
      <c r="G70" s="3">
        <v>1</v>
      </c>
      <c r="H70" s="3">
        <v>0</v>
      </c>
      <c r="I70" s="3">
        <v>1257</v>
      </c>
      <c r="J70" s="3">
        <v>0</v>
      </c>
      <c r="K70" s="3">
        <v>5692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19">
        <v>0</v>
      </c>
      <c r="T70" s="19">
        <v>0</v>
      </c>
      <c r="U70" s="86" t="s">
        <v>59</v>
      </c>
      <c r="V70" s="5" t="s">
        <v>58</v>
      </c>
      <c r="W70" s="71" t="s">
        <v>254</v>
      </c>
      <c r="X70" s="72"/>
      <c r="Y70" s="3">
        <v>28</v>
      </c>
      <c r="Z70" s="3">
        <v>0</v>
      </c>
      <c r="AA70" s="3">
        <v>3</v>
      </c>
      <c r="AB70" s="3">
        <v>0</v>
      </c>
      <c r="AC70" s="3">
        <v>390</v>
      </c>
      <c r="AD70" s="3">
        <v>0</v>
      </c>
      <c r="AE70" s="4">
        <v>725</v>
      </c>
      <c r="AF70" s="3">
        <v>0</v>
      </c>
      <c r="AG70" s="3">
        <v>113</v>
      </c>
      <c r="AH70" s="3">
        <v>0</v>
      </c>
      <c r="AI70" s="3">
        <v>239</v>
      </c>
      <c r="AJ70" s="3">
        <v>0</v>
      </c>
      <c r="AK70" s="3">
        <v>215</v>
      </c>
      <c r="AL70" s="3">
        <v>0</v>
      </c>
      <c r="AM70" s="19">
        <v>1044</v>
      </c>
      <c r="AN70" s="19">
        <v>0</v>
      </c>
      <c r="AO70" s="86" t="s">
        <v>59</v>
      </c>
      <c r="AP70" s="5" t="s">
        <v>58</v>
      </c>
      <c r="AQ70" s="71" t="s">
        <v>254</v>
      </c>
      <c r="AR70" s="72"/>
      <c r="AS70" s="3">
        <v>508</v>
      </c>
      <c r="AT70" s="3">
        <v>0</v>
      </c>
      <c r="AU70" s="3">
        <v>2125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2529</v>
      </c>
      <c r="BF70" s="3">
        <v>0</v>
      </c>
      <c r="BG70" s="3">
        <v>9829</v>
      </c>
      <c r="BH70" s="21">
        <v>0</v>
      </c>
    </row>
    <row r="71" spans="1:60" ht="15.75">
      <c r="A71" s="85" t="s">
        <v>61</v>
      </c>
      <c r="B71" s="5" t="s">
        <v>60</v>
      </c>
      <c r="C71" s="71" t="s">
        <v>259</v>
      </c>
      <c r="D71" s="72"/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19">
        <v>0</v>
      </c>
      <c r="U71" s="86" t="s">
        <v>61</v>
      </c>
      <c r="V71" s="5" t="s">
        <v>60</v>
      </c>
      <c r="W71" s="71" t="s">
        <v>259</v>
      </c>
      <c r="X71" s="72"/>
      <c r="Y71" s="3">
        <v>0</v>
      </c>
      <c r="Z71" s="3">
        <v>0</v>
      </c>
      <c r="AA71" s="3">
        <v>0</v>
      </c>
      <c r="AB71" s="3">
        <v>0</v>
      </c>
      <c r="AC71" s="3">
        <v>30</v>
      </c>
      <c r="AD71" s="3">
        <v>0</v>
      </c>
      <c r="AE71" s="4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19">
        <v>0</v>
      </c>
      <c r="AO71" s="86" t="s">
        <v>61</v>
      </c>
      <c r="AP71" s="5" t="s">
        <v>60</v>
      </c>
      <c r="AQ71" s="71" t="s">
        <v>259</v>
      </c>
      <c r="AR71" s="72"/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30</v>
      </c>
      <c r="BF71" s="3">
        <v>0</v>
      </c>
      <c r="BG71" s="3">
        <v>0</v>
      </c>
      <c r="BH71" s="21">
        <v>0</v>
      </c>
    </row>
    <row r="72" spans="1:60" ht="15.75">
      <c r="A72" s="85" t="s">
        <v>63</v>
      </c>
      <c r="B72" s="5" t="s">
        <v>62</v>
      </c>
      <c r="C72" s="69" t="s">
        <v>254</v>
      </c>
      <c r="D72" s="70"/>
      <c r="E72" s="3">
        <v>224</v>
      </c>
      <c r="F72" s="3">
        <v>0</v>
      </c>
      <c r="G72" s="3">
        <v>83</v>
      </c>
      <c r="H72" s="3"/>
      <c r="I72" s="3">
        <v>1264</v>
      </c>
      <c r="J72" s="3">
        <v>0</v>
      </c>
      <c r="K72" s="3">
        <v>1769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19">
        <v>0</v>
      </c>
      <c r="T72" s="19">
        <v>0</v>
      </c>
      <c r="U72" s="86" t="s">
        <v>63</v>
      </c>
      <c r="V72" s="5" t="s">
        <v>62</v>
      </c>
      <c r="W72" s="69" t="s">
        <v>254</v>
      </c>
      <c r="X72" s="70"/>
      <c r="Y72" s="3">
        <v>597</v>
      </c>
      <c r="Z72" s="3">
        <v>0</v>
      </c>
      <c r="AA72" s="3">
        <v>864</v>
      </c>
      <c r="AB72" s="3">
        <v>0</v>
      </c>
      <c r="AC72" s="3">
        <v>3179</v>
      </c>
      <c r="AD72" s="3">
        <v>0</v>
      </c>
      <c r="AE72" s="4">
        <v>1775</v>
      </c>
      <c r="AF72" s="3">
        <v>0</v>
      </c>
      <c r="AG72" s="3">
        <v>796</v>
      </c>
      <c r="AH72" s="3">
        <v>590</v>
      </c>
      <c r="AI72" s="3">
        <v>3773</v>
      </c>
      <c r="AJ72" s="3">
        <v>0</v>
      </c>
      <c r="AK72" s="3">
        <v>112</v>
      </c>
      <c r="AL72" s="3">
        <v>0</v>
      </c>
      <c r="AM72" s="19">
        <v>849</v>
      </c>
      <c r="AN72" s="19">
        <v>0</v>
      </c>
      <c r="AO72" s="86" t="s">
        <v>63</v>
      </c>
      <c r="AP72" s="5" t="s">
        <v>62</v>
      </c>
      <c r="AQ72" s="69" t="s">
        <v>254</v>
      </c>
      <c r="AR72" s="70"/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6172</v>
      </c>
      <c r="BF72" s="3">
        <v>590</v>
      </c>
      <c r="BG72" s="3">
        <v>9113</v>
      </c>
      <c r="BH72" s="21">
        <v>0</v>
      </c>
    </row>
    <row r="73" spans="1:60" ht="15.75">
      <c r="A73" s="85" t="s">
        <v>65</v>
      </c>
      <c r="B73" s="5" t="s">
        <v>64</v>
      </c>
      <c r="C73" s="71" t="s">
        <v>263</v>
      </c>
      <c r="D73" s="72"/>
      <c r="E73" s="3">
        <v>11354</v>
      </c>
      <c r="F73" s="3">
        <v>0</v>
      </c>
      <c r="G73" s="3">
        <v>1703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19">
        <v>0</v>
      </c>
      <c r="T73" s="19">
        <v>0</v>
      </c>
      <c r="U73" s="86" t="s">
        <v>65</v>
      </c>
      <c r="V73" s="5" t="s">
        <v>64</v>
      </c>
      <c r="W73" s="71" t="s">
        <v>263</v>
      </c>
      <c r="X73" s="72"/>
      <c r="Y73" s="3">
        <v>1628</v>
      </c>
      <c r="Z73" s="3">
        <v>0</v>
      </c>
      <c r="AA73" s="3">
        <v>1572</v>
      </c>
      <c r="AB73" s="3">
        <v>0</v>
      </c>
      <c r="AC73" s="3">
        <v>14718</v>
      </c>
      <c r="AD73" s="3">
        <v>0</v>
      </c>
      <c r="AE73" s="4">
        <v>3343</v>
      </c>
      <c r="AF73" s="3">
        <v>0</v>
      </c>
      <c r="AG73" s="3">
        <v>2241</v>
      </c>
      <c r="AH73" s="3">
        <v>0</v>
      </c>
      <c r="AI73" s="3">
        <v>5318</v>
      </c>
      <c r="AJ73" s="3">
        <v>0</v>
      </c>
      <c r="AK73" s="3">
        <v>144</v>
      </c>
      <c r="AL73" s="3">
        <v>0</v>
      </c>
      <c r="AM73" s="19">
        <v>1043</v>
      </c>
      <c r="AN73" s="19">
        <v>0</v>
      </c>
      <c r="AO73" s="86" t="s">
        <v>65</v>
      </c>
      <c r="AP73" s="5" t="s">
        <v>64</v>
      </c>
      <c r="AQ73" s="71" t="s">
        <v>263</v>
      </c>
      <c r="AR73" s="72"/>
      <c r="AS73" s="3">
        <v>17</v>
      </c>
      <c r="AT73" s="3">
        <v>0</v>
      </c>
      <c r="AU73" s="3">
        <v>30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30102</v>
      </c>
      <c r="BF73" s="3">
        <v>0</v>
      </c>
      <c r="BG73" s="3">
        <v>13009</v>
      </c>
      <c r="BH73" s="21">
        <v>0</v>
      </c>
    </row>
    <row r="74" spans="1:60" ht="15.75">
      <c r="A74" s="85" t="s">
        <v>67</v>
      </c>
      <c r="B74" s="5" t="s">
        <v>66</v>
      </c>
      <c r="C74" s="69" t="s">
        <v>254</v>
      </c>
      <c r="D74" s="70"/>
      <c r="E74" s="3">
        <v>22420</v>
      </c>
      <c r="F74" s="3">
        <v>0</v>
      </c>
      <c r="G74" s="3">
        <v>10567</v>
      </c>
      <c r="H74" s="3"/>
      <c r="I74" s="3">
        <v>43186</v>
      </c>
      <c r="J74" s="3">
        <v>2000</v>
      </c>
      <c r="K74" s="3">
        <v>105764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1217</v>
      </c>
      <c r="R74" s="3">
        <v>0</v>
      </c>
      <c r="S74" s="19">
        <v>1695</v>
      </c>
      <c r="T74" s="19">
        <v>0</v>
      </c>
      <c r="U74" s="86" t="s">
        <v>67</v>
      </c>
      <c r="V74" s="5" t="s">
        <v>66</v>
      </c>
      <c r="W74" s="69" t="s">
        <v>254</v>
      </c>
      <c r="X74" s="70"/>
      <c r="Y74" s="3">
        <v>890</v>
      </c>
      <c r="Z74" s="3">
        <v>0</v>
      </c>
      <c r="AA74" s="3">
        <v>11548</v>
      </c>
      <c r="AB74" s="3">
        <v>0</v>
      </c>
      <c r="AC74" s="3">
        <v>34043</v>
      </c>
      <c r="AD74" s="3">
        <v>0</v>
      </c>
      <c r="AE74" s="4">
        <v>28945</v>
      </c>
      <c r="AF74" s="3">
        <v>0</v>
      </c>
      <c r="AG74" s="3">
        <v>20879</v>
      </c>
      <c r="AH74" s="3">
        <v>13100</v>
      </c>
      <c r="AI74" s="3">
        <v>175091</v>
      </c>
      <c r="AJ74" s="3">
        <v>0</v>
      </c>
      <c r="AK74" s="3">
        <v>8985</v>
      </c>
      <c r="AL74" s="3">
        <v>7900</v>
      </c>
      <c r="AM74" s="19">
        <v>83676</v>
      </c>
      <c r="AN74" s="19">
        <v>0</v>
      </c>
      <c r="AO74" s="86" t="s">
        <v>67</v>
      </c>
      <c r="AP74" s="5" t="s">
        <v>66</v>
      </c>
      <c r="AQ74" s="69" t="s">
        <v>254</v>
      </c>
      <c r="AR74" s="70"/>
      <c r="AS74" s="3">
        <v>2319</v>
      </c>
      <c r="AT74" s="3">
        <v>0</v>
      </c>
      <c r="AU74" s="3">
        <v>4403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133939</v>
      </c>
      <c r="BF74" s="3">
        <v>23000</v>
      </c>
      <c r="BG74" s="3">
        <v>421689</v>
      </c>
      <c r="BH74" s="21">
        <v>0</v>
      </c>
    </row>
    <row r="75" spans="1:60" ht="15.75">
      <c r="A75" s="20"/>
      <c r="B75" s="5"/>
      <c r="C75" s="71"/>
      <c r="D75" s="7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9"/>
      <c r="T75" s="19"/>
      <c r="U75" s="3"/>
      <c r="V75" s="5"/>
      <c r="W75" s="71"/>
      <c r="X75" s="72"/>
      <c r="Y75" s="3"/>
      <c r="Z75" s="3"/>
      <c r="AA75" s="3"/>
      <c r="AB75" s="3"/>
      <c r="AC75" s="3"/>
      <c r="AD75" s="3"/>
      <c r="AE75" s="4"/>
      <c r="AF75" s="3"/>
      <c r="AG75" s="3"/>
      <c r="AH75" s="3"/>
      <c r="AI75" s="3"/>
      <c r="AJ75" s="3"/>
      <c r="AK75" s="3"/>
      <c r="AL75" s="3"/>
      <c r="AM75" s="19"/>
      <c r="AN75" s="19"/>
      <c r="AO75" s="3"/>
      <c r="AP75" s="5"/>
      <c r="AQ75" s="71"/>
      <c r="AR75" s="72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21"/>
    </row>
    <row r="76" spans="1:60" ht="15.75">
      <c r="A76" s="20" t="s">
        <v>264</v>
      </c>
      <c r="B76" s="5" t="s">
        <v>264</v>
      </c>
      <c r="C76" s="71" t="s">
        <v>254</v>
      </c>
      <c r="D76" s="72"/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19">
        <v>0</v>
      </c>
      <c r="U76" s="3" t="s">
        <v>264</v>
      </c>
      <c r="V76" s="5" t="s">
        <v>264</v>
      </c>
      <c r="W76" s="71" t="s">
        <v>254</v>
      </c>
      <c r="X76" s="72"/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19">
        <v>0</v>
      </c>
      <c r="AO76" s="3" t="s">
        <v>264</v>
      </c>
      <c r="AP76" s="5" t="s">
        <v>264</v>
      </c>
      <c r="AQ76" s="71" t="s">
        <v>254</v>
      </c>
      <c r="AR76" s="72"/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21">
        <v>0</v>
      </c>
    </row>
    <row r="77" spans="1:60" ht="15.75">
      <c r="A77" s="20" t="s">
        <v>68</v>
      </c>
      <c r="B77" s="5" t="s">
        <v>68</v>
      </c>
      <c r="C77" s="69" t="s">
        <v>254</v>
      </c>
      <c r="D77" s="72"/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19">
        <v>0</v>
      </c>
      <c r="T77" s="19">
        <v>0</v>
      </c>
      <c r="U77" s="3" t="s">
        <v>68</v>
      </c>
      <c r="V77" s="5" t="s">
        <v>68</v>
      </c>
      <c r="W77" s="69" t="s">
        <v>254</v>
      </c>
      <c r="X77" s="72"/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19">
        <v>0</v>
      </c>
      <c r="AN77" s="19">
        <v>0</v>
      </c>
      <c r="AO77" s="3" t="s">
        <v>68</v>
      </c>
      <c r="AP77" s="5" t="s">
        <v>68</v>
      </c>
      <c r="AQ77" s="69" t="s">
        <v>254</v>
      </c>
      <c r="AR77" s="72"/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21">
        <v>0</v>
      </c>
    </row>
    <row r="78" spans="1:60" ht="15.75">
      <c r="A78" s="85" t="s">
        <v>270</v>
      </c>
      <c r="B78" s="5" t="s">
        <v>271</v>
      </c>
      <c r="C78" s="71" t="s">
        <v>254</v>
      </c>
      <c r="D78" s="72"/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19">
        <v>0</v>
      </c>
      <c r="T78" s="19">
        <v>0</v>
      </c>
      <c r="U78" s="86" t="s">
        <v>270</v>
      </c>
      <c r="V78" s="5" t="s">
        <v>271</v>
      </c>
      <c r="W78" s="71" t="s">
        <v>254</v>
      </c>
      <c r="X78" s="72"/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4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19">
        <v>0</v>
      </c>
      <c r="AO78" s="86" t="s">
        <v>270</v>
      </c>
      <c r="AP78" s="5" t="s">
        <v>271</v>
      </c>
      <c r="AQ78" s="71" t="s">
        <v>254</v>
      </c>
      <c r="AR78" s="72"/>
      <c r="AS78" s="3">
        <v>9383</v>
      </c>
      <c r="AT78" s="3">
        <v>0</v>
      </c>
      <c r="AU78" s="3">
        <v>6510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9383</v>
      </c>
      <c r="BF78" s="3">
        <v>0</v>
      </c>
      <c r="BG78" s="3">
        <v>6510</v>
      </c>
      <c r="BH78" s="21">
        <v>0</v>
      </c>
    </row>
    <row r="79" spans="1:60" ht="15.75">
      <c r="A79" s="85" t="s">
        <v>70</v>
      </c>
      <c r="B79" s="5" t="s">
        <v>69</v>
      </c>
      <c r="C79" s="71" t="s">
        <v>254</v>
      </c>
      <c r="D79" s="72"/>
      <c r="E79" s="3">
        <v>15350</v>
      </c>
      <c r="F79" s="3">
        <v>0</v>
      </c>
      <c r="G79" s="3">
        <v>6529</v>
      </c>
      <c r="H79" s="3">
        <v>0</v>
      </c>
      <c r="I79" s="3">
        <v>10180</v>
      </c>
      <c r="J79" s="3">
        <v>0</v>
      </c>
      <c r="K79" s="3">
        <v>37519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2477</v>
      </c>
      <c r="R79" s="3">
        <v>0</v>
      </c>
      <c r="S79" s="19">
        <v>34491</v>
      </c>
      <c r="T79" s="19">
        <v>0</v>
      </c>
      <c r="U79" s="86" t="s">
        <v>70</v>
      </c>
      <c r="V79" s="5" t="s">
        <v>69</v>
      </c>
      <c r="W79" s="71" t="s">
        <v>254</v>
      </c>
      <c r="X79" s="72"/>
      <c r="Y79" s="3">
        <v>2184</v>
      </c>
      <c r="Z79" s="3">
        <v>0</v>
      </c>
      <c r="AA79" s="3">
        <v>2963</v>
      </c>
      <c r="AB79" s="3">
        <v>0</v>
      </c>
      <c r="AC79" s="3">
        <v>7875</v>
      </c>
      <c r="AD79" s="3">
        <v>0</v>
      </c>
      <c r="AE79" s="4">
        <v>4250</v>
      </c>
      <c r="AF79" s="3">
        <v>0</v>
      </c>
      <c r="AG79" s="3">
        <v>103896</v>
      </c>
      <c r="AH79" s="3">
        <v>0</v>
      </c>
      <c r="AI79" s="3">
        <v>74536</v>
      </c>
      <c r="AJ79" s="3">
        <v>0</v>
      </c>
      <c r="AK79" s="3">
        <v>3513</v>
      </c>
      <c r="AL79" s="3">
        <v>0</v>
      </c>
      <c r="AM79" s="19">
        <v>19621</v>
      </c>
      <c r="AN79" s="19">
        <v>0</v>
      </c>
      <c r="AO79" s="86" t="s">
        <v>70</v>
      </c>
      <c r="AP79" s="5" t="s">
        <v>69</v>
      </c>
      <c r="AQ79" s="71" t="s">
        <v>254</v>
      </c>
      <c r="AR79" s="72"/>
      <c r="AS79" s="3">
        <v>121</v>
      </c>
      <c r="AT79" s="3">
        <v>0</v>
      </c>
      <c r="AU79" s="3">
        <v>397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145596</v>
      </c>
      <c r="BF79" s="3">
        <v>0</v>
      </c>
      <c r="BG79" s="3">
        <v>180306</v>
      </c>
      <c r="BH79" s="21">
        <v>0</v>
      </c>
    </row>
    <row r="80" spans="1:60" ht="15.75">
      <c r="A80" s="85" t="s">
        <v>72</v>
      </c>
      <c r="B80" s="5" t="s">
        <v>71</v>
      </c>
      <c r="C80" s="69" t="s">
        <v>254</v>
      </c>
      <c r="D80" s="70"/>
      <c r="E80" s="3">
        <v>12371</v>
      </c>
      <c r="F80" s="3">
        <v>0</v>
      </c>
      <c r="G80" s="3">
        <v>12071</v>
      </c>
      <c r="H80" s="3">
        <v>0</v>
      </c>
      <c r="I80" s="3">
        <v>8783</v>
      </c>
      <c r="J80" s="3">
        <v>0</v>
      </c>
      <c r="K80" s="3">
        <v>14097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19">
        <v>0</v>
      </c>
      <c r="T80" s="19">
        <v>0</v>
      </c>
      <c r="U80" s="86" t="s">
        <v>72</v>
      </c>
      <c r="V80" s="5" t="s">
        <v>71</v>
      </c>
      <c r="W80" s="69" t="s">
        <v>254</v>
      </c>
      <c r="X80" s="70"/>
      <c r="Y80" s="3">
        <v>3750</v>
      </c>
      <c r="Z80" s="3">
        <v>0</v>
      </c>
      <c r="AA80" s="3">
        <v>18999</v>
      </c>
      <c r="AB80" s="3">
        <v>0</v>
      </c>
      <c r="AC80" s="3">
        <v>16088</v>
      </c>
      <c r="AD80" s="3">
        <v>0</v>
      </c>
      <c r="AE80" s="4">
        <v>21578</v>
      </c>
      <c r="AF80" s="3">
        <v>0</v>
      </c>
      <c r="AG80" s="3">
        <v>6783</v>
      </c>
      <c r="AH80" s="3">
        <v>0</v>
      </c>
      <c r="AI80" s="3">
        <v>7597</v>
      </c>
      <c r="AJ80" s="3">
        <v>0</v>
      </c>
      <c r="AK80" s="3">
        <v>67456</v>
      </c>
      <c r="AL80" s="3">
        <v>0</v>
      </c>
      <c r="AM80" s="19">
        <v>66684</v>
      </c>
      <c r="AN80" s="19">
        <v>0</v>
      </c>
      <c r="AO80" s="86" t="s">
        <v>72</v>
      </c>
      <c r="AP80" s="5" t="s">
        <v>71</v>
      </c>
      <c r="AQ80" s="69" t="s">
        <v>254</v>
      </c>
      <c r="AR80" s="70"/>
      <c r="AS80" s="3">
        <v>225</v>
      </c>
      <c r="AT80" s="3">
        <v>0</v>
      </c>
      <c r="AU80" s="3">
        <v>32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115456</v>
      </c>
      <c r="BF80" s="3">
        <v>0</v>
      </c>
      <c r="BG80" s="3">
        <v>141058</v>
      </c>
      <c r="BH80" s="21">
        <v>0</v>
      </c>
    </row>
    <row r="81" spans="1:60" ht="15.75">
      <c r="A81" s="73"/>
      <c r="B81" s="6"/>
      <c r="C81" s="74"/>
      <c r="D81" s="75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22"/>
      <c r="T81" s="22"/>
      <c r="U81" s="88"/>
      <c r="V81" s="89"/>
      <c r="W81" s="90"/>
      <c r="X81" s="91"/>
      <c r="Y81" s="88"/>
      <c r="Z81" s="88"/>
      <c r="AA81" s="88"/>
      <c r="AB81" s="88"/>
      <c r="AC81" s="88"/>
      <c r="AD81" s="88"/>
      <c r="AE81" s="93"/>
      <c r="AF81" s="88"/>
      <c r="AG81" s="88"/>
      <c r="AH81" s="88"/>
      <c r="AI81" s="88"/>
      <c r="AJ81" s="88"/>
      <c r="AK81" s="88"/>
      <c r="AL81" s="88"/>
      <c r="AM81" s="94"/>
      <c r="AN81" s="94"/>
      <c r="AO81" s="88"/>
      <c r="AP81" s="89"/>
      <c r="AQ81" s="90"/>
      <c r="AR81" s="91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95"/>
    </row>
    <row r="82" spans="1:60" ht="15.75">
      <c r="A82" s="84" t="s">
        <v>282</v>
      </c>
      <c r="B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84" t="s">
        <v>282</v>
      </c>
      <c r="V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84" t="s">
        <v>282</v>
      </c>
      <c r="AP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</row>
    <row r="83" spans="2:61" s="60" customFormat="1" ht="33" customHeight="1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95" t="s">
        <v>291</v>
      </c>
      <c r="M83" s="195"/>
      <c r="N83" s="195"/>
      <c r="O83" s="195"/>
      <c r="P83" s="195"/>
      <c r="Q83" s="195"/>
      <c r="R83" s="195"/>
      <c r="S83" s="195"/>
      <c r="T83" s="195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95" t="s">
        <v>291</v>
      </c>
      <c r="AG83" s="195"/>
      <c r="AH83" s="195"/>
      <c r="AI83" s="195"/>
      <c r="AJ83" s="195"/>
      <c r="AK83" s="195"/>
      <c r="AL83" s="195"/>
      <c r="AM83" s="195"/>
      <c r="AN83" s="195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95" t="s">
        <v>291</v>
      </c>
      <c r="BA83" s="195"/>
      <c r="BB83" s="195"/>
      <c r="BC83" s="195"/>
      <c r="BD83" s="195"/>
      <c r="BE83" s="195"/>
      <c r="BF83" s="195"/>
      <c r="BG83" s="195"/>
      <c r="BH83" s="195"/>
      <c r="BI83" s="59"/>
    </row>
    <row r="84" spans="1:61" s="60" customFormat="1" ht="33" customHeight="1">
      <c r="A84" s="196" t="s">
        <v>302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 t="s">
        <v>302</v>
      </c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 t="s">
        <v>302</v>
      </c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59"/>
    </row>
    <row r="85" spans="1:61" s="60" customFormat="1" ht="33" customHeight="1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59"/>
    </row>
    <row r="86" spans="1:61" s="39" customFormat="1" ht="15.75">
      <c r="A86" s="124"/>
      <c r="B86" s="32"/>
      <c r="C86" s="62"/>
      <c r="D86" s="63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5"/>
      <c r="T86" s="112" t="s">
        <v>289</v>
      </c>
      <c r="U86" s="32"/>
      <c r="V86" s="32"/>
      <c r="W86" s="62"/>
      <c r="X86" s="63"/>
      <c r="Y86" s="33"/>
      <c r="Z86" s="33"/>
      <c r="AA86" s="33"/>
      <c r="AB86" s="33"/>
      <c r="AC86" s="34"/>
      <c r="AD86" s="34"/>
      <c r="AE86" s="36"/>
      <c r="AF86" s="36"/>
      <c r="AG86" s="34"/>
      <c r="AH86" s="34"/>
      <c r="AI86" s="34"/>
      <c r="AJ86" s="34"/>
      <c r="AK86" s="34"/>
      <c r="AL86" s="34"/>
      <c r="AM86" s="35"/>
      <c r="AN86" s="112" t="s">
        <v>289</v>
      </c>
      <c r="AO86" s="61"/>
      <c r="AP86" s="32"/>
      <c r="AQ86" s="62"/>
      <c r="AR86" s="63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7"/>
      <c r="BF86" s="37"/>
      <c r="BG86" s="35"/>
      <c r="BH86" s="112" t="s">
        <v>289</v>
      </c>
      <c r="BI86" s="38"/>
    </row>
    <row r="87" spans="1:61" s="39" customFormat="1" ht="15.75">
      <c r="A87" s="134" t="s">
        <v>300</v>
      </c>
      <c r="B87" s="125"/>
      <c r="C87" s="126"/>
      <c r="D87" s="125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8"/>
      <c r="T87" s="131"/>
      <c r="U87" s="134" t="s">
        <v>300</v>
      </c>
      <c r="V87" s="125"/>
      <c r="W87" s="126"/>
      <c r="X87" s="125"/>
      <c r="Y87" s="129"/>
      <c r="Z87" s="129"/>
      <c r="AA87" s="129"/>
      <c r="AB87" s="129"/>
      <c r="AC87" s="127"/>
      <c r="AD87" s="127"/>
      <c r="AE87" s="130"/>
      <c r="AF87" s="130"/>
      <c r="AG87" s="127"/>
      <c r="AH87" s="127"/>
      <c r="AI87" s="127"/>
      <c r="AJ87" s="127"/>
      <c r="AK87" s="127"/>
      <c r="AL87" s="127"/>
      <c r="AM87" s="128"/>
      <c r="AN87" s="131"/>
      <c r="AO87" s="134" t="s">
        <v>300</v>
      </c>
      <c r="AP87" s="125"/>
      <c r="AQ87" s="126"/>
      <c r="AR87" s="125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6"/>
      <c r="BF87" s="126"/>
      <c r="BG87" s="128"/>
      <c r="BH87" s="131"/>
      <c r="BI87" s="38"/>
    </row>
    <row r="88" spans="1:61" s="39" customFormat="1" ht="15.75">
      <c r="A88" s="135" t="s">
        <v>301</v>
      </c>
      <c r="B88" s="32"/>
      <c r="C88" s="62"/>
      <c r="D88" s="63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5"/>
      <c r="T88" s="133"/>
      <c r="U88" s="135" t="s">
        <v>301</v>
      </c>
      <c r="V88" s="32"/>
      <c r="W88" s="62"/>
      <c r="X88" s="63"/>
      <c r="Y88" s="33"/>
      <c r="Z88" s="33"/>
      <c r="AA88" s="33"/>
      <c r="AB88" s="33"/>
      <c r="AC88" s="34"/>
      <c r="AD88" s="34"/>
      <c r="AE88" s="36"/>
      <c r="AF88" s="36"/>
      <c r="AG88" s="34"/>
      <c r="AH88" s="34"/>
      <c r="AI88" s="34"/>
      <c r="AJ88" s="34"/>
      <c r="AK88" s="34"/>
      <c r="AL88" s="34"/>
      <c r="AM88" s="35"/>
      <c r="AN88" s="133"/>
      <c r="AO88" s="135" t="s">
        <v>301</v>
      </c>
      <c r="AP88" s="32"/>
      <c r="AQ88" s="62"/>
      <c r="AR88" s="63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7"/>
      <c r="BF88" s="37"/>
      <c r="BG88" s="35"/>
      <c r="BH88" s="132"/>
      <c r="BI88" s="38"/>
    </row>
    <row r="89" spans="1:61" s="39" customFormat="1" ht="15.75">
      <c r="A89" s="64"/>
      <c r="B89" s="40"/>
      <c r="C89" s="193" t="s">
        <v>273</v>
      </c>
      <c r="D89" s="194"/>
      <c r="E89" s="100" t="s">
        <v>197</v>
      </c>
      <c r="F89" s="41"/>
      <c r="G89" s="41"/>
      <c r="H89" s="41"/>
      <c r="I89" s="100" t="s">
        <v>296</v>
      </c>
      <c r="J89" s="41"/>
      <c r="K89" s="41"/>
      <c r="L89" s="41"/>
      <c r="M89" s="100" t="s">
        <v>297</v>
      </c>
      <c r="N89" s="41"/>
      <c r="O89" s="41"/>
      <c r="P89" s="41"/>
      <c r="Q89" s="209" t="s">
        <v>298</v>
      </c>
      <c r="R89" s="192"/>
      <c r="S89" s="192"/>
      <c r="T89" s="192"/>
      <c r="U89" s="81"/>
      <c r="V89" s="40"/>
      <c r="W89" s="193" t="s">
        <v>273</v>
      </c>
      <c r="X89" s="194"/>
      <c r="Y89" s="197" t="s">
        <v>219</v>
      </c>
      <c r="Z89" s="198"/>
      <c r="AA89" s="198"/>
      <c r="AB89" s="199"/>
      <c r="AC89" s="101" t="s">
        <v>198</v>
      </c>
      <c r="AD89" s="41"/>
      <c r="AE89" s="42"/>
      <c r="AF89" s="41"/>
      <c r="AG89" s="200" t="s">
        <v>203</v>
      </c>
      <c r="AH89" s="201"/>
      <c r="AI89" s="201"/>
      <c r="AJ89" s="201"/>
      <c r="AK89" s="201"/>
      <c r="AL89" s="201"/>
      <c r="AM89" s="201"/>
      <c r="AN89" s="201"/>
      <c r="AO89" s="64"/>
      <c r="AP89" s="40"/>
      <c r="AQ89" s="193" t="s">
        <v>273</v>
      </c>
      <c r="AR89" s="194"/>
      <c r="AS89" s="100" t="s">
        <v>204</v>
      </c>
      <c r="AT89" s="41"/>
      <c r="AU89" s="41"/>
      <c r="AV89" s="41"/>
      <c r="AW89" s="100" t="s">
        <v>205</v>
      </c>
      <c r="AX89" s="41"/>
      <c r="AY89" s="41"/>
      <c r="AZ89" s="41"/>
      <c r="BA89" s="100" t="s">
        <v>206</v>
      </c>
      <c r="BB89" s="41"/>
      <c r="BC89" s="41"/>
      <c r="BD89" s="41"/>
      <c r="BE89" s="217" t="s">
        <v>0</v>
      </c>
      <c r="BF89" s="218"/>
      <c r="BG89" s="218"/>
      <c r="BH89" s="219"/>
      <c r="BI89" s="38"/>
    </row>
    <row r="90" spans="1:61" s="39" customFormat="1" ht="15.75">
      <c r="A90" s="102" t="s">
        <v>283</v>
      </c>
      <c r="B90" s="43" t="s">
        <v>284</v>
      </c>
      <c r="C90" s="205" t="s">
        <v>274</v>
      </c>
      <c r="D90" s="206"/>
      <c r="E90" s="44" t="s">
        <v>199</v>
      </c>
      <c r="F90" s="45"/>
      <c r="G90" s="45"/>
      <c r="H90" s="45"/>
      <c r="I90" s="44" t="s">
        <v>286</v>
      </c>
      <c r="J90" s="45"/>
      <c r="K90" s="45"/>
      <c r="L90" s="45"/>
      <c r="M90" s="44" t="s">
        <v>287</v>
      </c>
      <c r="N90" s="45"/>
      <c r="O90" s="45"/>
      <c r="P90" s="45"/>
      <c r="Q90" s="203" t="s">
        <v>288</v>
      </c>
      <c r="R90" s="203"/>
      <c r="S90" s="203"/>
      <c r="T90" s="203"/>
      <c r="U90" s="102" t="s">
        <v>283</v>
      </c>
      <c r="V90" s="43" t="s">
        <v>284</v>
      </c>
      <c r="W90" s="205" t="s">
        <v>274</v>
      </c>
      <c r="X90" s="206"/>
      <c r="Y90" s="214" t="s">
        <v>220</v>
      </c>
      <c r="Z90" s="215"/>
      <c r="AA90" s="215"/>
      <c r="AB90" s="216"/>
      <c r="AC90" s="47" t="s">
        <v>221</v>
      </c>
      <c r="AD90" s="45"/>
      <c r="AE90" s="48"/>
      <c r="AF90" s="45"/>
      <c r="AG90" s="103" t="s">
        <v>207</v>
      </c>
      <c r="AH90" s="45"/>
      <c r="AI90" s="45"/>
      <c r="AJ90" s="45"/>
      <c r="AK90" s="202" t="s">
        <v>208</v>
      </c>
      <c r="AL90" s="203"/>
      <c r="AM90" s="203"/>
      <c r="AN90" s="203"/>
      <c r="AO90" s="102" t="s">
        <v>283</v>
      </c>
      <c r="AP90" s="43" t="s">
        <v>284</v>
      </c>
      <c r="AQ90" s="205" t="s">
        <v>274</v>
      </c>
      <c r="AR90" s="206"/>
      <c r="AS90" s="44" t="s">
        <v>209</v>
      </c>
      <c r="AT90" s="45"/>
      <c r="AU90" s="45"/>
      <c r="AV90" s="45"/>
      <c r="AW90" s="44" t="s">
        <v>210</v>
      </c>
      <c r="AX90" s="45"/>
      <c r="AY90" s="45"/>
      <c r="AZ90" s="45"/>
      <c r="BA90" s="44" t="s">
        <v>211</v>
      </c>
      <c r="BB90" s="45"/>
      <c r="BC90" s="45"/>
      <c r="BD90" s="45"/>
      <c r="BE90" s="214" t="s">
        <v>222</v>
      </c>
      <c r="BF90" s="215"/>
      <c r="BG90" s="215"/>
      <c r="BH90" s="206"/>
      <c r="BI90" s="38"/>
    </row>
    <row r="91" spans="1:61" s="39" customFormat="1" ht="15.75">
      <c r="A91" s="65"/>
      <c r="B91" s="49"/>
      <c r="C91" s="213" t="s">
        <v>285</v>
      </c>
      <c r="D91" s="212"/>
      <c r="E91" s="44"/>
      <c r="F91" s="45"/>
      <c r="G91" s="45"/>
      <c r="H91" s="45"/>
      <c r="I91" s="44"/>
      <c r="J91" s="45"/>
      <c r="K91" s="45"/>
      <c r="L91" s="45"/>
      <c r="M91" s="44"/>
      <c r="N91" s="45"/>
      <c r="O91" s="45"/>
      <c r="P91" s="45"/>
      <c r="Q91" s="204"/>
      <c r="R91" s="204"/>
      <c r="S91" s="204"/>
      <c r="T91" s="204"/>
      <c r="U91" s="65"/>
      <c r="V91" s="49"/>
      <c r="W91" s="213" t="s">
        <v>285</v>
      </c>
      <c r="X91" s="212"/>
      <c r="Y91" s="50"/>
      <c r="Z91" s="51"/>
      <c r="AA91" s="46"/>
      <c r="AB91" s="46"/>
      <c r="AC91" s="52"/>
      <c r="AD91" s="45"/>
      <c r="AE91" s="53"/>
      <c r="AF91" s="54"/>
      <c r="AG91" s="44" t="s">
        <v>212</v>
      </c>
      <c r="AH91" s="45"/>
      <c r="AI91" s="45"/>
      <c r="AJ91" s="45"/>
      <c r="AK91" s="204" t="s">
        <v>213</v>
      </c>
      <c r="AL91" s="204"/>
      <c r="AM91" s="204"/>
      <c r="AN91" s="204"/>
      <c r="AO91" s="65"/>
      <c r="AP91" s="49"/>
      <c r="AQ91" s="213" t="s">
        <v>285</v>
      </c>
      <c r="AR91" s="212"/>
      <c r="AS91" s="44" t="s">
        <v>200</v>
      </c>
      <c r="AT91" s="45"/>
      <c r="AU91" s="45"/>
      <c r="AV91" s="45"/>
      <c r="AW91" s="44" t="s">
        <v>214</v>
      </c>
      <c r="AX91" s="45"/>
      <c r="AY91" s="45"/>
      <c r="AZ91" s="45"/>
      <c r="BA91" s="210" t="s">
        <v>214</v>
      </c>
      <c r="BB91" s="211"/>
      <c r="BC91" s="211"/>
      <c r="BD91" s="212"/>
      <c r="BE91" s="44"/>
      <c r="BF91" s="45"/>
      <c r="BG91" s="55"/>
      <c r="BH91" s="56"/>
      <c r="BI91" s="57"/>
    </row>
    <row r="92" spans="1:61" s="39" customFormat="1" ht="20.25">
      <c r="A92" s="66"/>
      <c r="B92" s="58"/>
      <c r="C92" s="67"/>
      <c r="D92" s="68"/>
      <c r="E92" s="104" t="s">
        <v>224</v>
      </c>
      <c r="F92" s="104" t="s">
        <v>225</v>
      </c>
      <c r="G92" s="104" t="s">
        <v>223</v>
      </c>
      <c r="H92" s="104" t="s">
        <v>252</v>
      </c>
      <c r="I92" s="104" t="s">
        <v>224</v>
      </c>
      <c r="J92" s="104" t="s">
        <v>225</v>
      </c>
      <c r="K92" s="104" t="s">
        <v>223</v>
      </c>
      <c r="L92" s="104" t="s">
        <v>252</v>
      </c>
      <c r="M92" s="104" t="s">
        <v>224</v>
      </c>
      <c r="N92" s="104" t="s">
        <v>225</v>
      </c>
      <c r="O92" s="104" t="s">
        <v>223</v>
      </c>
      <c r="P92" s="104" t="s">
        <v>252</v>
      </c>
      <c r="Q92" s="105" t="s">
        <v>224</v>
      </c>
      <c r="R92" s="105" t="s">
        <v>225</v>
      </c>
      <c r="S92" s="106" t="s">
        <v>223</v>
      </c>
      <c r="T92" s="107" t="s">
        <v>252</v>
      </c>
      <c r="U92" s="82"/>
      <c r="V92" s="58"/>
      <c r="W92" s="67"/>
      <c r="X92" s="68"/>
      <c r="Y92" s="104" t="s">
        <v>224</v>
      </c>
      <c r="Z92" s="104" t="s">
        <v>225</v>
      </c>
      <c r="AA92" s="104" t="s">
        <v>223</v>
      </c>
      <c r="AB92" s="104" t="s">
        <v>252</v>
      </c>
      <c r="AC92" s="104" t="s">
        <v>224</v>
      </c>
      <c r="AD92" s="104" t="s">
        <v>225</v>
      </c>
      <c r="AE92" s="104" t="s">
        <v>223</v>
      </c>
      <c r="AF92" s="104" t="s">
        <v>252</v>
      </c>
      <c r="AG92" s="104" t="s">
        <v>224</v>
      </c>
      <c r="AH92" s="104" t="s">
        <v>225</v>
      </c>
      <c r="AI92" s="104" t="s">
        <v>223</v>
      </c>
      <c r="AJ92" s="104" t="s">
        <v>252</v>
      </c>
      <c r="AK92" s="105" t="s">
        <v>224</v>
      </c>
      <c r="AL92" s="105" t="s">
        <v>225</v>
      </c>
      <c r="AM92" s="106" t="s">
        <v>223</v>
      </c>
      <c r="AN92" s="107" t="s">
        <v>252</v>
      </c>
      <c r="AO92" s="82"/>
      <c r="AP92" s="58"/>
      <c r="AQ92" s="67"/>
      <c r="AR92" s="68"/>
      <c r="AS92" s="104" t="s">
        <v>224</v>
      </c>
      <c r="AT92" s="104" t="s">
        <v>225</v>
      </c>
      <c r="AU92" s="104" t="s">
        <v>223</v>
      </c>
      <c r="AV92" s="104" t="s">
        <v>252</v>
      </c>
      <c r="AW92" s="104" t="s">
        <v>224</v>
      </c>
      <c r="AX92" s="104" t="s">
        <v>225</v>
      </c>
      <c r="AY92" s="104" t="s">
        <v>223</v>
      </c>
      <c r="AZ92" s="104" t="s">
        <v>252</v>
      </c>
      <c r="BA92" s="104" t="s">
        <v>224</v>
      </c>
      <c r="BB92" s="104" t="s">
        <v>225</v>
      </c>
      <c r="BC92" s="104" t="s">
        <v>223</v>
      </c>
      <c r="BD92" s="104" t="s">
        <v>252</v>
      </c>
      <c r="BE92" s="104" t="s">
        <v>224</v>
      </c>
      <c r="BF92" s="104" t="s">
        <v>225</v>
      </c>
      <c r="BG92" s="105" t="s">
        <v>223</v>
      </c>
      <c r="BH92" s="108" t="s">
        <v>252</v>
      </c>
      <c r="BI92" s="57"/>
    </row>
    <row r="93" spans="1:60" ht="15.75">
      <c r="A93" s="20" t="s">
        <v>73</v>
      </c>
      <c r="B93" s="5" t="s">
        <v>73</v>
      </c>
      <c r="C93" s="71" t="s">
        <v>254</v>
      </c>
      <c r="D93" s="72"/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19">
        <v>0</v>
      </c>
      <c r="T93" s="19">
        <v>0</v>
      </c>
      <c r="U93" s="3" t="s">
        <v>73</v>
      </c>
      <c r="V93" s="5" t="s">
        <v>73</v>
      </c>
      <c r="W93" s="71" t="s">
        <v>254</v>
      </c>
      <c r="X93" s="72"/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4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19">
        <v>0</v>
      </c>
      <c r="AN93" s="19">
        <v>0</v>
      </c>
      <c r="AO93" s="3" t="s">
        <v>73</v>
      </c>
      <c r="AP93" s="5" t="s">
        <v>73</v>
      </c>
      <c r="AQ93" s="71" t="s">
        <v>254</v>
      </c>
      <c r="AR93" s="72"/>
      <c r="AS93" s="3">
        <v>0</v>
      </c>
      <c r="AT93" s="3">
        <v>0</v>
      </c>
      <c r="AU93" s="3">
        <v>82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82</v>
      </c>
      <c r="BH93" s="21">
        <v>0</v>
      </c>
    </row>
    <row r="94" spans="1:60" ht="15.75">
      <c r="A94" s="20" t="s">
        <v>232</v>
      </c>
      <c r="B94" s="5" t="s">
        <v>232</v>
      </c>
      <c r="C94" s="69" t="s">
        <v>254</v>
      </c>
      <c r="D94" s="70"/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19">
        <v>0</v>
      </c>
      <c r="T94" s="19">
        <v>0</v>
      </c>
      <c r="U94" s="3" t="s">
        <v>232</v>
      </c>
      <c r="V94" s="5" t="s">
        <v>232</v>
      </c>
      <c r="W94" s="69" t="s">
        <v>254</v>
      </c>
      <c r="X94" s="70"/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4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19">
        <v>0</v>
      </c>
      <c r="AN94" s="19">
        <v>0</v>
      </c>
      <c r="AO94" s="3" t="s">
        <v>232</v>
      </c>
      <c r="AP94" s="5" t="s">
        <v>232</v>
      </c>
      <c r="AQ94" s="69" t="s">
        <v>254</v>
      </c>
      <c r="AR94" s="70"/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21">
        <v>0</v>
      </c>
    </row>
    <row r="95" spans="1:61" ht="15.75">
      <c r="A95" s="85" t="s">
        <v>75</v>
      </c>
      <c r="B95" s="5" t="s">
        <v>74</v>
      </c>
      <c r="C95" s="69" t="s">
        <v>254</v>
      </c>
      <c r="D95" s="70"/>
      <c r="E95" s="3">
        <v>1098</v>
      </c>
      <c r="F95" s="3">
        <v>0</v>
      </c>
      <c r="G95" s="3">
        <v>90</v>
      </c>
      <c r="H95" s="3">
        <v>0</v>
      </c>
      <c r="I95" s="3">
        <v>2526</v>
      </c>
      <c r="J95" s="3">
        <v>0</v>
      </c>
      <c r="K95" s="3">
        <v>3195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19">
        <v>329</v>
      </c>
      <c r="R95" s="19">
        <v>0</v>
      </c>
      <c r="S95" s="19">
        <v>50</v>
      </c>
      <c r="T95" s="19">
        <v>0</v>
      </c>
      <c r="U95" s="86" t="s">
        <v>75</v>
      </c>
      <c r="V95" s="5" t="s">
        <v>74</v>
      </c>
      <c r="W95" s="69" t="s">
        <v>254</v>
      </c>
      <c r="X95" s="83"/>
      <c r="Y95" s="19">
        <v>537</v>
      </c>
      <c r="Z95" s="19">
        <v>0</v>
      </c>
      <c r="AA95" s="19">
        <v>535</v>
      </c>
      <c r="AB95" s="3">
        <v>0</v>
      </c>
      <c r="AC95" s="20">
        <v>3703</v>
      </c>
      <c r="AD95" s="3">
        <v>0</v>
      </c>
      <c r="AE95" s="4">
        <v>1064</v>
      </c>
      <c r="AF95" s="3">
        <v>0</v>
      </c>
      <c r="AG95" s="3">
        <v>6987</v>
      </c>
      <c r="AH95" s="3">
        <v>0</v>
      </c>
      <c r="AI95" s="3">
        <v>9421</v>
      </c>
      <c r="AJ95" s="3">
        <v>0</v>
      </c>
      <c r="AK95" s="3">
        <v>1266</v>
      </c>
      <c r="AL95" s="3">
        <v>0</v>
      </c>
      <c r="AM95" s="19">
        <v>2016</v>
      </c>
      <c r="AN95" s="19">
        <v>0</v>
      </c>
      <c r="AO95" s="86" t="s">
        <v>75</v>
      </c>
      <c r="AP95" s="5" t="s">
        <v>74</v>
      </c>
      <c r="AQ95" s="69" t="s">
        <v>254</v>
      </c>
      <c r="AR95" s="70"/>
      <c r="AS95" s="3">
        <v>11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16457</v>
      </c>
      <c r="BF95" s="3">
        <v>0</v>
      </c>
      <c r="BG95" s="3">
        <v>16371</v>
      </c>
      <c r="BH95" s="21">
        <v>0</v>
      </c>
      <c r="BI95" s="18"/>
    </row>
    <row r="96" spans="1:61" ht="15.75">
      <c r="A96" s="20" t="s">
        <v>76</v>
      </c>
      <c r="B96" s="5" t="s">
        <v>76</v>
      </c>
      <c r="C96" s="69" t="s">
        <v>254</v>
      </c>
      <c r="D96" s="70"/>
      <c r="E96" s="3">
        <v>0</v>
      </c>
      <c r="F96" s="3">
        <v>0</v>
      </c>
      <c r="G96" s="3">
        <v>22</v>
      </c>
      <c r="H96" s="3">
        <v>0</v>
      </c>
      <c r="I96" s="3">
        <v>0</v>
      </c>
      <c r="J96" s="3">
        <v>0</v>
      </c>
      <c r="K96" s="3">
        <v>3908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19">
        <v>0</v>
      </c>
      <c r="R96" s="19">
        <v>0</v>
      </c>
      <c r="S96" s="19">
        <v>2018</v>
      </c>
      <c r="T96" s="19">
        <v>0</v>
      </c>
      <c r="U96" s="3" t="s">
        <v>76</v>
      </c>
      <c r="V96" s="5" t="s">
        <v>76</v>
      </c>
      <c r="W96" s="69" t="s">
        <v>254</v>
      </c>
      <c r="X96" s="70"/>
      <c r="Y96" s="3">
        <v>0</v>
      </c>
      <c r="Z96" s="3">
        <v>0</v>
      </c>
      <c r="AA96" s="3">
        <v>825</v>
      </c>
      <c r="AB96" s="3">
        <v>0</v>
      </c>
      <c r="AC96" s="3">
        <v>371</v>
      </c>
      <c r="AD96" s="3">
        <v>0</v>
      </c>
      <c r="AE96" s="4">
        <v>4429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341</v>
      </c>
      <c r="AL96" s="3">
        <v>0</v>
      </c>
      <c r="AM96" s="19">
        <v>1542</v>
      </c>
      <c r="AN96" s="19">
        <v>0</v>
      </c>
      <c r="AO96" s="3" t="s">
        <v>76</v>
      </c>
      <c r="AP96" s="5" t="s">
        <v>76</v>
      </c>
      <c r="AQ96" s="69" t="s">
        <v>254</v>
      </c>
      <c r="AR96" s="70"/>
      <c r="AS96" s="3">
        <v>0</v>
      </c>
      <c r="AT96" s="3">
        <v>0</v>
      </c>
      <c r="AU96" s="3">
        <v>-2143</v>
      </c>
      <c r="AV96" s="3">
        <v>0</v>
      </c>
      <c r="AW96" s="3">
        <v>0</v>
      </c>
      <c r="AX96" s="3">
        <v>0</v>
      </c>
      <c r="AY96" s="3">
        <v>42831</v>
      </c>
      <c r="AZ96" s="3">
        <v>0</v>
      </c>
      <c r="BA96" s="3">
        <v>2409</v>
      </c>
      <c r="BB96" s="3">
        <v>0</v>
      </c>
      <c r="BC96" s="3">
        <v>42680</v>
      </c>
      <c r="BD96" s="3">
        <v>0</v>
      </c>
      <c r="BE96" s="3">
        <v>3121</v>
      </c>
      <c r="BF96" s="3">
        <v>0</v>
      </c>
      <c r="BG96" s="3">
        <v>96112</v>
      </c>
      <c r="BH96" s="21">
        <v>0</v>
      </c>
      <c r="BI96" s="18"/>
    </row>
    <row r="97" spans="1:61" ht="15.75">
      <c r="A97" s="85" t="s">
        <v>78</v>
      </c>
      <c r="B97" s="5" t="s">
        <v>77</v>
      </c>
      <c r="C97" s="69" t="s">
        <v>254</v>
      </c>
      <c r="D97" s="70"/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19">
        <v>0</v>
      </c>
      <c r="R97" s="19">
        <v>0</v>
      </c>
      <c r="S97" s="19">
        <v>448</v>
      </c>
      <c r="T97" s="19">
        <v>0</v>
      </c>
      <c r="U97" s="86" t="s">
        <v>78</v>
      </c>
      <c r="V97" s="5" t="s">
        <v>77</v>
      </c>
      <c r="W97" s="69" t="s">
        <v>254</v>
      </c>
      <c r="X97" s="70"/>
      <c r="Y97" s="3">
        <v>0</v>
      </c>
      <c r="Z97" s="3">
        <v>0</v>
      </c>
      <c r="AA97" s="3">
        <v>0</v>
      </c>
      <c r="AB97" s="3">
        <v>0</v>
      </c>
      <c r="AC97" s="3">
        <v>951</v>
      </c>
      <c r="AD97" s="3">
        <v>0</v>
      </c>
      <c r="AE97" s="4">
        <v>40742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19">
        <v>0</v>
      </c>
      <c r="AN97" s="19">
        <v>0</v>
      </c>
      <c r="AO97" s="86" t="s">
        <v>78</v>
      </c>
      <c r="AP97" s="5" t="s">
        <v>77</v>
      </c>
      <c r="AQ97" s="69" t="s">
        <v>254</v>
      </c>
      <c r="AR97" s="70"/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951</v>
      </c>
      <c r="BF97" s="3">
        <v>0</v>
      </c>
      <c r="BG97" s="3">
        <v>41190</v>
      </c>
      <c r="BH97" s="21">
        <v>0</v>
      </c>
      <c r="BI97" s="18"/>
    </row>
    <row r="98" spans="1:60" ht="15.75">
      <c r="A98" s="20"/>
      <c r="B98" s="5"/>
      <c r="C98" s="69"/>
      <c r="D98" s="70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9"/>
      <c r="R98" s="19"/>
      <c r="S98" s="19"/>
      <c r="T98" s="19"/>
      <c r="U98" s="3"/>
      <c r="V98" s="5"/>
      <c r="W98" s="69"/>
      <c r="X98" s="70"/>
      <c r="Y98" s="3"/>
      <c r="Z98" s="3"/>
      <c r="AA98" s="3"/>
      <c r="AB98" s="3"/>
      <c r="AC98" s="3"/>
      <c r="AD98" s="3"/>
      <c r="AE98" s="4"/>
      <c r="AF98" s="3"/>
      <c r="AG98" s="3"/>
      <c r="AH98" s="3"/>
      <c r="AI98" s="3"/>
      <c r="AJ98" s="3"/>
      <c r="AK98" s="3"/>
      <c r="AL98" s="3"/>
      <c r="AM98" s="19"/>
      <c r="AN98" s="19"/>
      <c r="AO98" s="3"/>
      <c r="AP98" s="5"/>
      <c r="AQ98" s="69"/>
      <c r="AR98" s="70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21"/>
    </row>
    <row r="99" spans="1:60" ht="15.75">
      <c r="A99" s="85" t="s">
        <v>80</v>
      </c>
      <c r="B99" s="5" t="s">
        <v>79</v>
      </c>
      <c r="C99" s="69" t="s">
        <v>254</v>
      </c>
      <c r="D99" s="70"/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19">
        <v>0</v>
      </c>
      <c r="R99" s="19">
        <v>0</v>
      </c>
      <c r="S99" s="19">
        <v>2638</v>
      </c>
      <c r="T99" s="19">
        <v>0</v>
      </c>
      <c r="U99" s="86" t="s">
        <v>80</v>
      </c>
      <c r="V99" s="5" t="s">
        <v>79</v>
      </c>
      <c r="W99" s="69" t="s">
        <v>254</v>
      </c>
      <c r="X99" s="70"/>
      <c r="Y99" s="3">
        <v>0</v>
      </c>
      <c r="Z99" s="3">
        <v>0</v>
      </c>
      <c r="AA99" s="3">
        <v>94</v>
      </c>
      <c r="AB99" s="3">
        <v>0</v>
      </c>
      <c r="AC99" s="3">
        <v>872</v>
      </c>
      <c r="AD99" s="3">
        <v>0</v>
      </c>
      <c r="AE99" s="4">
        <v>6496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2815</v>
      </c>
      <c r="AL99" s="3">
        <v>0</v>
      </c>
      <c r="AM99" s="19">
        <v>18902</v>
      </c>
      <c r="AN99" s="19">
        <v>0</v>
      </c>
      <c r="AO99" s="86" t="s">
        <v>80</v>
      </c>
      <c r="AP99" s="5" t="s">
        <v>79</v>
      </c>
      <c r="AQ99" s="69" t="s">
        <v>254</v>
      </c>
      <c r="AR99" s="70"/>
      <c r="AS99" s="3">
        <v>453</v>
      </c>
      <c r="AT99" s="3">
        <v>0</v>
      </c>
      <c r="AU99" s="3">
        <v>2693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4140</v>
      </c>
      <c r="BF99" s="3">
        <v>0</v>
      </c>
      <c r="BG99" s="3">
        <v>30823</v>
      </c>
      <c r="BH99" s="21">
        <v>0</v>
      </c>
    </row>
    <row r="100" spans="1:60" ht="15.75">
      <c r="A100" s="20" t="s">
        <v>81</v>
      </c>
      <c r="B100" s="5" t="s">
        <v>81</v>
      </c>
      <c r="C100" s="69" t="s">
        <v>254</v>
      </c>
      <c r="D100" s="70"/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19">
        <v>14727</v>
      </c>
      <c r="R100" s="19">
        <v>0</v>
      </c>
      <c r="S100" s="19">
        <v>45393</v>
      </c>
      <c r="T100" s="19">
        <v>0</v>
      </c>
      <c r="U100" s="3" t="s">
        <v>81</v>
      </c>
      <c r="V100" s="5" t="s">
        <v>81</v>
      </c>
      <c r="W100" s="69" t="s">
        <v>254</v>
      </c>
      <c r="X100" s="70"/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4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19">
        <v>0</v>
      </c>
      <c r="AN100" s="19">
        <v>0</v>
      </c>
      <c r="AO100" s="3" t="s">
        <v>81</v>
      </c>
      <c r="AP100" s="5" t="s">
        <v>81</v>
      </c>
      <c r="AQ100" s="69" t="s">
        <v>254</v>
      </c>
      <c r="AR100" s="70"/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14727</v>
      </c>
      <c r="BF100" s="3">
        <v>0</v>
      </c>
      <c r="BG100" s="3">
        <v>45393</v>
      </c>
      <c r="BH100" s="21">
        <v>0</v>
      </c>
    </row>
    <row r="101" spans="1:60" ht="15.75">
      <c r="A101" s="20" t="s">
        <v>82</v>
      </c>
      <c r="B101" s="5" t="s">
        <v>82</v>
      </c>
      <c r="C101" s="71" t="s">
        <v>254</v>
      </c>
      <c r="D101" s="72"/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19">
        <v>0</v>
      </c>
      <c r="U101" s="3" t="s">
        <v>82</v>
      </c>
      <c r="V101" s="5" t="s">
        <v>82</v>
      </c>
      <c r="W101" s="71" t="s">
        <v>254</v>
      </c>
      <c r="X101" s="72"/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19">
        <v>0</v>
      </c>
      <c r="AO101" s="3" t="s">
        <v>82</v>
      </c>
      <c r="AP101" s="5" t="s">
        <v>82</v>
      </c>
      <c r="AQ101" s="71" t="s">
        <v>254</v>
      </c>
      <c r="AR101" s="72"/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21">
        <v>0</v>
      </c>
    </row>
    <row r="102" spans="1:60" ht="15.75">
      <c r="A102" s="85" t="s">
        <v>84</v>
      </c>
      <c r="B102" s="5" t="s">
        <v>83</v>
      </c>
      <c r="C102" s="71" t="s">
        <v>254</v>
      </c>
      <c r="D102" s="72"/>
      <c r="E102" s="3">
        <v>50147</v>
      </c>
      <c r="F102" s="3">
        <v>0</v>
      </c>
      <c r="G102" s="3">
        <v>8207</v>
      </c>
      <c r="H102" s="3">
        <v>0</v>
      </c>
      <c r="I102" s="3">
        <v>17930</v>
      </c>
      <c r="J102" s="3">
        <v>0</v>
      </c>
      <c r="K102" s="3">
        <v>32841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81</v>
      </c>
      <c r="R102" s="3">
        <v>0</v>
      </c>
      <c r="S102" s="19">
        <v>0</v>
      </c>
      <c r="T102" s="19">
        <v>0</v>
      </c>
      <c r="U102" s="86" t="s">
        <v>84</v>
      </c>
      <c r="V102" s="5" t="s">
        <v>83</v>
      </c>
      <c r="W102" s="71" t="s">
        <v>254</v>
      </c>
      <c r="X102" s="72"/>
      <c r="Y102" s="3">
        <v>2933</v>
      </c>
      <c r="Z102" s="3">
        <v>0</v>
      </c>
      <c r="AA102" s="3">
        <v>2938</v>
      </c>
      <c r="AB102" s="3">
        <v>0</v>
      </c>
      <c r="AC102" s="3">
        <v>53130</v>
      </c>
      <c r="AD102" s="3">
        <v>0</v>
      </c>
      <c r="AE102" s="4">
        <v>10145</v>
      </c>
      <c r="AF102" s="3">
        <v>0</v>
      </c>
      <c r="AG102" s="3">
        <v>16112</v>
      </c>
      <c r="AH102" s="3">
        <v>2939</v>
      </c>
      <c r="AI102" s="3">
        <v>67054</v>
      </c>
      <c r="AJ102" s="3">
        <v>0</v>
      </c>
      <c r="AK102" s="3">
        <v>7035</v>
      </c>
      <c r="AL102" s="3">
        <v>0</v>
      </c>
      <c r="AM102" s="19">
        <v>14490</v>
      </c>
      <c r="AN102" s="19">
        <v>0</v>
      </c>
      <c r="AO102" s="86" t="s">
        <v>84</v>
      </c>
      <c r="AP102" s="5" t="s">
        <v>83</v>
      </c>
      <c r="AQ102" s="71" t="s">
        <v>254</v>
      </c>
      <c r="AR102" s="72"/>
      <c r="AS102" s="3">
        <v>7728</v>
      </c>
      <c r="AT102" s="3">
        <v>0</v>
      </c>
      <c r="AU102" s="3">
        <v>798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16760</v>
      </c>
      <c r="BE102" s="3">
        <v>155096</v>
      </c>
      <c r="BF102" s="3">
        <v>2939</v>
      </c>
      <c r="BG102" s="3">
        <v>136473</v>
      </c>
      <c r="BH102" s="21">
        <v>16760</v>
      </c>
    </row>
    <row r="103" spans="1:60" ht="15.75">
      <c r="A103" s="20" t="s">
        <v>85</v>
      </c>
      <c r="B103" s="5" t="s">
        <v>85</v>
      </c>
      <c r="C103" s="71" t="s">
        <v>254</v>
      </c>
      <c r="D103" s="72"/>
      <c r="E103" s="3">
        <v>7692</v>
      </c>
      <c r="F103" s="3">
        <v>3253</v>
      </c>
      <c r="G103" s="3">
        <v>25787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19">
        <v>0</v>
      </c>
      <c r="T103" s="19">
        <v>0</v>
      </c>
      <c r="U103" s="3" t="s">
        <v>85</v>
      </c>
      <c r="V103" s="5" t="s">
        <v>85</v>
      </c>
      <c r="W103" s="71" t="s">
        <v>254</v>
      </c>
      <c r="X103" s="72"/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4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19">
        <v>0</v>
      </c>
      <c r="AN103" s="19">
        <v>0</v>
      </c>
      <c r="AO103" s="3" t="s">
        <v>85</v>
      </c>
      <c r="AP103" s="5" t="s">
        <v>85</v>
      </c>
      <c r="AQ103" s="71" t="s">
        <v>254</v>
      </c>
      <c r="AR103" s="72"/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7692</v>
      </c>
      <c r="BF103" s="3">
        <v>3253</v>
      </c>
      <c r="BG103" s="3">
        <v>25787</v>
      </c>
      <c r="BH103" s="21">
        <v>0</v>
      </c>
    </row>
    <row r="104" spans="1:60" ht="15.75">
      <c r="A104" s="20"/>
      <c r="B104" s="5"/>
      <c r="C104" s="71"/>
      <c r="D104" s="7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19"/>
      <c r="T104" s="19"/>
      <c r="U104" s="3"/>
      <c r="V104" s="5"/>
      <c r="W104" s="71"/>
      <c r="X104" s="72"/>
      <c r="Y104" s="3"/>
      <c r="Z104" s="3"/>
      <c r="AA104" s="3"/>
      <c r="AB104" s="3"/>
      <c r="AC104" s="3"/>
      <c r="AD104" s="3"/>
      <c r="AE104" s="4"/>
      <c r="AF104" s="3"/>
      <c r="AG104" s="3"/>
      <c r="AH104" s="3"/>
      <c r="AI104" s="3"/>
      <c r="AJ104" s="3"/>
      <c r="AK104" s="3"/>
      <c r="AL104" s="3"/>
      <c r="AM104" s="19"/>
      <c r="AN104" s="19"/>
      <c r="AO104" s="3"/>
      <c r="AP104" s="5"/>
      <c r="AQ104" s="71"/>
      <c r="AR104" s="72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21"/>
    </row>
    <row r="105" spans="1:60" ht="15.75">
      <c r="A105" s="85" t="s">
        <v>87</v>
      </c>
      <c r="B105" s="5" t="s">
        <v>86</v>
      </c>
      <c r="C105" s="71" t="s">
        <v>254</v>
      </c>
      <c r="D105" s="72"/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19">
        <v>0</v>
      </c>
      <c r="T105" s="19">
        <v>0</v>
      </c>
      <c r="U105" s="86" t="s">
        <v>87</v>
      </c>
      <c r="V105" s="5" t="s">
        <v>86</v>
      </c>
      <c r="W105" s="71" t="s">
        <v>254</v>
      </c>
      <c r="X105" s="72"/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4">
        <v>62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19">
        <v>0</v>
      </c>
      <c r="AN105" s="19">
        <v>0</v>
      </c>
      <c r="AO105" s="86" t="s">
        <v>87</v>
      </c>
      <c r="AP105" s="5" t="s">
        <v>86</v>
      </c>
      <c r="AQ105" s="71" t="s">
        <v>254</v>
      </c>
      <c r="AR105" s="72"/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62</v>
      </c>
      <c r="BH105" s="21">
        <v>0</v>
      </c>
    </row>
    <row r="106" spans="1:60" ht="15.75">
      <c r="A106" s="20" t="s">
        <v>88</v>
      </c>
      <c r="B106" s="5" t="s">
        <v>88</v>
      </c>
      <c r="C106" s="69" t="s">
        <v>254</v>
      </c>
      <c r="D106" s="70"/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19">
        <v>0</v>
      </c>
      <c r="U106" s="3" t="s">
        <v>88</v>
      </c>
      <c r="V106" s="5" t="s">
        <v>88</v>
      </c>
      <c r="W106" s="69" t="s">
        <v>254</v>
      </c>
      <c r="X106" s="70"/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19">
        <v>0</v>
      </c>
      <c r="AO106" s="3" t="s">
        <v>88</v>
      </c>
      <c r="AP106" s="5" t="s">
        <v>88</v>
      </c>
      <c r="AQ106" s="69" t="s">
        <v>254</v>
      </c>
      <c r="AR106" s="70"/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21">
        <v>0</v>
      </c>
    </row>
    <row r="107" spans="1:60" ht="15.75">
      <c r="A107" s="85" t="s">
        <v>90</v>
      </c>
      <c r="B107" s="5" t="s">
        <v>89</v>
      </c>
      <c r="C107" s="71" t="s">
        <v>254</v>
      </c>
      <c r="D107" s="72"/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19">
        <v>0</v>
      </c>
      <c r="U107" s="86" t="s">
        <v>90</v>
      </c>
      <c r="V107" s="5" t="s">
        <v>89</v>
      </c>
      <c r="W107" s="71" t="s">
        <v>254</v>
      </c>
      <c r="X107" s="72"/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19">
        <v>0</v>
      </c>
      <c r="AO107" s="86" t="s">
        <v>90</v>
      </c>
      <c r="AP107" s="5" t="s">
        <v>89</v>
      </c>
      <c r="AQ107" s="71" t="s">
        <v>254</v>
      </c>
      <c r="AR107" s="72"/>
      <c r="AS107" s="3">
        <v>79444</v>
      </c>
      <c r="AT107" s="3">
        <v>0</v>
      </c>
      <c r="AU107" s="3">
        <v>403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79444</v>
      </c>
      <c r="BF107" s="3">
        <v>0</v>
      </c>
      <c r="BG107" s="3">
        <v>403</v>
      </c>
      <c r="BH107" s="21">
        <v>0</v>
      </c>
    </row>
    <row r="108" spans="1:60" ht="15.75">
      <c r="A108" s="20" t="s">
        <v>91</v>
      </c>
      <c r="B108" s="5" t="s">
        <v>91</v>
      </c>
      <c r="C108" s="69" t="s">
        <v>254</v>
      </c>
      <c r="D108" s="70"/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153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19">
        <v>0</v>
      </c>
      <c r="T108" s="19">
        <v>0</v>
      </c>
      <c r="U108" s="3" t="s">
        <v>91</v>
      </c>
      <c r="V108" s="5" t="s">
        <v>91</v>
      </c>
      <c r="W108" s="69" t="s">
        <v>254</v>
      </c>
      <c r="X108" s="70"/>
      <c r="Y108" s="3">
        <v>0</v>
      </c>
      <c r="Z108" s="3">
        <v>0</v>
      </c>
      <c r="AA108" s="3">
        <v>-12</v>
      </c>
      <c r="AB108" s="3">
        <v>0</v>
      </c>
      <c r="AC108" s="3">
        <v>0</v>
      </c>
      <c r="AD108" s="3">
        <v>0</v>
      </c>
      <c r="AE108" s="4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19">
        <v>1414</v>
      </c>
      <c r="AN108" s="19">
        <v>0</v>
      </c>
      <c r="AO108" s="3" t="s">
        <v>91</v>
      </c>
      <c r="AP108" s="5" t="s">
        <v>91</v>
      </c>
      <c r="AQ108" s="69" t="s">
        <v>254</v>
      </c>
      <c r="AR108" s="70"/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100</v>
      </c>
      <c r="AZ108" s="3">
        <v>0</v>
      </c>
      <c r="BA108" s="3">
        <v>0</v>
      </c>
      <c r="BB108" s="3">
        <v>0</v>
      </c>
      <c r="BC108" s="3">
        <v>154</v>
      </c>
      <c r="BD108" s="3">
        <v>0</v>
      </c>
      <c r="BE108" s="3">
        <v>0</v>
      </c>
      <c r="BF108" s="3">
        <v>0</v>
      </c>
      <c r="BG108" s="3">
        <v>1809</v>
      </c>
      <c r="BH108" s="21">
        <v>0</v>
      </c>
    </row>
    <row r="109" spans="1:60" ht="15.75">
      <c r="A109" s="98" t="s">
        <v>93</v>
      </c>
      <c r="B109" s="5" t="s">
        <v>92</v>
      </c>
      <c r="C109" s="71" t="s">
        <v>254</v>
      </c>
      <c r="D109" s="72"/>
      <c r="E109" s="3">
        <v>9882</v>
      </c>
      <c r="F109" s="3">
        <v>0</v>
      </c>
      <c r="G109" s="3">
        <v>53052</v>
      </c>
      <c r="H109" s="3">
        <v>0</v>
      </c>
      <c r="I109" s="3">
        <v>44831</v>
      </c>
      <c r="J109" s="3">
        <v>0</v>
      </c>
      <c r="K109" s="3">
        <v>122096</v>
      </c>
      <c r="L109" s="3">
        <v>0</v>
      </c>
      <c r="M109" s="3">
        <v>0</v>
      </c>
      <c r="N109" s="3">
        <v>0</v>
      </c>
      <c r="O109" s="3">
        <v>0</v>
      </c>
      <c r="P109" s="3">
        <v>143</v>
      </c>
      <c r="Q109" s="3">
        <v>266</v>
      </c>
      <c r="R109" s="3">
        <v>0</v>
      </c>
      <c r="S109" s="19">
        <v>3962</v>
      </c>
      <c r="T109" s="19">
        <v>0</v>
      </c>
      <c r="U109" s="99" t="s">
        <v>93</v>
      </c>
      <c r="V109" s="5" t="s">
        <v>92</v>
      </c>
      <c r="W109" s="71" t="s">
        <v>254</v>
      </c>
      <c r="X109" s="72"/>
      <c r="Y109" s="3">
        <v>1846</v>
      </c>
      <c r="Z109" s="3">
        <v>0</v>
      </c>
      <c r="AA109" s="3">
        <v>45826</v>
      </c>
      <c r="AB109" s="3">
        <v>0</v>
      </c>
      <c r="AC109" s="3">
        <v>46463</v>
      </c>
      <c r="AD109" s="3">
        <v>0</v>
      </c>
      <c r="AE109" s="4">
        <v>56384</v>
      </c>
      <c r="AF109" s="3">
        <v>0</v>
      </c>
      <c r="AG109" s="3">
        <v>16759</v>
      </c>
      <c r="AH109" s="3">
        <v>0</v>
      </c>
      <c r="AI109" s="3">
        <v>231092</v>
      </c>
      <c r="AJ109" s="3">
        <v>0</v>
      </c>
      <c r="AK109" s="3">
        <v>6930</v>
      </c>
      <c r="AL109" s="3">
        <v>8828</v>
      </c>
      <c r="AM109" s="19">
        <v>113734</v>
      </c>
      <c r="AN109" s="19">
        <v>0</v>
      </c>
      <c r="AO109" s="99" t="s">
        <v>93</v>
      </c>
      <c r="AP109" s="5" t="s">
        <v>92</v>
      </c>
      <c r="AQ109" s="71" t="s">
        <v>254</v>
      </c>
      <c r="AR109" s="72"/>
      <c r="AS109" s="3">
        <v>5596</v>
      </c>
      <c r="AT109" s="3">
        <v>1520</v>
      </c>
      <c r="AU109" s="3">
        <v>3994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52329</v>
      </c>
      <c r="BE109" s="3">
        <v>132573</v>
      </c>
      <c r="BF109" s="3">
        <v>10348</v>
      </c>
      <c r="BG109" s="3">
        <v>630140</v>
      </c>
      <c r="BH109" s="21">
        <v>52472</v>
      </c>
    </row>
    <row r="110" spans="1:60" ht="15.75">
      <c r="A110" s="20"/>
      <c r="B110" s="5"/>
      <c r="C110" s="71"/>
      <c r="D110" s="7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19"/>
      <c r="T110" s="19"/>
      <c r="U110" s="3"/>
      <c r="V110" s="5"/>
      <c r="W110" s="71"/>
      <c r="X110" s="72"/>
      <c r="Y110" s="3"/>
      <c r="Z110" s="3"/>
      <c r="AA110" s="3"/>
      <c r="AB110" s="3"/>
      <c r="AC110" s="3"/>
      <c r="AD110" s="3"/>
      <c r="AE110" s="4"/>
      <c r="AF110" s="3"/>
      <c r="AG110" s="3"/>
      <c r="AH110" s="3"/>
      <c r="AI110" s="3"/>
      <c r="AJ110" s="3"/>
      <c r="AK110" s="3"/>
      <c r="AL110" s="3"/>
      <c r="AM110" s="19"/>
      <c r="AN110" s="19"/>
      <c r="AO110" s="3"/>
      <c r="AP110" s="5"/>
      <c r="AQ110" s="71"/>
      <c r="AR110" s="72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21"/>
    </row>
    <row r="111" spans="1:60" ht="15.75">
      <c r="A111" s="98" t="s">
        <v>95</v>
      </c>
      <c r="B111" s="5" t="s">
        <v>94</v>
      </c>
      <c r="C111" s="69" t="s">
        <v>254</v>
      </c>
      <c r="D111" s="70"/>
      <c r="E111" s="3">
        <v>64765</v>
      </c>
      <c r="F111" s="3">
        <v>0</v>
      </c>
      <c r="G111" s="3">
        <v>60146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19">
        <v>0</v>
      </c>
      <c r="T111" s="19">
        <v>0</v>
      </c>
      <c r="U111" s="99" t="s">
        <v>95</v>
      </c>
      <c r="V111" s="5" t="s">
        <v>94</v>
      </c>
      <c r="W111" s="69" t="s">
        <v>254</v>
      </c>
      <c r="X111" s="70"/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4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19">
        <v>0</v>
      </c>
      <c r="AN111" s="19">
        <v>0</v>
      </c>
      <c r="AO111" s="99" t="s">
        <v>95</v>
      </c>
      <c r="AP111" s="5" t="s">
        <v>94</v>
      </c>
      <c r="AQ111" s="69" t="s">
        <v>254</v>
      </c>
      <c r="AR111" s="70"/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64765</v>
      </c>
      <c r="BF111" s="3">
        <v>0</v>
      </c>
      <c r="BG111" s="3">
        <v>60146</v>
      </c>
      <c r="BH111" s="21">
        <v>0</v>
      </c>
    </row>
    <row r="112" spans="1:60" ht="15.75">
      <c r="A112" s="20" t="s">
        <v>96</v>
      </c>
      <c r="B112" s="5" t="s">
        <v>96</v>
      </c>
      <c r="C112" s="71" t="s">
        <v>254</v>
      </c>
      <c r="D112" s="72"/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19">
        <v>0</v>
      </c>
      <c r="T112" s="19">
        <v>0</v>
      </c>
      <c r="U112" s="3" t="s">
        <v>96</v>
      </c>
      <c r="V112" s="5" t="s">
        <v>96</v>
      </c>
      <c r="W112" s="71" t="s">
        <v>254</v>
      </c>
      <c r="X112" s="72"/>
      <c r="Y112" s="3">
        <v>0</v>
      </c>
      <c r="Z112" s="3">
        <v>0</v>
      </c>
      <c r="AA112" s="3">
        <v>9179</v>
      </c>
      <c r="AB112" s="3">
        <v>0</v>
      </c>
      <c r="AC112" s="3">
        <v>0</v>
      </c>
      <c r="AD112" s="3">
        <v>0</v>
      </c>
      <c r="AE112" s="4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19">
        <v>0</v>
      </c>
      <c r="AN112" s="19">
        <v>0</v>
      </c>
      <c r="AO112" s="3" t="s">
        <v>96</v>
      </c>
      <c r="AP112" s="5" t="s">
        <v>96</v>
      </c>
      <c r="AQ112" s="71" t="s">
        <v>254</v>
      </c>
      <c r="AR112" s="72"/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9179</v>
      </c>
      <c r="BH112" s="21">
        <v>0</v>
      </c>
    </row>
    <row r="113" spans="1:60" ht="15.75">
      <c r="A113" s="85" t="s">
        <v>98</v>
      </c>
      <c r="B113" s="5" t="s">
        <v>97</v>
      </c>
      <c r="C113" s="71" t="s">
        <v>254</v>
      </c>
      <c r="D113" s="72"/>
      <c r="E113" s="3">
        <v>4257</v>
      </c>
      <c r="F113" s="3">
        <v>0</v>
      </c>
      <c r="G113" s="3">
        <v>1358</v>
      </c>
      <c r="H113" s="3">
        <v>0</v>
      </c>
      <c r="I113" s="3">
        <v>3916</v>
      </c>
      <c r="J113" s="3">
        <v>0</v>
      </c>
      <c r="K113" s="3">
        <v>2604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27</v>
      </c>
      <c r="R113" s="3">
        <v>0</v>
      </c>
      <c r="S113" s="19">
        <v>5</v>
      </c>
      <c r="T113" s="19">
        <v>0</v>
      </c>
      <c r="U113" s="86" t="s">
        <v>98</v>
      </c>
      <c r="V113" s="5" t="s">
        <v>97</v>
      </c>
      <c r="W113" s="71" t="s">
        <v>254</v>
      </c>
      <c r="X113" s="72"/>
      <c r="Y113" s="3">
        <v>100</v>
      </c>
      <c r="Z113" s="3">
        <v>0</v>
      </c>
      <c r="AA113" s="3">
        <v>22</v>
      </c>
      <c r="AB113" s="3">
        <v>0</v>
      </c>
      <c r="AC113" s="3">
        <v>1939</v>
      </c>
      <c r="AD113" s="3">
        <v>0</v>
      </c>
      <c r="AE113" s="4">
        <v>1274</v>
      </c>
      <c r="AF113" s="3">
        <v>0</v>
      </c>
      <c r="AG113" s="3">
        <v>2600</v>
      </c>
      <c r="AH113" s="3">
        <v>1102</v>
      </c>
      <c r="AI113" s="3">
        <v>13463</v>
      </c>
      <c r="AJ113" s="3">
        <v>0</v>
      </c>
      <c r="AK113" s="3">
        <v>1672</v>
      </c>
      <c r="AL113" s="3">
        <v>0</v>
      </c>
      <c r="AM113" s="19">
        <v>966</v>
      </c>
      <c r="AN113" s="19">
        <v>0</v>
      </c>
      <c r="AO113" s="86" t="s">
        <v>98</v>
      </c>
      <c r="AP113" s="5" t="s">
        <v>97</v>
      </c>
      <c r="AQ113" s="71" t="s">
        <v>254</v>
      </c>
      <c r="AR113" s="72"/>
      <c r="AS113" s="3">
        <v>313</v>
      </c>
      <c r="AT113" s="3">
        <v>0</v>
      </c>
      <c r="AU113" s="3">
        <v>44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14824</v>
      </c>
      <c r="BF113" s="3">
        <v>1102</v>
      </c>
      <c r="BG113" s="3">
        <v>19736</v>
      </c>
      <c r="BH113" s="21">
        <v>0</v>
      </c>
    </row>
    <row r="114" spans="1:60" ht="15.75">
      <c r="A114" s="85" t="s">
        <v>99</v>
      </c>
      <c r="B114" s="5" t="s">
        <v>233</v>
      </c>
      <c r="C114" s="69" t="s">
        <v>254</v>
      </c>
      <c r="D114" s="70"/>
      <c r="E114" s="3">
        <v>1261</v>
      </c>
      <c r="F114" s="3">
        <v>0</v>
      </c>
      <c r="G114" s="3">
        <v>272</v>
      </c>
      <c r="H114" s="3">
        <v>0</v>
      </c>
      <c r="I114" s="3">
        <v>4659</v>
      </c>
      <c r="J114" s="3">
        <v>0</v>
      </c>
      <c r="K114" s="3">
        <v>60628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2503</v>
      </c>
      <c r="R114" s="3">
        <v>0</v>
      </c>
      <c r="S114" s="19">
        <v>11463</v>
      </c>
      <c r="T114" s="19">
        <v>0</v>
      </c>
      <c r="U114" s="86" t="s">
        <v>99</v>
      </c>
      <c r="V114" s="5" t="s">
        <v>233</v>
      </c>
      <c r="W114" s="69" t="s">
        <v>254</v>
      </c>
      <c r="X114" s="70"/>
      <c r="Y114" s="3">
        <v>2615</v>
      </c>
      <c r="Z114" s="3">
        <v>0</v>
      </c>
      <c r="AA114" s="3">
        <v>9765</v>
      </c>
      <c r="AB114" s="3">
        <v>0</v>
      </c>
      <c r="AC114" s="3">
        <v>22390</v>
      </c>
      <c r="AD114" s="3">
        <v>0</v>
      </c>
      <c r="AE114" s="4">
        <v>78994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45616</v>
      </c>
      <c r="AL114" s="3">
        <v>0</v>
      </c>
      <c r="AM114" s="19">
        <v>52212</v>
      </c>
      <c r="AN114" s="19">
        <v>0</v>
      </c>
      <c r="AO114" s="86" t="s">
        <v>99</v>
      </c>
      <c r="AP114" s="5" t="s">
        <v>233</v>
      </c>
      <c r="AQ114" s="69" t="s">
        <v>254</v>
      </c>
      <c r="AR114" s="70"/>
      <c r="AS114" s="3">
        <v>487</v>
      </c>
      <c r="AT114" s="3">
        <v>0</v>
      </c>
      <c r="AU114" s="3">
        <v>5977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79531</v>
      </c>
      <c r="BF114" s="3">
        <v>0</v>
      </c>
      <c r="BG114" s="3">
        <v>219311</v>
      </c>
      <c r="BH114" s="21">
        <v>0</v>
      </c>
    </row>
    <row r="115" spans="1:60" ht="15.75">
      <c r="A115" s="85" t="s">
        <v>101</v>
      </c>
      <c r="B115" s="5" t="s">
        <v>100</v>
      </c>
      <c r="C115" s="71" t="s">
        <v>254</v>
      </c>
      <c r="D115" s="72"/>
      <c r="E115" s="3">
        <v>8</v>
      </c>
      <c r="F115" s="3">
        <v>0</v>
      </c>
      <c r="G115" s="3">
        <v>126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19">
        <v>0</v>
      </c>
      <c r="T115" s="19">
        <v>0</v>
      </c>
      <c r="U115" s="86" t="s">
        <v>101</v>
      </c>
      <c r="V115" s="5" t="s">
        <v>100</v>
      </c>
      <c r="W115" s="71" t="s">
        <v>254</v>
      </c>
      <c r="X115" s="72"/>
      <c r="Y115" s="3">
        <v>2</v>
      </c>
      <c r="Z115" s="3">
        <v>0</v>
      </c>
      <c r="AA115" s="3">
        <v>0</v>
      </c>
      <c r="AB115" s="3">
        <v>0</v>
      </c>
      <c r="AC115" s="3">
        <v>131</v>
      </c>
      <c r="AD115" s="3">
        <v>0</v>
      </c>
      <c r="AE115" s="4">
        <v>252</v>
      </c>
      <c r="AF115" s="3">
        <v>0</v>
      </c>
      <c r="AG115" s="3">
        <v>32742</v>
      </c>
      <c r="AH115" s="3">
        <v>0</v>
      </c>
      <c r="AI115" s="3">
        <v>83117</v>
      </c>
      <c r="AJ115" s="3">
        <v>0</v>
      </c>
      <c r="AK115" s="3">
        <v>170</v>
      </c>
      <c r="AL115" s="3">
        <v>0</v>
      </c>
      <c r="AM115" s="19">
        <v>256</v>
      </c>
      <c r="AN115" s="19">
        <v>0</v>
      </c>
      <c r="AO115" s="86" t="s">
        <v>101</v>
      </c>
      <c r="AP115" s="5" t="s">
        <v>100</v>
      </c>
      <c r="AQ115" s="71" t="s">
        <v>254</v>
      </c>
      <c r="AR115" s="72"/>
      <c r="AS115" s="3">
        <v>21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33074</v>
      </c>
      <c r="BF115" s="3">
        <v>0</v>
      </c>
      <c r="BG115" s="3">
        <v>83751</v>
      </c>
      <c r="BH115" s="21">
        <v>0</v>
      </c>
    </row>
    <row r="116" spans="1:60" ht="15.75">
      <c r="A116" s="20"/>
      <c r="B116" s="5"/>
      <c r="C116" s="71"/>
      <c r="D116" s="7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9"/>
      <c r="T116" s="19"/>
      <c r="U116" s="3"/>
      <c r="V116" s="5"/>
      <c r="W116" s="71"/>
      <c r="X116" s="72"/>
      <c r="Y116" s="3"/>
      <c r="Z116" s="3"/>
      <c r="AA116" s="3"/>
      <c r="AB116" s="3"/>
      <c r="AC116" s="3"/>
      <c r="AD116" s="3"/>
      <c r="AE116" s="4"/>
      <c r="AF116" s="3"/>
      <c r="AG116" s="3"/>
      <c r="AH116" s="3"/>
      <c r="AI116" s="3"/>
      <c r="AJ116" s="3"/>
      <c r="AK116" s="3"/>
      <c r="AL116" s="3"/>
      <c r="AM116" s="19"/>
      <c r="AN116" s="19"/>
      <c r="AO116" s="3"/>
      <c r="AP116" s="5"/>
      <c r="AQ116" s="71"/>
      <c r="AR116" s="72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21"/>
    </row>
    <row r="117" spans="1:60" ht="15.75">
      <c r="A117" s="85" t="s">
        <v>102</v>
      </c>
      <c r="B117" s="5" t="s">
        <v>234</v>
      </c>
      <c r="C117" s="69" t="s">
        <v>254</v>
      </c>
      <c r="D117" s="70"/>
      <c r="E117" s="3">
        <v>30093</v>
      </c>
      <c r="F117" s="3">
        <v>0</v>
      </c>
      <c r="G117" s="3">
        <v>12729</v>
      </c>
      <c r="H117" s="3">
        <v>0</v>
      </c>
      <c r="I117" s="3">
        <v>9660</v>
      </c>
      <c r="J117" s="3">
        <v>0</v>
      </c>
      <c r="K117" s="3">
        <v>39904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121</v>
      </c>
      <c r="R117" s="3">
        <v>0</v>
      </c>
      <c r="S117" s="19">
        <v>12</v>
      </c>
      <c r="T117" s="19">
        <v>0</v>
      </c>
      <c r="U117" s="86" t="s">
        <v>102</v>
      </c>
      <c r="V117" s="5" t="s">
        <v>234</v>
      </c>
      <c r="W117" s="69" t="s">
        <v>254</v>
      </c>
      <c r="X117" s="70"/>
      <c r="Y117" s="3">
        <v>1142</v>
      </c>
      <c r="Z117" s="3">
        <v>0</v>
      </c>
      <c r="AA117" s="3">
        <v>1273</v>
      </c>
      <c r="AB117" s="3">
        <v>0</v>
      </c>
      <c r="AC117" s="3">
        <v>3373</v>
      </c>
      <c r="AD117" s="3">
        <v>0</v>
      </c>
      <c r="AE117" s="4">
        <v>4846</v>
      </c>
      <c r="AF117" s="3">
        <v>0</v>
      </c>
      <c r="AG117" s="3">
        <v>14004</v>
      </c>
      <c r="AH117" s="3">
        <v>1370</v>
      </c>
      <c r="AI117" s="3">
        <v>61532</v>
      </c>
      <c r="AJ117" s="3">
        <v>0</v>
      </c>
      <c r="AK117" s="3">
        <v>3087</v>
      </c>
      <c r="AL117" s="3">
        <v>4</v>
      </c>
      <c r="AM117" s="19">
        <v>21745</v>
      </c>
      <c r="AN117" s="19">
        <v>0</v>
      </c>
      <c r="AO117" s="86" t="s">
        <v>102</v>
      </c>
      <c r="AP117" s="5" t="s">
        <v>234</v>
      </c>
      <c r="AQ117" s="69" t="s">
        <v>254</v>
      </c>
      <c r="AR117" s="70"/>
      <c r="AS117" s="3">
        <v>271</v>
      </c>
      <c r="AT117" s="3">
        <v>0</v>
      </c>
      <c r="AU117" s="3">
        <v>510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61751</v>
      </c>
      <c r="BF117" s="3">
        <v>1374</v>
      </c>
      <c r="BG117" s="3">
        <v>142551</v>
      </c>
      <c r="BH117" s="21">
        <v>0</v>
      </c>
    </row>
    <row r="118" spans="1:60" ht="15.75">
      <c r="A118" s="85" t="s">
        <v>104</v>
      </c>
      <c r="B118" s="5" t="s">
        <v>103</v>
      </c>
      <c r="C118" s="71" t="s">
        <v>254</v>
      </c>
      <c r="D118" s="72"/>
      <c r="E118" s="3">
        <v>130</v>
      </c>
      <c r="F118" s="3">
        <v>0</v>
      </c>
      <c r="G118" s="3">
        <v>170</v>
      </c>
      <c r="H118" s="3">
        <v>0</v>
      </c>
      <c r="I118" s="3">
        <v>208</v>
      </c>
      <c r="J118" s="3">
        <v>0</v>
      </c>
      <c r="K118" s="3">
        <v>229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16</v>
      </c>
      <c r="R118" s="3">
        <v>0</v>
      </c>
      <c r="S118" s="19">
        <v>22</v>
      </c>
      <c r="T118" s="19">
        <v>0</v>
      </c>
      <c r="U118" s="86" t="s">
        <v>104</v>
      </c>
      <c r="V118" s="5" t="s">
        <v>103</v>
      </c>
      <c r="W118" s="71" t="s">
        <v>254</v>
      </c>
      <c r="X118" s="72"/>
      <c r="Y118" s="3">
        <v>346</v>
      </c>
      <c r="Z118" s="3">
        <v>0</v>
      </c>
      <c r="AA118" s="3">
        <v>66</v>
      </c>
      <c r="AB118" s="3">
        <v>0</v>
      </c>
      <c r="AC118" s="3">
        <v>4467</v>
      </c>
      <c r="AD118" s="3">
        <v>0</v>
      </c>
      <c r="AE118" s="4">
        <v>371</v>
      </c>
      <c r="AF118" s="3">
        <v>0</v>
      </c>
      <c r="AG118" s="3">
        <v>401</v>
      </c>
      <c r="AH118" s="3">
        <v>0</v>
      </c>
      <c r="AI118" s="3">
        <v>921</v>
      </c>
      <c r="AJ118" s="3">
        <v>0</v>
      </c>
      <c r="AK118" s="3">
        <v>105</v>
      </c>
      <c r="AL118" s="3">
        <v>0</v>
      </c>
      <c r="AM118" s="19">
        <v>283</v>
      </c>
      <c r="AN118" s="19">
        <v>0</v>
      </c>
      <c r="AO118" s="86" t="s">
        <v>104</v>
      </c>
      <c r="AP118" s="5" t="s">
        <v>103</v>
      </c>
      <c r="AQ118" s="71" t="s">
        <v>254</v>
      </c>
      <c r="AR118" s="72"/>
      <c r="AS118" s="3">
        <v>2183</v>
      </c>
      <c r="AT118" s="3">
        <v>0</v>
      </c>
      <c r="AU118" s="3">
        <v>25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7856</v>
      </c>
      <c r="BF118" s="3">
        <v>0</v>
      </c>
      <c r="BG118" s="3">
        <v>2087</v>
      </c>
      <c r="BH118" s="21">
        <v>0</v>
      </c>
    </row>
    <row r="119" spans="1:60" ht="15.75">
      <c r="A119" s="85" t="s">
        <v>105</v>
      </c>
      <c r="B119" s="5" t="s">
        <v>235</v>
      </c>
      <c r="C119" s="71" t="s">
        <v>254</v>
      </c>
      <c r="D119" s="72"/>
      <c r="E119" s="3">
        <v>0</v>
      </c>
      <c r="F119" s="3">
        <v>0</v>
      </c>
      <c r="G119" s="3">
        <v>0</v>
      </c>
      <c r="H119" s="3">
        <v>657</v>
      </c>
      <c r="I119" s="3">
        <v>0</v>
      </c>
      <c r="J119" s="3">
        <v>0</v>
      </c>
      <c r="K119" s="3">
        <v>0</v>
      </c>
      <c r="L119" s="3">
        <v>94454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19">
        <v>0</v>
      </c>
      <c r="T119" s="19">
        <v>11370</v>
      </c>
      <c r="U119" s="86" t="s">
        <v>105</v>
      </c>
      <c r="V119" s="5" t="s">
        <v>235</v>
      </c>
      <c r="W119" s="71" t="s">
        <v>254</v>
      </c>
      <c r="X119" s="72"/>
      <c r="Y119" s="3">
        <v>0</v>
      </c>
      <c r="Z119" s="3">
        <v>0</v>
      </c>
      <c r="AA119" s="3">
        <v>0</v>
      </c>
      <c r="AB119" s="3">
        <v>5039</v>
      </c>
      <c r="AC119" s="3">
        <v>0</v>
      </c>
      <c r="AD119" s="3">
        <v>0</v>
      </c>
      <c r="AE119" s="4">
        <v>0</v>
      </c>
      <c r="AF119" s="3">
        <v>25903</v>
      </c>
      <c r="AG119" s="3">
        <v>0</v>
      </c>
      <c r="AH119" s="3">
        <v>0</v>
      </c>
      <c r="AI119" s="3">
        <v>0</v>
      </c>
      <c r="AJ119" s="3">
        <v>71615</v>
      </c>
      <c r="AK119" s="3">
        <v>0</v>
      </c>
      <c r="AL119" s="3">
        <v>0</v>
      </c>
      <c r="AM119" s="19">
        <v>0</v>
      </c>
      <c r="AN119" s="19">
        <v>86530</v>
      </c>
      <c r="AO119" s="86" t="s">
        <v>105</v>
      </c>
      <c r="AP119" s="5" t="s">
        <v>235</v>
      </c>
      <c r="AQ119" s="71" t="s">
        <v>254</v>
      </c>
      <c r="AR119" s="72"/>
      <c r="AS119" s="3">
        <v>0</v>
      </c>
      <c r="AT119" s="3">
        <v>0</v>
      </c>
      <c r="AU119" s="3">
        <v>0</v>
      </c>
      <c r="AV119" s="3">
        <v>149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21">
        <v>295717</v>
      </c>
    </row>
    <row r="120" spans="1:60" ht="15.75">
      <c r="A120" s="20" t="s">
        <v>106</v>
      </c>
      <c r="B120" s="5" t="s">
        <v>106</v>
      </c>
      <c r="C120" s="69" t="s">
        <v>258</v>
      </c>
      <c r="D120" s="70"/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19">
        <v>0</v>
      </c>
      <c r="U120" s="3" t="s">
        <v>106</v>
      </c>
      <c r="V120" s="5" t="s">
        <v>106</v>
      </c>
      <c r="W120" s="69" t="s">
        <v>258</v>
      </c>
      <c r="X120" s="70"/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19">
        <v>0</v>
      </c>
      <c r="AO120" s="3" t="s">
        <v>106</v>
      </c>
      <c r="AP120" s="5" t="s">
        <v>106</v>
      </c>
      <c r="AQ120" s="69" t="s">
        <v>258</v>
      </c>
      <c r="AR120" s="70"/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21">
        <v>0</v>
      </c>
    </row>
    <row r="121" spans="1:60" ht="15.75">
      <c r="A121" s="85" t="s">
        <v>108</v>
      </c>
      <c r="B121" s="5" t="s">
        <v>107</v>
      </c>
      <c r="C121" s="71" t="s">
        <v>254</v>
      </c>
      <c r="D121" s="72"/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19">
        <v>0</v>
      </c>
      <c r="T121" s="19">
        <v>0</v>
      </c>
      <c r="U121" s="86" t="s">
        <v>108</v>
      </c>
      <c r="V121" s="5" t="s">
        <v>107</v>
      </c>
      <c r="W121" s="71" t="s">
        <v>254</v>
      </c>
      <c r="X121" s="72"/>
      <c r="Y121" s="3">
        <v>0</v>
      </c>
      <c r="Z121" s="3">
        <v>0</v>
      </c>
      <c r="AA121" s="3">
        <v>0</v>
      </c>
      <c r="AB121" s="3">
        <v>0</v>
      </c>
      <c r="AC121" s="3">
        <v>6</v>
      </c>
      <c r="AD121" s="3">
        <v>0</v>
      </c>
      <c r="AE121" s="4">
        <v>30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19">
        <v>0</v>
      </c>
      <c r="AO121" s="86" t="s">
        <v>108</v>
      </c>
      <c r="AP121" s="5" t="s">
        <v>107</v>
      </c>
      <c r="AQ121" s="71" t="s">
        <v>254</v>
      </c>
      <c r="AR121" s="72"/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6</v>
      </c>
      <c r="BF121" s="3">
        <v>0</v>
      </c>
      <c r="BG121" s="3">
        <v>30</v>
      </c>
      <c r="BH121" s="21">
        <v>0</v>
      </c>
    </row>
    <row r="122" spans="1:60" ht="15.75">
      <c r="A122" s="73"/>
      <c r="B122" s="6"/>
      <c r="C122" s="74"/>
      <c r="D122" s="75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22"/>
      <c r="T122" s="22"/>
      <c r="U122" s="88"/>
      <c r="V122" s="89"/>
      <c r="W122" s="90"/>
      <c r="X122" s="91"/>
      <c r="Y122" s="88"/>
      <c r="Z122" s="88"/>
      <c r="AA122" s="88"/>
      <c r="AB122" s="88"/>
      <c r="AC122" s="88"/>
      <c r="AD122" s="88"/>
      <c r="AE122" s="93"/>
      <c r="AF122" s="88"/>
      <c r="AG122" s="88"/>
      <c r="AH122" s="88"/>
      <c r="AI122" s="88"/>
      <c r="AJ122" s="88"/>
      <c r="AK122" s="88"/>
      <c r="AL122" s="88"/>
      <c r="AM122" s="94"/>
      <c r="AN122" s="94"/>
      <c r="AO122" s="88"/>
      <c r="AP122" s="89"/>
      <c r="AQ122" s="90"/>
      <c r="AR122" s="91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95"/>
    </row>
    <row r="123" spans="1:60" ht="15.75">
      <c r="A123" s="84" t="s">
        <v>282</v>
      </c>
      <c r="B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84" t="s">
        <v>282</v>
      </c>
      <c r="V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84" t="s">
        <v>282</v>
      </c>
      <c r="AP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</row>
    <row r="124" spans="2:61" s="60" customFormat="1" ht="33" customHeight="1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95" t="s">
        <v>291</v>
      </c>
      <c r="M124" s="195"/>
      <c r="N124" s="195"/>
      <c r="O124" s="195"/>
      <c r="P124" s="195"/>
      <c r="Q124" s="195"/>
      <c r="R124" s="195"/>
      <c r="S124" s="195"/>
      <c r="T124" s="195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95" t="s">
        <v>291</v>
      </c>
      <c r="AG124" s="195"/>
      <c r="AH124" s="195"/>
      <c r="AI124" s="195"/>
      <c r="AJ124" s="195"/>
      <c r="AK124" s="195"/>
      <c r="AL124" s="195"/>
      <c r="AM124" s="195"/>
      <c r="AN124" s="195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95" t="s">
        <v>291</v>
      </c>
      <c r="BA124" s="195"/>
      <c r="BB124" s="195"/>
      <c r="BC124" s="195"/>
      <c r="BD124" s="195"/>
      <c r="BE124" s="195"/>
      <c r="BF124" s="195"/>
      <c r="BG124" s="195"/>
      <c r="BH124" s="195"/>
      <c r="BI124" s="59"/>
    </row>
    <row r="125" spans="1:61" s="60" customFormat="1" ht="33" customHeight="1">
      <c r="A125" s="196" t="s">
        <v>302</v>
      </c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 t="s">
        <v>302</v>
      </c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 t="s">
        <v>302</v>
      </c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196"/>
      <c r="BB125" s="196"/>
      <c r="BC125" s="196"/>
      <c r="BD125" s="196"/>
      <c r="BE125" s="196"/>
      <c r="BF125" s="196"/>
      <c r="BG125" s="196"/>
      <c r="BH125" s="196"/>
      <c r="BI125" s="59"/>
    </row>
    <row r="126" spans="1:61" s="60" customFormat="1" ht="33" customHeight="1">
      <c r="A126" s="196"/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196"/>
      <c r="BC126" s="196"/>
      <c r="BD126" s="196"/>
      <c r="BE126" s="196"/>
      <c r="BF126" s="196"/>
      <c r="BG126" s="196"/>
      <c r="BH126" s="196"/>
      <c r="BI126" s="59"/>
    </row>
    <row r="127" spans="1:61" s="39" customFormat="1" ht="15.75">
      <c r="A127" s="124"/>
      <c r="B127" s="32"/>
      <c r="C127" s="62"/>
      <c r="D127" s="63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5"/>
      <c r="T127" s="112" t="s">
        <v>289</v>
      </c>
      <c r="U127" s="32"/>
      <c r="V127" s="32"/>
      <c r="W127" s="62"/>
      <c r="X127" s="63"/>
      <c r="Y127" s="33"/>
      <c r="Z127" s="33"/>
      <c r="AA127" s="33"/>
      <c r="AB127" s="33"/>
      <c r="AC127" s="34"/>
      <c r="AD127" s="34"/>
      <c r="AE127" s="36"/>
      <c r="AF127" s="36"/>
      <c r="AG127" s="34"/>
      <c r="AH127" s="34"/>
      <c r="AI127" s="34"/>
      <c r="AJ127" s="34"/>
      <c r="AK127" s="34"/>
      <c r="AL127" s="34"/>
      <c r="AM127" s="35"/>
      <c r="AN127" s="112" t="s">
        <v>289</v>
      </c>
      <c r="AO127" s="61"/>
      <c r="AP127" s="32"/>
      <c r="AQ127" s="62"/>
      <c r="AR127" s="63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7"/>
      <c r="BF127" s="37"/>
      <c r="BG127" s="35"/>
      <c r="BH127" s="112" t="s">
        <v>289</v>
      </c>
      <c r="BI127" s="38"/>
    </row>
    <row r="128" spans="1:61" s="39" customFormat="1" ht="15.75">
      <c r="A128" s="134" t="s">
        <v>300</v>
      </c>
      <c r="B128" s="125"/>
      <c r="C128" s="126"/>
      <c r="D128" s="125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8"/>
      <c r="T128" s="131"/>
      <c r="U128" s="134" t="s">
        <v>300</v>
      </c>
      <c r="V128" s="125"/>
      <c r="W128" s="126"/>
      <c r="X128" s="125"/>
      <c r="Y128" s="129"/>
      <c r="Z128" s="129"/>
      <c r="AA128" s="129"/>
      <c r="AB128" s="129"/>
      <c r="AC128" s="127"/>
      <c r="AD128" s="127"/>
      <c r="AE128" s="130"/>
      <c r="AF128" s="130"/>
      <c r="AG128" s="127"/>
      <c r="AH128" s="127"/>
      <c r="AI128" s="127"/>
      <c r="AJ128" s="127"/>
      <c r="AK128" s="127"/>
      <c r="AL128" s="127"/>
      <c r="AM128" s="128"/>
      <c r="AN128" s="131"/>
      <c r="AO128" s="134" t="s">
        <v>300</v>
      </c>
      <c r="AP128" s="125"/>
      <c r="AQ128" s="126"/>
      <c r="AR128" s="125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6"/>
      <c r="BF128" s="126"/>
      <c r="BG128" s="128"/>
      <c r="BH128" s="131"/>
      <c r="BI128" s="38"/>
    </row>
    <row r="129" spans="1:61" s="39" customFormat="1" ht="15.75">
      <c r="A129" s="135" t="s">
        <v>301</v>
      </c>
      <c r="B129" s="32"/>
      <c r="C129" s="62"/>
      <c r="D129" s="63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5"/>
      <c r="T129" s="133"/>
      <c r="U129" s="135" t="s">
        <v>301</v>
      </c>
      <c r="V129" s="32"/>
      <c r="W129" s="62"/>
      <c r="X129" s="63"/>
      <c r="Y129" s="33"/>
      <c r="Z129" s="33"/>
      <c r="AA129" s="33"/>
      <c r="AB129" s="33"/>
      <c r="AC129" s="34"/>
      <c r="AD129" s="34"/>
      <c r="AE129" s="36"/>
      <c r="AF129" s="36"/>
      <c r="AG129" s="34"/>
      <c r="AH129" s="34"/>
      <c r="AI129" s="34"/>
      <c r="AJ129" s="34"/>
      <c r="AK129" s="34"/>
      <c r="AL129" s="34"/>
      <c r="AM129" s="35"/>
      <c r="AN129" s="133"/>
      <c r="AO129" s="135" t="s">
        <v>301</v>
      </c>
      <c r="AP129" s="32"/>
      <c r="AQ129" s="62"/>
      <c r="AR129" s="63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7"/>
      <c r="BF129" s="37"/>
      <c r="BG129" s="35"/>
      <c r="BH129" s="132"/>
      <c r="BI129" s="38"/>
    </row>
    <row r="130" spans="1:61" s="39" customFormat="1" ht="15.75">
      <c r="A130" s="64"/>
      <c r="B130" s="40"/>
      <c r="C130" s="193" t="s">
        <v>273</v>
      </c>
      <c r="D130" s="194"/>
      <c r="E130" s="100" t="s">
        <v>197</v>
      </c>
      <c r="F130" s="41"/>
      <c r="G130" s="41"/>
      <c r="H130" s="41"/>
      <c r="I130" s="100" t="s">
        <v>296</v>
      </c>
      <c r="J130" s="41"/>
      <c r="K130" s="41"/>
      <c r="L130" s="41"/>
      <c r="M130" s="100" t="s">
        <v>297</v>
      </c>
      <c r="N130" s="41"/>
      <c r="O130" s="41"/>
      <c r="P130" s="41"/>
      <c r="Q130" s="209" t="s">
        <v>298</v>
      </c>
      <c r="R130" s="192"/>
      <c r="S130" s="192"/>
      <c r="T130" s="192"/>
      <c r="U130" s="81"/>
      <c r="V130" s="40"/>
      <c r="W130" s="193" t="s">
        <v>273</v>
      </c>
      <c r="X130" s="194"/>
      <c r="Y130" s="197" t="s">
        <v>219</v>
      </c>
      <c r="Z130" s="198"/>
      <c r="AA130" s="198"/>
      <c r="AB130" s="199"/>
      <c r="AC130" s="101" t="s">
        <v>198</v>
      </c>
      <c r="AD130" s="41"/>
      <c r="AE130" s="42"/>
      <c r="AF130" s="41"/>
      <c r="AG130" s="200" t="s">
        <v>203</v>
      </c>
      <c r="AH130" s="201"/>
      <c r="AI130" s="201"/>
      <c r="AJ130" s="201"/>
      <c r="AK130" s="201"/>
      <c r="AL130" s="201"/>
      <c r="AM130" s="201"/>
      <c r="AN130" s="201"/>
      <c r="AO130" s="64"/>
      <c r="AP130" s="40"/>
      <c r="AQ130" s="193" t="s">
        <v>273</v>
      </c>
      <c r="AR130" s="194"/>
      <c r="AS130" s="100" t="s">
        <v>204</v>
      </c>
      <c r="AT130" s="41"/>
      <c r="AU130" s="41"/>
      <c r="AV130" s="41"/>
      <c r="AW130" s="100" t="s">
        <v>205</v>
      </c>
      <c r="AX130" s="41"/>
      <c r="AY130" s="41"/>
      <c r="AZ130" s="41"/>
      <c r="BA130" s="100" t="s">
        <v>206</v>
      </c>
      <c r="BB130" s="41"/>
      <c r="BC130" s="41"/>
      <c r="BD130" s="41"/>
      <c r="BE130" s="217" t="s">
        <v>0</v>
      </c>
      <c r="BF130" s="218"/>
      <c r="BG130" s="218"/>
      <c r="BH130" s="219"/>
      <c r="BI130" s="38"/>
    </row>
    <row r="131" spans="1:61" s="39" customFormat="1" ht="15.75">
      <c r="A131" s="102" t="s">
        <v>283</v>
      </c>
      <c r="B131" s="43" t="s">
        <v>284</v>
      </c>
      <c r="C131" s="205" t="s">
        <v>274</v>
      </c>
      <c r="D131" s="206"/>
      <c r="E131" s="44" t="s">
        <v>199</v>
      </c>
      <c r="F131" s="45"/>
      <c r="G131" s="45"/>
      <c r="H131" s="45"/>
      <c r="I131" s="44" t="s">
        <v>286</v>
      </c>
      <c r="J131" s="45"/>
      <c r="K131" s="45"/>
      <c r="L131" s="45"/>
      <c r="M131" s="44" t="s">
        <v>287</v>
      </c>
      <c r="N131" s="45"/>
      <c r="O131" s="45"/>
      <c r="P131" s="45"/>
      <c r="Q131" s="203" t="s">
        <v>288</v>
      </c>
      <c r="R131" s="203"/>
      <c r="S131" s="203"/>
      <c r="T131" s="203"/>
      <c r="U131" s="102" t="s">
        <v>283</v>
      </c>
      <c r="V131" s="43" t="s">
        <v>284</v>
      </c>
      <c r="W131" s="205" t="s">
        <v>274</v>
      </c>
      <c r="X131" s="206"/>
      <c r="Y131" s="214" t="s">
        <v>220</v>
      </c>
      <c r="Z131" s="215"/>
      <c r="AA131" s="215"/>
      <c r="AB131" s="216"/>
      <c r="AC131" s="47" t="s">
        <v>221</v>
      </c>
      <c r="AD131" s="45"/>
      <c r="AE131" s="48"/>
      <c r="AF131" s="45"/>
      <c r="AG131" s="103" t="s">
        <v>207</v>
      </c>
      <c r="AH131" s="45"/>
      <c r="AI131" s="45"/>
      <c r="AJ131" s="45"/>
      <c r="AK131" s="202" t="s">
        <v>208</v>
      </c>
      <c r="AL131" s="203"/>
      <c r="AM131" s="203"/>
      <c r="AN131" s="203"/>
      <c r="AO131" s="102" t="s">
        <v>283</v>
      </c>
      <c r="AP131" s="43" t="s">
        <v>284</v>
      </c>
      <c r="AQ131" s="205" t="s">
        <v>274</v>
      </c>
      <c r="AR131" s="206"/>
      <c r="AS131" s="44" t="s">
        <v>209</v>
      </c>
      <c r="AT131" s="45"/>
      <c r="AU131" s="45"/>
      <c r="AV131" s="45"/>
      <c r="AW131" s="44" t="s">
        <v>210</v>
      </c>
      <c r="AX131" s="45"/>
      <c r="AY131" s="45"/>
      <c r="AZ131" s="45"/>
      <c r="BA131" s="44" t="s">
        <v>211</v>
      </c>
      <c r="BB131" s="45"/>
      <c r="BC131" s="45"/>
      <c r="BD131" s="45"/>
      <c r="BE131" s="214" t="s">
        <v>222</v>
      </c>
      <c r="BF131" s="215"/>
      <c r="BG131" s="215"/>
      <c r="BH131" s="206"/>
      <c r="BI131" s="38"/>
    </row>
    <row r="132" spans="1:61" s="39" customFormat="1" ht="15.75">
      <c r="A132" s="65"/>
      <c r="B132" s="49"/>
      <c r="C132" s="213" t="s">
        <v>285</v>
      </c>
      <c r="D132" s="212"/>
      <c r="E132" s="44"/>
      <c r="F132" s="45"/>
      <c r="G132" s="45"/>
      <c r="H132" s="45"/>
      <c r="I132" s="44"/>
      <c r="J132" s="45"/>
      <c r="K132" s="45"/>
      <c r="L132" s="45"/>
      <c r="M132" s="44"/>
      <c r="N132" s="45"/>
      <c r="O132" s="45"/>
      <c r="P132" s="45"/>
      <c r="Q132" s="204"/>
      <c r="R132" s="204"/>
      <c r="S132" s="204"/>
      <c r="T132" s="204"/>
      <c r="U132" s="65"/>
      <c r="V132" s="49"/>
      <c r="W132" s="213" t="s">
        <v>285</v>
      </c>
      <c r="X132" s="212"/>
      <c r="Y132" s="50"/>
      <c r="Z132" s="51"/>
      <c r="AA132" s="46"/>
      <c r="AB132" s="46"/>
      <c r="AC132" s="52"/>
      <c r="AD132" s="45"/>
      <c r="AE132" s="53"/>
      <c r="AF132" s="54"/>
      <c r="AG132" s="44" t="s">
        <v>212</v>
      </c>
      <c r="AH132" s="45"/>
      <c r="AI132" s="45"/>
      <c r="AJ132" s="45"/>
      <c r="AK132" s="204" t="s">
        <v>213</v>
      </c>
      <c r="AL132" s="204"/>
      <c r="AM132" s="204"/>
      <c r="AN132" s="204"/>
      <c r="AO132" s="65"/>
      <c r="AP132" s="49"/>
      <c r="AQ132" s="213" t="s">
        <v>285</v>
      </c>
      <c r="AR132" s="212"/>
      <c r="AS132" s="44" t="s">
        <v>200</v>
      </c>
      <c r="AT132" s="45"/>
      <c r="AU132" s="45"/>
      <c r="AV132" s="45"/>
      <c r="AW132" s="44" t="s">
        <v>214</v>
      </c>
      <c r="AX132" s="45"/>
      <c r="AY132" s="45"/>
      <c r="AZ132" s="45"/>
      <c r="BA132" s="210" t="s">
        <v>214</v>
      </c>
      <c r="BB132" s="211"/>
      <c r="BC132" s="211"/>
      <c r="BD132" s="212"/>
      <c r="BE132" s="44"/>
      <c r="BF132" s="45"/>
      <c r="BG132" s="55"/>
      <c r="BH132" s="56"/>
      <c r="BI132" s="57"/>
    </row>
    <row r="133" spans="1:61" s="39" customFormat="1" ht="20.25">
      <c r="A133" s="66"/>
      <c r="B133" s="58"/>
      <c r="C133" s="67"/>
      <c r="D133" s="68"/>
      <c r="E133" s="104" t="s">
        <v>224</v>
      </c>
      <c r="F133" s="104" t="s">
        <v>225</v>
      </c>
      <c r="G133" s="104" t="s">
        <v>223</v>
      </c>
      <c r="H133" s="104" t="s">
        <v>252</v>
      </c>
      <c r="I133" s="104" t="s">
        <v>224</v>
      </c>
      <c r="J133" s="104" t="s">
        <v>225</v>
      </c>
      <c r="K133" s="104" t="s">
        <v>223</v>
      </c>
      <c r="L133" s="104" t="s">
        <v>252</v>
      </c>
      <c r="M133" s="104" t="s">
        <v>224</v>
      </c>
      <c r="N133" s="104" t="s">
        <v>225</v>
      </c>
      <c r="O133" s="104" t="s">
        <v>223</v>
      </c>
      <c r="P133" s="104" t="s">
        <v>252</v>
      </c>
      <c r="Q133" s="105" t="s">
        <v>224</v>
      </c>
      <c r="R133" s="105" t="s">
        <v>225</v>
      </c>
      <c r="S133" s="106" t="s">
        <v>223</v>
      </c>
      <c r="T133" s="107" t="s">
        <v>252</v>
      </c>
      <c r="U133" s="82"/>
      <c r="V133" s="58"/>
      <c r="W133" s="67"/>
      <c r="X133" s="68"/>
      <c r="Y133" s="104" t="s">
        <v>224</v>
      </c>
      <c r="Z133" s="104" t="s">
        <v>225</v>
      </c>
      <c r="AA133" s="104" t="s">
        <v>223</v>
      </c>
      <c r="AB133" s="104" t="s">
        <v>252</v>
      </c>
      <c r="AC133" s="104" t="s">
        <v>224</v>
      </c>
      <c r="AD133" s="104" t="s">
        <v>225</v>
      </c>
      <c r="AE133" s="104" t="s">
        <v>223</v>
      </c>
      <c r="AF133" s="104" t="s">
        <v>252</v>
      </c>
      <c r="AG133" s="104" t="s">
        <v>224</v>
      </c>
      <c r="AH133" s="104" t="s">
        <v>225</v>
      </c>
      <c r="AI133" s="104" t="s">
        <v>223</v>
      </c>
      <c r="AJ133" s="104" t="s">
        <v>252</v>
      </c>
      <c r="AK133" s="105" t="s">
        <v>224</v>
      </c>
      <c r="AL133" s="105" t="s">
        <v>225</v>
      </c>
      <c r="AM133" s="106" t="s">
        <v>223</v>
      </c>
      <c r="AN133" s="107" t="s">
        <v>252</v>
      </c>
      <c r="AO133" s="82"/>
      <c r="AP133" s="58"/>
      <c r="AQ133" s="67"/>
      <c r="AR133" s="68"/>
      <c r="AS133" s="104" t="s">
        <v>224</v>
      </c>
      <c r="AT133" s="104" t="s">
        <v>225</v>
      </c>
      <c r="AU133" s="104" t="s">
        <v>223</v>
      </c>
      <c r="AV133" s="104" t="s">
        <v>252</v>
      </c>
      <c r="AW133" s="104" t="s">
        <v>224</v>
      </c>
      <c r="AX133" s="104" t="s">
        <v>225</v>
      </c>
      <c r="AY133" s="104" t="s">
        <v>223</v>
      </c>
      <c r="AZ133" s="104" t="s">
        <v>252</v>
      </c>
      <c r="BA133" s="104" t="s">
        <v>224</v>
      </c>
      <c r="BB133" s="104" t="s">
        <v>225</v>
      </c>
      <c r="BC133" s="104" t="s">
        <v>223</v>
      </c>
      <c r="BD133" s="104" t="s">
        <v>252</v>
      </c>
      <c r="BE133" s="104" t="s">
        <v>224</v>
      </c>
      <c r="BF133" s="104" t="s">
        <v>225</v>
      </c>
      <c r="BG133" s="105" t="s">
        <v>223</v>
      </c>
      <c r="BH133" s="108" t="s">
        <v>252</v>
      </c>
      <c r="BI133" s="57"/>
    </row>
    <row r="134" spans="1:60" ht="15.75">
      <c r="A134" s="20" t="s">
        <v>109</v>
      </c>
      <c r="B134" s="5" t="s">
        <v>109</v>
      </c>
      <c r="C134" s="69" t="s">
        <v>254</v>
      </c>
      <c r="D134" s="70"/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19">
        <v>0</v>
      </c>
      <c r="T134" s="19">
        <v>0</v>
      </c>
      <c r="U134" s="3" t="s">
        <v>109</v>
      </c>
      <c r="V134" s="5" t="s">
        <v>109</v>
      </c>
      <c r="W134" s="69" t="s">
        <v>254</v>
      </c>
      <c r="X134" s="70"/>
      <c r="Y134" s="3">
        <v>0</v>
      </c>
      <c r="Z134" s="3">
        <v>0</v>
      </c>
      <c r="AA134" s="3">
        <v>0</v>
      </c>
      <c r="AB134" s="19">
        <v>0</v>
      </c>
      <c r="AC134" s="3">
        <v>0</v>
      </c>
      <c r="AD134" s="3">
        <v>0</v>
      </c>
      <c r="AE134" s="4">
        <v>0</v>
      </c>
      <c r="AF134" s="19">
        <v>0</v>
      </c>
      <c r="AG134" s="3">
        <v>0</v>
      </c>
      <c r="AH134" s="3">
        <v>0</v>
      </c>
      <c r="AI134" s="3">
        <v>0</v>
      </c>
      <c r="AJ134" s="19">
        <v>0</v>
      </c>
      <c r="AK134" s="3">
        <v>0</v>
      </c>
      <c r="AL134" s="3">
        <v>0</v>
      </c>
      <c r="AM134" s="19">
        <v>0</v>
      </c>
      <c r="AN134" s="19">
        <v>0</v>
      </c>
      <c r="AO134" s="3" t="s">
        <v>109</v>
      </c>
      <c r="AP134" s="5" t="s">
        <v>109</v>
      </c>
      <c r="AQ134" s="69" t="s">
        <v>254</v>
      </c>
      <c r="AR134" s="70"/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544</v>
      </c>
      <c r="BB134" s="3">
        <v>0</v>
      </c>
      <c r="BC134" s="3">
        <v>2207</v>
      </c>
      <c r="BD134" s="3">
        <v>0</v>
      </c>
      <c r="BE134" s="3">
        <v>544</v>
      </c>
      <c r="BF134" s="3">
        <v>0</v>
      </c>
      <c r="BG134" s="3">
        <v>2207</v>
      </c>
      <c r="BH134" s="21">
        <v>0</v>
      </c>
    </row>
    <row r="135" spans="1:61" ht="15.75">
      <c r="A135" s="20" t="s">
        <v>236</v>
      </c>
      <c r="B135" s="5" t="s">
        <v>236</v>
      </c>
      <c r="C135" s="69" t="s">
        <v>254</v>
      </c>
      <c r="D135" s="70"/>
      <c r="E135" s="3">
        <v>0</v>
      </c>
      <c r="F135" s="3">
        <v>0</v>
      </c>
      <c r="G135" s="3">
        <v>259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19">
        <v>0</v>
      </c>
      <c r="R135" s="19">
        <v>0</v>
      </c>
      <c r="S135" s="19">
        <v>22</v>
      </c>
      <c r="T135" s="19">
        <v>0</v>
      </c>
      <c r="U135" s="3" t="s">
        <v>236</v>
      </c>
      <c r="V135" s="5" t="s">
        <v>236</v>
      </c>
      <c r="W135" s="69" t="s">
        <v>254</v>
      </c>
      <c r="X135" s="83"/>
      <c r="Y135" s="19">
        <v>0</v>
      </c>
      <c r="Z135" s="19">
        <v>0</v>
      </c>
      <c r="AA135" s="19">
        <v>56</v>
      </c>
      <c r="AB135" s="19">
        <v>0</v>
      </c>
      <c r="AC135" s="20">
        <v>0</v>
      </c>
      <c r="AD135" s="3">
        <v>0</v>
      </c>
      <c r="AE135" s="4">
        <v>604</v>
      </c>
      <c r="AF135" s="19">
        <v>0</v>
      </c>
      <c r="AG135" s="3">
        <v>0</v>
      </c>
      <c r="AH135" s="3">
        <v>0</v>
      </c>
      <c r="AI135" s="3">
        <v>0</v>
      </c>
      <c r="AJ135" s="19">
        <v>0</v>
      </c>
      <c r="AK135" s="3">
        <v>0</v>
      </c>
      <c r="AL135" s="3">
        <v>0</v>
      </c>
      <c r="AM135" s="19">
        <v>0</v>
      </c>
      <c r="AN135" s="19">
        <v>0</v>
      </c>
      <c r="AO135" s="3" t="s">
        <v>236</v>
      </c>
      <c r="AP135" s="5" t="s">
        <v>236</v>
      </c>
      <c r="AQ135" s="69" t="s">
        <v>254</v>
      </c>
      <c r="AR135" s="70"/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941</v>
      </c>
      <c r="BH135" s="21">
        <v>0</v>
      </c>
      <c r="BI135" s="18"/>
    </row>
    <row r="136" spans="1:61" ht="15.75">
      <c r="A136" s="85" t="s">
        <v>111</v>
      </c>
      <c r="B136" s="5" t="s">
        <v>110</v>
      </c>
      <c r="C136" s="69" t="s">
        <v>254</v>
      </c>
      <c r="D136" s="70"/>
      <c r="E136" s="3">
        <v>2051</v>
      </c>
      <c r="F136" s="3">
        <v>0</v>
      </c>
      <c r="G136" s="3">
        <v>747</v>
      </c>
      <c r="H136" s="3">
        <v>0</v>
      </c>
      <c r="I136" s="3">
        <v>18065</v>
      </c>
      <c r="J136" s="3">
        <v>995</v>
      </c>
      <c r="K136" s="3">
        <v>45130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19">
        <v>0</v>
      </c>
      <c r="R136" s="19">
        <v>0</v>
      </c>
      <c r="S136" s="19">
        <v>51</v>
      </c>
      <c r="T136" s="19">
        <v>0</v>
      </c>
      <c r="U136" s="86" t="s">
        <v>111</v>
      </c>
      <c r="V136" s="5" t="s">
        <v>110</v>
      </c>
      <c r="W136" s="69" t="s">
        <v>254</v>
      </c>
      <c r="X136" s="70"/>
      <c r="Y136" s="3">
        <v>51</v>
      </c>
      <c r="Z136" s="3">
        <v>0</v>
      </c>
      <c r="AA136" s="3">
        <v>508</v>
      </c>
      <c r="AB136" s="19">
        <v>0</v>
      </c>
      <c r="AC136" s="3">
        <v>377</v>
      </c>
      <c r="AD136" s="3">
        <v>0</v>
      </c>
      <c r="AE136" s="4">
        <v>828</v>
      </c>
      <c r="AF136" s="19">
        <v>0</v>
      </c>
      <c r="AG136" s="3">
        <v>2972</v>
      </c>
      <c r="AH136" s="3">
        <v>0</v>
      </c>
      <c r="AI136" s="3">
        <v>6637</v>
      </c>
      <c r="AJ136" s="19">
        <v>0</v>
      </c>
      <c r="AK136" s="3">
        <v>18</v>
      </c>
      <c r="AL136" s="3">
        <v>0</v>
      </c>
      <c r="AM136" s="19">
        <v>1092</v>
      </c>
      <c r="AN136" s="19">
        <v>0</v>
      </c>
      <c r="AO136" s="86" t="s">
        <v>111</v>
      </c>
      <c r="AP136" s="5" t="s">
        <v>110</v>
      </c>
      <c r="AQ136" s="69" t="s">
        <v>254</v>
      </c>
      <c r="AR136" s="70"/>
      <c r="AS136" s="3">
        <v>0</v>
      </c>
      <c r="AT136" s="3">
        <v>0</v>
      </c>
      <c r="AU136" s="3">
        <v>17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23534</v>
      </c>
      <c r="BF136" s="3">
        <v>995</v>
      </c>
      <c r="BG136" s="3">
        <v>55010</v>
      </c>
      <c r="BH136" s="21">
        <v>0</v>
      </c>
      <c r="BI136" s="18"/>
    </row>
    <row r="137" spans="1:61" ht="15.75">
      <c r="A137" s="85" t="s">
        <v>113</v>
      </c>
      <c r="B137" s="5" t="s">
        <v>112</v>
      </c>
      <c r="C137" s="69" t="s">
        <v>254</v>
      </c>
      <c r="D137" s="70"/>
      <c r="E137" s="3">
        <v>26803</v>
      </c>
      <c r="F137" s="3">
        <v>0</v>
      </c>
      <c r="G137" s="3">
        <v>9109</v>
      </c>
      <c r="H137" s="3">
        <v>0</v>
      </c>
      <c r="I137" s="3">
        <v>177981</v>
      </c>
      <c r="J137" s="3">
        <v>0</v>
      </c>
      <c r="K137" s="3">
        <v>677922</v>
      </c>
      <c r="L137" s="3">
        <v>0</v>
      </c>
      <c r="M137" s="3">
        <v>94</v>
      </c>
      <c r="N137" s="3">
        <v>0</v>
      </c>
      <c r="O137" s="3">
        <v>0</v>
      </c>
      <c r="P137" s="3">
        <v>0</v>
      </c>
      <c r="Q137" s="19">
        <v>12800</v>
      </c>
      <c r="R137" s="19">
        <v>0</v>
      </c>
      <c r="S137" s="19">
        <v>27328</v>
      </c>
      <c r="T137" s="19">
        <v>0</v>
      </c>
      <c r="U137" s="86" t="s">
        <v>113</v>
      </c>
      <c r="V137" s="5" t="s">
        <v>112</v>
      </c>
      <c r="W137" s="69" t="s">
        <v>254</v>
      </c>
      <c r="X137" s="70"/>
      <c r="Y137" s="3">
        <v>22008</v>
      </c>
      <c r="Z137" s="3">
        <v>0</v>
      </c>
      <c r="AA137" s="3">
        <v>16948</v>
      </c>
      <c r="AB137" s="19">
        <v>0</v>
      </c>
      <c r="AC137" s="3">
        <v>30789</v>
      </c>
      <c r="AD137" s="3">
        <v>0</v>
      </c>
      <c r="AE137" s="4">
        <v>21827</v>
      </c>
      <c r="AF137" s="19">
        <v>0</v>
      </c>
      <c r="AG137" s="3">
        <v>156465</v>
      </c>
      <c r="AH137" s="3">
        <v>21500</v>
      </c>
      <c r="AI137" s="3">
        <v>1440131</v>
      </c>
      <c r="AJ137" s="19">
        <v>0</v>
      </c>
      <c r="AK137" s="3">
        <v>6736</v>
      </c>
      <c r="AL137" s="3">
        <v>0</v>
      </c>
      <c r="AM137" s="19">
        <v>85806</v>
      </c>
      <c r="AN137" s="19">
        <v>0</v>
      </c>
      <c r="AO137" s="86" t="s">
        <v>113</v>
      </c>
      <c r="AP137" s="5" t="s">
        <v>112</v>
      </c>
      <c r="AQ137" s="69" t="s">
        <v>254</v>
      </c>
      <c r="AR137" s="70"/>
      <c r="AS137" s="3">
        <v>35</v>
      </c>
      <c r="AT137" s="3">
        <v>0</v>
      </c>
      <c r="AU137" s="3">
        <v>24913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433711</v>
      </c>
      <c r="BF137" s="3">
        <v>21500</v>
      </c>
      <c r="BG137" s="3">
        <v>2303984</v>
      </c>
      <c r="BH137" s="21">
        <v>0</v>
      </c>
      <c r="BI137" s="18"/>
    </row>
    <row r="138" spans="1:60" ht="15.75">
      <c r="A138" s="85" t="s">
        <v>238</v>
      </c>
      <c r="B138" s="5" t="s">
        <v>239</v>
      </c>
      <c r="C138" s="69" t="s">
        <v>254</v>
      </c>
      <c r="D138" s="70"/>
      <c r="E138" s="3">
        <v>23</v>
      </c>
      <c r="F138" s="3">
        <v>0</v>
      </c>
      <c r="G138" s="3">
        <v>1</v>
      </c>
      <c r="H138" s="3">
        <v>0</v>
      </c>
      <c r="I138" s="3">
        <v>-2</v>
      </c>
      <c r="J138" s="3">
        <v>0</v>
      </c>
      <c r="K138" s="3">
        <v>610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19">
        <v>0</v>
      </c>
      <c r="R138" s="19">
        <v>0</v>
      </c>
      <c r="S138" s="19">
        <v>0</v>
      </c>
      <c r="T138" s="19">
        <v>0</v>
      </c>
      <c r="U138" s="86" t="s">
        <v>238</v>
      </c>
      <c r="V138" s="5" t="s">
        <v>239</v>
      </c>
      <c r="W138" s="69" t="s">
        <v>254</v>
      </c>
      <c r="X138" s="70"/>
      <c r="Y138" s="3">
        <v>395</v>
      </c>
      <c r="Z138" s="3">
        <v>0</v>
      </c>
      <c r="AA138" s="3">
        <v>1805</v>
      </c>
      <c r="AB138" s="19">
        <v>0</v>
      </c>
      <c r="AC138" s="3">
        <v>-32</v>
      </c>
      <c r="AD138" s="3">
        <v>0</v>
      </c>
      <c r="AE138" s="4">
        <v>1877</v>
      </c>
      <c r="AF138" s="19">
        <v>0</v>
      </c>
      <c r="AG138" s="3">
        <v>-18</v>
      </c>
      <c r="AH138" s="3">
        <v>0</v>
      </c>
      <c r="AI138" s="3">
        <v>5827</v>
      </c>
      <c r="AJ138" s="19">
        <v>0</v>
      </c>
      <c r="AK138" s="3">
        <v>44</v>
      </c>
      <c r="AL138" s="3">
        <v>0</v>
      </c>
      <c r="AM138" s="19">
        <v>3598</v>
      </c>
      <c r="AN138" s="19">
        <v>0</v>
      </c>
      <c r="AO138" s="86" t="s">
        <v>238</v>
      </c>
      <c r="AP138" s="5" t="s">
        <v>239</v>
      </c>
      <c r="AQ138" s="69" t="s">
        <v>254</v>
      </c>
      <c r="AR138" s="70"/>
      <c r="AS138" s="3">
        <v>483</v>
      </c>
      <c r="AT138" s="3">
        <v>0</v>
      </c>
      <c r="AU138" s="3">
        <v>53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893</v>
      </c>
      <c r="BF138" s="3">
        <v>0</v>
      </c>
      <c r="BG138" s="3">
        <v>13771</v>
      </c>
      <c r="BH138" s="21">
        <v>0</v>
      </c>
    </row>
    <row r="139" spans="1:60" ht="15.75">
      <c r="A139" s="20"/>
      <c r="B139" s="5"/>
      <c r="C139" s="71"/>
      <c r="D139" s="7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9"/>
      <c r="T139" s="19"/>
      <c r="U139" s="3"/>
      <c r="V139" s="5"/>
      <c r="W139" s="71"/>
      <c r="X139" s="72"/>
      <c r="Y139" s="3"/>
      <c r="Z139" s="3"/>
      <c r="AA139" s="3"/>
      <c r="AB139" s="3"/>
      <c r="AC139" s="3"/>
      <c r="AD139" s="3"/>
      <c r="AE139" s="4"/>
      <c r="AF139" s="3"/>
      <c r="AG139" s="3"/>
      <c r="AH139" s="3"/>
      <c r="AI139" s="3"/>
      <c r="AJ139" s="3"/>
      <c r="AK139" s="3"/>
      <c r="AL139" s="3"/>
      <c r="AM139" s="19"/>
      <c r="AN139" s="19"/>
      <c r="AO139" s="3"/>
      <c r="AP139" s="5"/>
      <c r="AQ139" s="71"/>
      <c r="AR139" s="72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21"/>
    </row>
    <row r="140" spans="1:60" ht="15.75">
      <c r="A140" s="85" t="s">
        <v>237</v>
      </c>
      <c r="B140" s="5" t="s">
        <v>114</v>
      </c>
      <c r="C140" s="69" t="s">
        <v>254</v>
      </c>
      <c r="D140" s="70"/>
      <c r="E140" s="3">
        <v>6476</v>
      </c>
      <c r="F140" s="3">
        <v>0</v>
      </c>
      <c r="G140" s="3">
        <v>1574</v>
      </c>
      <c r="H140" s="3">
        <v>0</v>
      </c>
      <c r="I140" s="3">
        <v>1735</v>
      </c>
      <c r="J140" s="3">
        <v>0</v>
      </c>
      <c r="K140" s="3">
        <v>385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19">
        <v>0</v>
      </c>
      <c r="R140" s="19">
        <v>0</v>
      </c>
      <c r="S140" s="19">
        <v>0</v>
      </c>
      <c r="T140" s="19">
        <v>0</v>
      </c>
      <c r="U140" s="86" t="s">
        <v>237</v>
      </c>
      <c r="V140" s="5" t="s">
        <v>114</v>
      </c>
      <c r="W140" s="69" t="s">
        <v>254</v>
      </c>
      <c r="X140" s="70"/>
      <c r="Y140" s="3">
        <v>6910</v>
      </c>
      <c r="Z140" s="3">
        <v>0</v>
      </c>
      <c r="AA140" s="3">
        <v>6270</v>
      </c>
      <c r="AB140" s="19">
        <v>0</v>
      </c>
      <c r="AC140" s="3">
        <v>5576</v>
      </c>
      <c r="AD140" s="3">
        <v>0</v>
      </c>
      <c r="AE140" s="4">
        <v>563</v>
      </c>
      <c r="AF140" s="19">
        <v>0</v>
      </c>
      <c r="AG140" s="3">
        <v>10855</v>
      </c>
      <c r="AH140" s="3">
        <v>0</v>
      </c>
      <c r="AI140" s="3">
        <v>35469</v>
      </c>
      <c r="AJ140" s="19">
        <v>0</v>
      </c>
      <c r="AK140" s="3">
        <v>993</v>
      </c>
      <c r="AL140" s="3">
        <v>0</v>
      </c>
      <c r="AM140" s="19">
        <v>1659</v>
      </c>
      <c r="AN140" s="19">
        <v>0</v>
      </c>
      <c r="AO140" s="86" t="s">
        <v>237</v>
      </c>
      <c r="AP140" s="5" t="s">
        <v>114</v>
      </c>
      <c r="AQ140" s="69" t="s">
        <v>254</v>
      </c>
      <c r="AR140" s="70"/>
      <c r="AS140" s="3">
        <v>298</v>
      </c>
      <c r="AT140" s="3">
        <v>0</v>
      </c>
      <c r="AU140" s="3">
        <v>31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32843</v>
      </c>
      <c r="BF140" s="3">
        <v>0</v>
      </c>
      <c r="BG140" s="3">
        <v>45951</v>
      </c>
      <c r="BH140" s="21">
        <v>0</v>
      </c>
    </row>
    <row r="141" spans="1:60" ht="15.75">
      <c r="A141" s="20" t="s">
        <v>115</v>
      </c>
      <c r="B141" s="5" t="s">
        <v>115</v>
      </c>
      <c r="C141" s="71" t="s">
        <v>254</v>
      </c>
      <c r="D141" s="72"/>
      <c r="E141" s="3">
        <v>9308</v>
      </c>
      <c r="F141" s="3">
        <v>0</v>
      </c>
      <c r="G141" s="3">
        <v>3437</v>
      </c>
      <c r="H141" s="3">
        <v>0</v>
      </c>
      <c r="I141" s="3">
        <v>6122</v>
      </c>
      <c r="J141" s="3">
        <v>0</v>
      </c>
      <c r="K141" s="3">
        <v>328016</v>
      </c>
      <c r="L141" s="3">
        <v>0</v>
      </c>
      <c r="M141" s="3">
        <v>0</v>
      </c>
      <c r="N141" s="3">
        <v>0</v>
      </c>
      <c r="O141" s="3">
        <v>41</v>
      </c>
      <c r="P141" s="3">
        <v>0</v>
      </c>
      <c r="Q141" s="3">
        <v>8485</v>
      </c>
      <c r="R141" s="3">
        <v>0</v>
      </c>
      <c r="S141" s="19">
        <v>35354</v>
      </c>
      <c r="T141" s="19">
        <v>0</v>
      </c>
      <c r="U141" s="3" t="s">
        <v>115</v>
      </c>
      <c r="V141" s="5" t="s">
        <v>115</v>
      </c>
      <c r="W141" s="71" t="s">
        <v>254</v>
      </c>
      <c r="X141" s="72"/>
      <c r="Y141" s="3">
        <v>1867</v>
      </c>
      <c r="Z141" s="3">
        <v>0</v>
      </c>
      <c r="AA141" s="3">
        <v>7704</v>
      </c>
      <c r="AB141" s="19">
        <v>0</v>
      </c>
      <c r="AC141" s="3">
        <v>93724</v>
      </c>
      <c r="AD141" s="3">
        <v>0</v>
      </c>
      <c r="AE141" s="4">
        <v>182404</v>
      </c>
      <c r="AF141" s="19">
        <v>0</v>
      </c>
      <c r="AG141" s="3">
        <v>0</v>
      </c>
      <c r="AH141" s="3">
        <v>0</v>
      </c>
      <c r="AI141" s="3">
        <v>0</v>
      </c>
      <c r="AJ141" s="19">
        <v>0</v>
      </c>
      <c r="AK141" s="3">
        <v>11215</v>
      </c>
      <c r="AL141" s="3">
        <v>0</v>
      </c>
      <c r="AM141" s="19">
        <v>199744</v>
      </c>
      <c r="AN141" s="19">
        <v>0</v>
      </c>
      <c r="AO141" s="3" t="s">
        <v>115</v>
      </c>
      <c r="AP141" s="5" t="s">
        <v>115</v>
      </c>
      <c r="AQ141" s="71" t="s">
        <v>254</v>
      </c>
      <c r="AR141" s="72"/>
      <c r="AS141" s="3">
        <v>3562</v>
      </c>
      <c r="AT141" s="3">
        <v>0</v>
      </c>
      <c r="AU141" s="3">
        <v>6507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134283</v>
      </c>
      <c r="BF141" s="3">
        <v>0</v>
      </c>
      <c r="BG141" s="3">
        <v>763207</v>
      </c>
      <c r="BH141" s="21">
        <v>0</v>
      </c>
    </row>
    <row r="142" spans="1:60" ht="15.75">
      <c r="A142" s="85" t="s">
        <v>117</v>
      </c>
      <c r="B142" s="5" t="s">
        <v>116</v>
      </c>
      <c r="C142" s="71" t="s">
        <v>259</v>
      </c>
      <c r="D142" s="72"/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28455</v>
      </c>
      <c r="K142" s="3">
        <v>147780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19">
        <v>0</v>
      </c>
      <c r="T142" s="19">
        <v>0</v>
      </c>
      <c r="U142" s="86" t="s">
        <v>117</v>
      </c>
      <c r="V142" s="5" t="s">
        <v>116</v>
      </c>
      <c r="W142" s="71" t="s">
        <v>259</v>
      </c>
      <c r="X142" s="72"/>
      <c r="Y142" s="3">
        <v>0</v>
      </c>
      <c r="Z142" s="3">
        <v>2644</v>
      </c>
      <c r="AA142" s="3">
        <v>7767</v>
      </c>
      <c r="AB142" s="19">
        <v>0</v>
      </c>
      <c r="AC142" s="3">
        <v>0</v>
      </c>
      <c r="AD142" s="3">
        <v>645</v>
      </c>
      <c r="AE142" s="4">
        <v>443</v>
      </c>
      <c r="AF142" s="19">
        <v>0</v>
      </c>
      <c r="AG142" s="3">
        <v>0</v>
      </c>
      <c r="AH142" s="3">
        <v>12286</v>
      </c>
      <c r="AI142" s="3">
        <v>27466</v>
      </c>
      <c r="AJ142" s="19">
        <v>0</v>
      </c>
      <c r="AK142" s="3">
        <v>0</v>
      </c>
      <c r="AL142" s="3">
        <v>1373</v>
      </c>
      <c r="AM142" s="19">
        <v>4470</v>
      </c>
      <c r="AN142" s="19">
        <v>0</v>
      </c>
      <c r="AO142" s="86" t="s">
        <v>117</v>
      </c>
      <c r="AP142" s="5" t="s">
        <v>116</v>
      </c>
      <c r="AQ142" s="71" t="s">
        <v>259</v>
      </c>
      <c r="AR142" s="72"/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45403</v>
      </c>
      <c r="BG142" s="3">
        <v>187926</v>
      </c>
      <c r="BH142" s="21">
        <v>0</v>
      </c>
    </row>
    <row r="143" spans="1:60" ht="15.75">
      <c r="A143" s="20" t="s">
        <v>118</v>
      </c>
      <c r="B143" s="5" t="s">
        <v>118</v>
      </c>
      <c r="C143" s="71" t="s">
        <v>255</v>
      </c>
      <c r="D143" s="72"/>
      <c r="E143" s="3">
        <v>3610</v>
      </c>
      <c r="F143" s="3">
        <v>0</v>
      </c>
      <c r="G143" s="3">
        <v>5163</v>
      </c>
      <c r="H143" s="3">
        <v>0</v>
      </c>
      <c r="I143" s="3">
        <v>3789</v>
      </c>
      <c r="J143" s="3">
        <v>0</v>
      </c>
      <c r="K143" s="3">
        <v>17595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19">
        <v>0</v>
      </c>
      <c r="T143" s="19">
        <v>0</v>
      </c>
      <c r="U143" s="3" t="s">
        <v>118</v>
      </c>
      <c r="V143" s="5" t="s">
        <v>118</v>
      </c>
      <c r="W143" s="71" t="s">
        <v>255</v>
      </c>
      <c r="X143" s="72"/>
      <c r="Y143" s="3">
        <v>0</v>
      </c>
      <c r="Z143" s="3">
        <v>0</v>
      </c>
      <c r="AA143" s="3">
        <v>0</v>
      </c>
      <c r="AB143" s="19">
        <v>0</v>
      </c>
      <c r="AC143" s="3">
        <v>1776</v>
      </c>
      <c r="AD143" s="3">
        <v>0</v>
      </c>
      <c r="AE143" s="4">
        <v>1084</v>
      </c>
      <c r="AF143" s="19">
        <v>0</v>
      </c>
      <c r="AG143" s="3">
        <v>2769</v>
      </c>
      <c r="AH143" s="3">
        <v>0</v>
      </c>
      <c r="AI143" s="3">
        <v>14283</v>
      </c>
      <c r="AJ143" s="19">
        <v>0</v>
      </c>
      <c r="AK143" s="3">
        <v>1713</v>
      </c>
      <c r="AL143" s="3">
        <v>0</v>
      </c>
      <c r="AM143" s="19">
        <v>13717</v>
      </c>
      <c r="AN143" s="19">
        <v>0</v>
      </c>
      <c r="AO143" s="3" t="s">
        <v>118</v>
      </c>
      <c r="AP143" s="5" t="s">
        <v>118</v>
      </c>
      <c r="AQ143" s="71" t="s">
        <v>255</v>
      </c>
      <c r="AR143" s="72"/>
      <c r="AS143" s="3">
        <v>13137</v>
      </c>
      <c r="AT143" s="3">
        <v>0</v>
      </c>
      <c r="AU143" s="3">
        <v>13138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26794</v>
      </c>
      <c r="BF143" s="3">
        <v>0</v>
      </c>
      <c r="BG143" s="3">
        <v>64980</v>
      </c>
      <c r="BH143" s="21">
        <v>0</v>
      </c>
    </row>
    <row r="144" spans="1:60" ht="15.75">
      <c r="A144" s="85" t="s">
        <v>120</v>
      </c>
      <c r="B144" s="5" t="s">
        <v>119</v>
      </c>
      <c r="C144" s="69" t="s">
        <v>254</v>
      </c>
      <c r="D144" s="70"/>
      <c r="E144" s="3">
        <v>22860</v>
      </c>
      <c r="F144" s="3">
        <v>0</v>
      </c>
      <c r="G144" s="3">
        <v>6972</v>
      </c>
      <c r="H144" s="3">
        <v>0</v>
      </c>
      <c r="I144" s="3">
        <v>14172</v>
      </c>
      <c r="J144" s="3">
        <v>0</v>
      </c>
      <c r="K144" s="3">
        <v>27878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325</v>
      </c>
      <c r="R144" s="3">
        <v>0</v>
      </c>
      <c r="S144" s="19">
        <v>1458</v>
      </c>
      <c r="T144" s="19">
        <v>0</v>
      </c>
      <c r="U144" s="86" t="s">
        <v>120</v>
      </c>
      <c r="V144" s="5" t="s">
        <v>119</v>
      </c>
      <c r="W144" s="69" t="s">
        <v>254</v>
      </c>
      <c r="X144" s="70"/>
      <c r="Y144" s="3">
        <v>2746</v>
      </c>
      <c r="Z144" s="3">
        <v>0</v>
      </c>
      <c r="AA144" s="3">
        <v>9151</v>
      </c>
      <c r="AB144" s="19">
        <v>0</v>
      </c>
      <c r="AC144" s="3">
        <v>1810</v>
      </c>
      <c r="AD144" s="3">
        <v>0</v>
      </c>
      <c r="AE144" s="4">
        <v>1470</v>
      </c>
      <c r="AF144" s="19">
        <v>0</v>
      </c>
      <c r="AG144" s="3">
        <v>13667</v>
      </c>
      <c r="AH144" s="3">
        <v>0</v>
      </c>
      <c r="AI144" s="3">
        <v>26511</v>
      </c>
      <c r="AJ144" s="19">
        <v>0</v>
      </c>
      <c r="AK144" s="3">
        <v>443</v>
      </c>
      <c r="AL144" s="3">
        <v>0</v>
      </c>
      <c r="AM144" s="19">
        <v>2753</v>
      </c>
      <c r="AN144" s="19">
        <v>0</v>
      </c>
      <c r="AO144" s="86" t="s">
        <v>120</v>
      </c>
      <c r="AP144" s="5" t="s">
        <v>119</v>
      </c>
      <c r="AQ144" s="69" t="s">
        <v>254</v>
      </c>
      <c r="AR144" s="70"/>
      <c r="AS144" s="3">
        <v>1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56024</v>
      </c>
      <c r="BF144" s="3">
        <v>0</v>
      </c>
      <c r="BG144" s="3">
        <v>76193</v>
      </c>
      <c r="BH144" s="21">
        <v>0</v>
      </c>
    </row>
    <row r="145" spans="1:60" ht="15.75">
      <c r="A145" s="20"/>
      <c r="B145" s="5"/>
      <c r="C145" s="69"/>
      <c r="D145" s="70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9"/>
      <c r="T145" s="19"/>
      <c r="U145" s="3"/>
      <c r="V145" s="5"/>
      <c r="W145" s="69"/>
      <c r="X145" s="70"/>
      <c r="Y145" s="3"/>
      <c r="Z145" s="3"/>
      <c r="AA145" s="3"/>
      <c r="AB145" s="3"/>
      <c r="AC145" s="3"/>
      <c r="AD145" s="3"/>
      <c r="AE145" s="4"/>
      <c r="AF145" s="3"/>
      <c r="AG145" s="3"/>
      <c r="AH145" s="3"/>
      <c r="AI145" s="3"/>
      <c r="AJ145" s="3"/>
      <c r="AK145" s="3"/>
      <c r="AL145" s="3"/>
      <c r="AM145" s="19"/>
      <c r="AN145" s="19"/>
      <c r="AO145" s="3"/>
      <c r="AP145" s="5"/>
      <c r="AQ145" s="69"/>
      <c r="AR145" s="70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21"/>
    </row>
    <row r="146" spans="1:60" ht="15.75">
      <c r="A146" s="20" t="s">
        <v>121</v>
      </c>
      <c r="B146" s="5" t="s">
        <v>121</v>
      </c>
      <c r="C146" s="71" t="s">
        <v>255</v>
      </c>
      <c r="D146" s="72"/>
      <c r="E146" s="3">
        <v>3938</v>
      </c>
      <c r="F146" s="3">
        <v>0</v>
      </c>
      <c r="G146" s="3">
        <v>5632</v>
      </c>
      <c r="H146" s="3">
        <v>0</v>
      </c>
      <c r="I146" s="3">
        <v>4134</v>
      </c>
      <c r="J146" s="3">
        <v>0</v>
      </c>
      <c r="K146" s="3">
        <v>19194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1</v>
      </c>
      <c r="R146" s="3">
        <v>0</v>
      </c>
      <c r="S146" s="19">
        <v>39</v>
      </c>
      <c r="T146" s="19">
        <v>0</v>
      </c>
      <c r="U146" s="3" t="s">
        <v>121</v>
      </c>
      <c r="V146" s="5" t="s">
        <v>121</v>
      </c>
      <c r="W146" s="71" t="s">
        <v>255</v>
      </c>
      <c r="X146" s="72"/>
      <c r="Y146" s="3">
        <v>376</v>
      </c>
      <c r="Z146" s="3">
        <v>0</v>
      </c>
      <c r="AA146" s="3">
        <v>2141</v>
      </c>
      <c r="AB146" s="19">
        <v>0</v>
      </c>
      <c r="AC146" s="3">
        <v>1938</v>
      </c>
      <c r="AD146" s="3">
        <v>0</v>
      </c>
      <c r="AE146" s="4">
        <v>1183</v>
      </c>
      <c r="AF146" s="19">
        <v>0</v>
      </c>
      <c r="AG146" s="3">
        <v>0</v>
      </c>
      <c r="AH146" s="3">
        <v>0</v>
      </c>
      <c r="AI146" s="3">
        <v>0</v>
      </c>
      <c r="AJ146" s="19">
        <v>0</v>
      </c>
      <c r="AK146" s="3">
        <v>4890</v>
      </c>
      <c r="AL146" s="3">
        <v>0</v>
      </c>
      <c r="AM146" s="19">
        <v>30545</v>
      </c>
      <c r="AN146" s="19">
        <v>0</v>
      </c>
      <c r="AO146" s="3" t="s">
        <v>121</v>
      </c>
      <c r="AP146" s="5" t="s">
        <v>121</v>
      </c>
      <c r="AQ146" s="71" t="s">
        <v>255</v>
      </c>
      <c r="AR146" s="72"/>
      <c r="AS146" s="3">
        <v>14332</v>
      </c>
      <c r="AT146" s="3">
        <v>0</v>
      </c>
      <c r="AU146" s="3">
        <v>14333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29609</v>
      </c>
      <c r="BF146" s="3">
        <v>0</v>
      </c>
      <c r="BG146" s="3">
        <v>73067</v>
      </c>
      <c r="BH146" s="21">
        <v>0</v>
      </c>
    </row>
    <row r="147" spans="1:60" ht="15.75">
      <c r="A147" s="85" t="s">
        <v>123</v>
      </c>
      <c r="B147" s="5" t="s">
        <v>122</v>
      </c>
      <c r="C147" s="71" t="s">
        <v>259</v>
      </c>
      <c r="D147" s="72"/>
      <c r="E147" s="3">
        <v>45</v>
      </c>
      <c r="F147" s="3">
        <v>0</v>
      </c>
      <c r="G147" s="3">
        <v>5</v>
      </c>
      <c r="H147" s="3">
        <v>0</v>
      </c>
      <c r="I147" s="3">
        <v>24871</v>
      </c>
      <c r="J147" s="3">
        <v>0</v>
      </c>
      <c r="K147" s="3">
        <v>46879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19">
        <v>0</v>
      </c>
      <c r="U147" s="86" t="s">
        <v>123</v>
      </c>
      <c r="V147" s="5" t="s">
        <v>122</v>
      </c>
      <c r="W147" s="71" t="s">
        <v>259</v>
      </c>
      <c r="X147" s="72"/>
      <c r="Y147" s="3">
        <v>1939</v>
      </c>
      <c r="Z147" s="3">
        <v>0</v>
      </c>
      <c r="AA147" s="3">
        <v>336</v>
      </c>
      <c r="AB147" s="19">
        <v>0</v>
      </c>
      <c r="AC147" s="3">
        <v>184</v>
      </c>
      <c r="AD147" s="3">
        <v>0</v>
      </c>
      <c r="AE147" s="4">
        <v>2554</v>
      </c>
      <c r="AF147" s="19">
        <v>0</v>
      </c>
      <c r="AG147" s="3">
        <v>200</v>
      </c>
      <c r="AH147" s="3">
        <v>0</v>
      </c>
      <c r="AI147" s="3">
        <v>26</v>
      </c>
      <c r="AJ147" s="19">
        <v>0</v>
      </c>
      <c r="AK147" s="3">
        <v>17</v>
      </c>
      <c r="AL147" s="3">
        <v>0</v>
      </c>
      <c r="AM147" s="19">
        <v>13</v>
      </c>
      <c r="AN147" s="19">
        <v>0</v>
      </c>
      <c r="AO147" s="86" t="s">
        <v>123</v>
      </c>
      <c r="AP147" s="5" t="s">
        <v>122</v>
      </c>
      <c r="AQ147" s="71" t="s">
        <v>259</v>
      </c>
      <c r="AR147" s="72"/>
      <c r="AS147" s="3">
        <v>59</v>
      </c>
      <c r="AT147" s="3">
        <v>0</v>
      </c>
      <c r="AU147" s="3">
        <v>16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27315</v>
      </c>
      <c r="BF147" s="3">
        <v>0</v>
      </c>
      <c r="BG147" s="3">
        <v>49829</v>
      </c>
      <c r="BH147" s="21">
        <v>0</v>
      </c>
    </row>
    <row r="148" spans="1:60" ht="15.75">
      <c r="A148" s="85" t="s">
        <v>217</v>
      </c>
      <c r="B148" s="5" t="s">
        <v>124</v>
      </c>
      <c r="C148" s="71" t="s">
        <v>254</v>
      </c>
      <c r="D148" s="72"/>
      <c r="E148" s="3">
        <v>1193</v>
      </c>
      <c r="F148" s="3">
        <v>0</v>
      </c>
      <c r="G148" s="3">
        <v>359</v>
      </c>
      <c r="H148" s="3">
        <v>0</v>
      </c>
      <c r="I148" s="3">
        <v>7582</v>
      </c>
      <c r="J148" s="3">
        <v>0</v>
      </c>
      <c r="K148" s="3">
        <v>5616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19">
        <v>0</v>
      </c>
      <c r="T148" s="19">
        <v>0</v>
      </c>
      <c r="U148" s="86" t="s">
        <v>217</v>
      </c>
      <c r="V148" s="5" t="s">
        <v>124</v>
      </c>
      <c r="W148" s="71" t="s">
        <v>254</v>
      </c>
      <c r="X148" s="72"/>
      <c r="Y148" s="3">
        <v>5077</v>
      </c>
      <c r="Z148" s="3">
        <v>0</v>
      </c>
      <c r="AA148" s="3">
        <v>22112</v>
      </c>
      <c r="AB148" s="19">
        <v>0</v>
      </c>
      <c r="AC148" s="3">
        <v>10165</v>
      </c>
      <c r="AD148" s="3">
        <v>0</v>
      </c>
      <c r="AE148" s="4">
        <v>3295</v>
      </c>
      <c r="AF148" s="19">
        <v>0</v>
      </c>
      <c r="AG148" s="3">
        <v>1759</v>
      </c>
      <c r="AH148" s="3">
        <v>0</v>
      </c>
      <c r="AI148" s="3">
        <v>1888</v>
      </c>
      <c r="AJ148" s="19">
        <v>0</v>
      </c>
      <c r="AK148" s="3">
        <v>1142</v>
      </c>
      <c r="AL148" s="3">
        <v>0</v>
      </c>
      <c r="AM148" s="19">
        <v>1954</v>
      </c>
      <c r="AN148" s="19">
        <v>0</v>
      </c>
      <c r="AO148" s="86" t="s">
        <v>217</v>
      </c>
      <c r="AP148" s="5" t="s">
        <v>124</v>
      </c>
      <c r="AQ148" s="71" t="s">
        <v>254</v>
      </c>
      <c r="AR148" s="72"/>
      <c r="AS148" s="3">
        <v>-134</v>
      </c>
      <c r="AT148" s="3">
        <v>0</v>
      </c>
      <c r="AU148" s="3">
        <v>626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26784</v>
      </c>
      <c r="BF148" s="3">
        <v>0</v>
      </c>
      <c r="BG148" s="3">
        <v>35850</v>
      </c>
      <c r="BH148" s="21">
        <v>0</v>
      </c>
    </row>
    <row r="149" spans="1:60" ht="15.75">
      <c r="A149" s="85" t="s">
        <v>125</v>
      </c>
      <c r="B149" s="5" t="s">
        <v>218</v>
      </c>
      <c r="C149" s="69" t="s">
        <v>259</v>
      </c>
      <c r="D149" s="70"/>
      <c r="E149" s="3">
        <v>0</v>
      </c>
      <c r="F149" s="3">
        <v>0</v>
      </c>
      <c r="G149" s="3">
        <v>308</v>
      </c>
      <c r="H149" s="3">
        <v>0</v>
      </c>
      <c r="I149" s="3">
        <v>0</v>
      </c>
      <c r="J149" s="3">
        <v>0</v>
      </c>
      <c r="K149" s="3">
        <v>1774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19">
        <v>0</v>
      </c>
      <c r="U149" s="86" t="s">
        <v>125</v>
      </c>
      <c r="V149" s="5" t="s">
        <v>218</v>
      </c>
      <c r="W149" s="69" t="s">
        <v>259</v>
      </c>
      <c r="X149" s="70"/>
      <c r="Y149" s="3">
        <v>0</v>
      </c>
      <c r="Z149" s="3">
        <v>0</v>
      </c>
      <c r="AA149" s="3">
        <v>525</v>
      </c>
      <c r="AB149" s="19">
        <v>0</v>
      </c>
      <c r="AC149" s="3">
        <v>0</v>
      </c>
      <c r="AD149" s="3">
        <v>0</v>
      </c>
      <c r="AE149" s="4">
        <v>1272</v>
      </c>
      <c r="AF149" s="19">
        <v>0</v>
      </c>
      <c r="AG149" s="3">
        <v>0</v>
      </c>
      <c r="AH149" s="3">
        <v>0</v>
      </c>
      <c r="AI149" s="3">
        <v>19134</v>
      </c>
      <c r="AJ149" s="19">
        <v>0</v>
      </c>
      <c r="AK149" s="3">
        <v>0</v>
      </c>
      <c r="AL149" s="3">
        <v>0</v>
      </c>
      <c r="AM149" s="19">
        <v>17754</v>
      </c>
      <c r="AN149" s="19">
        <v>0</v>
      </c>
      <c r="AO149" s="86" t="s">
        <v>125</v>
      </c>
      <c r="AP149" s="5" t="s">
        <v>218</v>
      </c>
      <c r="AQ149" s="69" t="s">
        <v>259</v>
      </c>
      <c r="AR149" s="70"/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40767</v>
      </c>
      <c r="BH149" s="21">
        <v>0</v>
      </c>
    </row>
    <row r="150" spans="1:60" ht="15.75">
      <c r="A150" s="85" t="s">
        <v>127</v>
      </c>
      <c r="B150" s="5" t="s">
        <v>126</v>
      </c>
      <c r="C150" s="71" t="s">
        <v>259</v>
      </c>
      <c r="D150" s="72"/>
      <c r="E150" s="3">
        <v>113</v>
      </c>
      <c r="F150" s="3">
        <v>126</v>
      </c>
      <c r="G150" s="3">
        <v>580</v>
      </c>
      <c r="H150" s="3">
        <v>0</v>
      </c>
      <c r="I150" s="3">
        <v>73</v>
      </c>
      <c r="J150" s="3">
        <v>0</v>
      </c>
      <c r="K150" s="3">
        <v>187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19">
        <v>0</v>
      </c>
      <c r="U150" s="86" t="s">
        <v>127</v>
      </c>
      <c r="V150" s="5" t="s">
        <v>126</v>
      </c>
      <c r="W150" s="71" t="s">
        <v>259</v>
      </c>
      <c r="X150" s="72"/>
      <c r="Y150" s="3">
        <v>467</v>
      </c>
      <c r="Z150" s="3">
        <v>0</v>
      </c>
      <c r="AA150" s="3">
        <v>48</v>
      </c>
      <c r="AB150" s="19">
        <v>0</v>
      </c>
      <c r="AC150" s="3">
        <v>871</v>
      </c>
      <c r="AD150" s="3">
        <v>0</v>
      </c>
      <c r="AE150" s="4">
        <v>501</v>
      </c>
      <c r="AF150" s="19">
        <v>0</v>
      </c>
      <c r="AG150" s="3">
        <v>1988</v>
      </c>
      <c r="AH150" s="3">
        <v>4</v>
      </c>
      <c r="AI150" s="3">
        <v>1148</v>
      </c>
      <c r="AJ150" s="19">
        <v>0</v>
      </c>
      <c r="AK150" s="3">
        <v>64</v>
      </c>
      <c r="AL150" s="3">
        <v>1</v>
      </c>
      <c r="AM150" s="19">
        <v>413</v>
      </c>
      <c r="AN150" s="19">
        <v>0</v>
      </c>
      <c r="AO150" s="86" t="s">
        <v>127</v>
      </c>
      <c r="AP150" s="5" t="s">
        <v>126</v>
      </c>
      <c r="AQ150" s="71" t="s">
        <v>259</v>
      </c>
      <c r="AR150" s="72"/>
      <c r="AS150" s="3">
        <v>27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3603</v>
      </c>
      <c r="BF150" s="3">
        <v>131</v>
      </c>
      <c r="BG150" s="3">
        <v>2877</v>
      </c>
      <c r="BH150" s="21">
        <v>0</v>
      </c>
    </row>
    <row r="151" spans="1:60" ht="15.75">
      <c r="A151" s="20"/>
      <c r="B151" s="5"/>
      <c r="C151" s="71"/>
      <c r="D151" s="7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9"/>
      <c r="T151" s="19"/>
      <c r="U151" s="3"/>
      <c r="V151" s="5"/>
      <c r="W151" s="71"/>
      <c r="X151" s="72"/>
      <c r="Y151" s="3"/>
      <c r="Z151" s="3"/>
      <c r="AA151" s="3"/>
      <c r="AB151" s="3"/>
      <c r="AC151" s="3"/>
      <c r="AD151" s="3"/>
      <c r="AE151" s="4"/>
      <c r="AF151" s="3"/>
      <c r="AG151" s="3"/>
      <c r="AH151" s="3"/>
      <c r="AI151" s="3"/>
      <c r="AJ151" s="3"/>
      <c r="AK151" s="3"/>
      <c r="AL151" s="3"/>
      <c r="AM151" s="19"/>
      <c r="AN151" s="19"/>
      <c r="AO151" s="3"/>
      <c r="AP151" s="5"/>
      <c r="AQ151" s="71"/>
      <c r="AR151" s="72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21"/>
    </row>
    <row r="152" spans="1:60" ht="15.75">
      <c r="A152" s="85" t="s">
        <v>128</v>
      </c>
      <c r="B152" s="5" t="s">
        <v>240</v>
      </c>
      <c r="C152" s="69" t="s">
        <v>254</v>
      </c>
      <c r="D152" s="70"/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5131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19">
        <v>0</v>
      </c>
      <c r="T152" s="19">
        <v>0</v>
      </c>
      <c r="U152" s="86" t="s">
        <v>128</v>
      </c>
      <c r="V152" s="5" t="s">
        <v>240</v>
      </c>
      <c r="W152" s="69" t="s">
        <v>254</v>
      </c>
      <c r="X152" s="70"/>
      <c r="Y152" s="3">
        <v>0</v>
      </c>
      <c r="Z152" s="3">
        <v>0</v>
      </c>
      <c r="AA152" s="3">
        <v>9</v>
      </c>
      <c r="AB152" s="19">
        <v>0</v>
      </c>
      <c r="AC152" s="3">
        <v>0</v>
      </c>
      <c r="AD152" s="3">
        <v>0</v>
      </c>
      <c r="AE152" s="4">
        <v>46</v>
      </c>
      <c r="AF152" s="19">
        <v>0</v>
      </c>
      <c r="AG152" s="3">
        <v>0</v>
      </c>
      <c r="AH152" s="3">
        <v>0</v>
      </c>
      <c r="AI152" s="3">
        <v>2013</v>
      </c>
      <c r="AJ152" s="19">
        <v>0</v>
      </c>
      <c r="AK152" s="3">
        <v>0</v>
      </c>
      <c r="AL152" s="3">
        <v>0</v>
      </c>
      <c r="AM152" s="19">
        <v>1772</v>
      </c>
      <c r="AN152" s="19">
        <v>0</v>
      </c>
      <c r="AO152" s="86" t="s">
        <v>128</v>
      </c>
      <c r="AP152" s="5" t="s">
        <v>240</v>
      </c>
      <c r="AQ152" s="69" t="s">
        <v>254</v>
      </c>
      <c r="AR152" s="70"/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8971</v>
      </c>
      <c r="BH152" s="21">
        <v>0</v>
      </c>
    </row>
    <row r="153" spans="1:60" ht="15.75">
      <c r="A153" s="85" t="s">
        <v>130</v>
      </c>
      <c r="B153" s="5" t="s">
        <v>129</v>
      </c>
      <c r="C153" s="71" t="s">
        <v>254</v>
      </c>
      <c r="D153" s="72"/>
      <c r="E153" s="3">
        <v>26</v>
      </c>
      <c r="F153" s="3">
        <v>0</v>
      </c>
      <c r="G153" s="3">
        <v>2</v>
      </c>
      <c r="H153" s="3">
        <v>0</v>
      </c>
      <c r="I153" s="3">
        <v>31</v>
      </c>
      <c r="J153" s="3">
        <v>0</v>
      </c>
      <c r="K153" s="3">
        <v>6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19">
        <v>0</v>
      </c>
      <c r="T153" s="19">
        <v>0</v>
      </c>
      <c r="U153" s="86" t="s">
        <v>130</v>
      </c>
      <c r="V153" s="5" t="s">
        <v>129</v>
      </c>
      <c r="W153" s="71" t="s">
        <v>254</v>
      </c>
      <c r="X153" s="72"/>
      <c r="Y153" s="3">
        <v>69</v>
      </c>
      <c r="Z153" s="3">
        <v>0</v>
      </c>
      <c r="AA153" s="3">
        <v>22</v>
      </c>
      <c r="AB153" s="19">
        <v>0</v>
      </c>
      <c r="AC153" s="3">
        <v>367</v>
      </c>
      <c r="AD153" s="3">
        <v>0</v>
      </c>
      <c r="AE153" s="4">
        <v>191</v>
      </c>
      <c r="AF153" s="19">
        <v>0</v>
      </c>
      <c r="AG153" s="3">
        <v>178</v>
      </c>
      <c r="AH153" s="3">
        <v>0</v>
      </c>
      <c r="AI153" s="3">
        <v>29</v>
      </c>
      <c r="AJ153" s="19">
        <v>0</v>
      </c>
      <c r="AK153" s="3">
        <v>37</v>
      </c>
      <c r="AL153" s="3">
        <v>0</v>
      </c>
      <c r="AM153" s="19">
        <v>841</v>
      </c>
      <c r="AN153" s="19">
        <v>0</v>
      </c>
      <c r="AO153" s="86" t="s">
        <v>130</v>
      </c>
      <c r="AP153" s="5" t="s">
        <v>129</v>
      </c>
      <c r="AQ153" s="71" t="s">
        <v>254</v>
      </c>
      <c r="AR153" s="72"/>
      <c r="AS153" s="3">
        <v>3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711</v>
      </c>
      <c r="BF153" s="3">
        <v>0</v>
      </c>
      <c r="BG153" s="3">
        <v>1091</v>
      </c>
      <c r="BH153" s="21">
        <v>0</v>
      </c>
    </row>
    <row r="154" spans="1:60" ht="15.75">
      <c r="A154" s="85" t="s">
        <v>132</v>
      </c>
      <c r="B154" s="5" t="s">
        <v>131</v>
      </c>
      <c r="C154" s="71" t="s">
        <v>254</v>
      </c>
      <c r="D154" s="72"/>
      <c r="E154" s="3">
        <v>331</v>
      </c>
      <c r="F154" s="3">
        <v>0</v>
      </c>
      <c r="G154" s="3">
        <v>357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19">
        <v>0</v>
      </c>
      <c r="T154" s="19">
        <v>0</v>
      </c>
      <c r="U154" s="86" t="s">
        <v>132</v>
      </c>
      <c r="V154" s="5" t="s">
        <v>131</v>
      </c>
      <c r="W154" s="71" t="s">
        <v>254</v>
      </c>
      <c r="X154" s="72"/>
      <c r="Y154" s="3">
        <v>261</v>
      </c>
      <c r="Z154" s="3">
        <v>0</v>
      </c>
      <c r="AA154" s="3">
        <v>23</v>
      </c>
      <c r="AB154" s="19">
        <v>0</v>
      </c>
      <c r="AC154" s="3">
        <v>644</v>
      </c>
      <c r="AD154" s="3">
        <v>0</v>
      </c>
      <c r="AE154" s="4">
        <v>204</v>
      </c>
      <c r="AF154" s="19">
        <v>0</v>
      </c>
      <c r="AG154" s="3">
        <v>1931</v>
      </c>
      <c r="AH154" s="3">
        <v>0</v>
      </c>
      <c r="AI154" s="3">
        <v>4137</v>
      </c>
      <c r="AJ154" s="19">
        <v>0</v>
      </c>
      <c r="AK154" s="3">
        <v>177</v>
      </c>
      <c r="AL154" s="3">
        <v>0</v>
      </c>
      <c r="AM154" s="19">
        <v>507</v>
      </c>
      <c r="AN154" s="19">
        <v>0</v>
      </c>
      <c r="AO154" s="86" t="s">
        <v>132</v>
      </c>
      <c r="AP154" s="5" t="s">
        <v>131</v>
      </c>
      <c r="AQ154" s="71" t="s">
        <v>254</v>
      </c>
      <c r="AR154" s="72"/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3344</v>
      </c>
      <c r="BF154" s="3">
        <v>0</v>
      </c>
      <c r="BG154" s="3">
        <v>5228</v>
      </c>
      <c r="BH154" s="21">
        <v>0</v>
      </c>
    </row>
    <row r="155" spans="1:60" ht="15.75">
      <c r="A155" s="85" t="s">
        <v>134</v>
      </c>
      <c r="B155" s="5" t="s">
        <v>133</v>
      </c>
      <c r="C155" s="69" t="s">
        <v>254</v>
      </c>
      <c r="D155" s="70"/>
      <c r="E155" s="3">
        <v>27</v>
      </c>
      <c r="F155" s="3">
        <v>0</v>
      </c>
      <c r="G155" s="3">
        <v>8</v>
      </c>
      <c r="H155" s="3">
        <v>0</v>
      </c>
      <c r="I155" s="3">
        <v>87866</v>
      </c>
      <c r="J155" s="3">
        <v>0</v>
      </c>
      <c r="K155" s="3">
        <v>218056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61</v>
      </c>
      <c r="R155" s="3">
        <v>0</v>
      </c>
      <c r="S155" s="19">
        <v>0</v>
      </c>
      <c r="T155" s="19">
        <v>0</v>
      </c>
      <c r="U155" s="86" t="s">
        <v>134</v>
      </c>
      <c r="V155" s="5" t="s">
        <v>133</v>
      </c>
      <c r="W155" s="69" t="s">
        <v>254</v>
      </c>
      <c r="X155" s="70"/>
      <c r="Y155" s="3">
        <v>336</v>
      </c>
      <c r="Z155" s="3">
        <v>0</v>
      </c>
      <c r="AA155" s="3">
        <v>52</v>
      </c>
      <c r="AB155" s="19">
        <v>0</v>
      </c>
      <c r="AC155" s="3">
        <v>604</v>
      </c>
      <c r="AD155" s="3">
        <v>0</v>
      </c>
      <c r="AE155" s="4">
        <v>569</v>
      </c>
      <c r="AF155" s="19">
        <v>0</v>
      </c>
      <c r="AG155" s="3">
        <v>14426</v>
      </c>
      <c r="AH155" s="3">
        <v>0</v>
      </c>
      <c r="AI155" s="3">
        <v>54471</v>
      </c>
      <c r="AJ155" s="19">
        <v>0</v>
      </c>
      <c r="AK155" s="3">
        <v>276</v>
      </c>
      <c r="AL155" s="3">
        <v>0</v>
      </c>
      <c r="AM155" s="19">
        <v>135</v>
      </c>
      <c r="AN155" s="19">
        <v>0</v>
      </c>
      <c r="AO155" s="86" t="s">
        <v>134</v>
      </c>
      <c r="AP155" s="5" t="s">
        <v>133</v>
      </c>
      <c r="AQ155" s="69" t="s">
        <v>254</v>
      </c>
      <c r="AR155" s="70"/>
      <c r="AS155" s="3">
        <v>5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103601</v>
      </c>
      <c r="BF155" s="3">
        <v>0</v>
      </c>
      <c r="BG155" s="3">
        <v>273291</v>
      </c>
      <c r="BH155" s="21">
        <v>0</v>
      </c>
    </row>
    <row r="156" spans="1:60" ht="15.75">
      <c r="A156" s="85" t="s">
        <v>136</v>
      </c>
      <c r="B156" s="5" t="s">
        <v>135</v>
      </c>
      <c r="C156" s="71" t="s">
        <v>254</v>
      </c>
      <c r="D156" s="72"/>
      <c r="E156" s="3">
        <v>847</v>
      </c>
      <c r="F156" s="3">
        <v>0</v>
      </c>
      <c r="G156" s="3">
        <v>1142</v>
      </c>
      <c r="H156" s="3">
        <v>0</v>
      </c>
      <c r="I156" s="3">
        <v>2506</v>
      </c>
      <c r="J156" s="3">
        <v>0</v>
      </c>
      <c r="K156" s="3">
        <v>5713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19</v>
      </c>
      <c r="R156" s="3">
        <v>0</v>
      </c>
      <c r="S156" s="19">
        <v>0</v>
      </c>
      <c r="T156" s="19">
        <v>0</v>
      </c>
      <c r="U156" s="86" t="s">
        <v>136</v>
      </c>
      <c r="V156" s="5" t="s">
        <v>135</v>
      </c>
      <c r="W156" s="71" t="s">
        <v>254</v>
      </c>
      <c r="X156" s="72"/>
      <c r="Y156" s="3">
        <v>751</v>
      </c>
      <c r="Z156" s="3">
        <v>0</v>
      </c>
      <c r="AA156" s="3">
        <v>1239</v>
      </c>
      <c r="AB156" s="19">
        <v>0</v>
      </c>
      <c r="AC156" s="3">
        <v>6286</v>
      </c>
      <c r="AD156" s="3">
        <v>0</v>
      </c>
      <c r="AE156" s="4">
        <v>1887</v>
      </c>
      <c r="AF156" s="19">
        <v>0</v>
      </c>
      <c r="AG156" s="3">
        <v>2254</v>
      </c>
      <c r="AH156" s="3">
        <v>1000</v>
      </c>
      <c r="AI156" s="3">
        <v>11362</v>
      </c>
      <c r="AJ156" s="19">
        <v>0</v>
      </c>
      <c r="AK156" s="3">
        <v>610</v>
      </c>
      <c r="AL156" s="3">
        <v>1000</v>
      </c>
      <c r="AM156" s="19">
        <v>1656</v>
      </c>
      <c r="AN156" s="19">
        <v>0</v>
      </c>
      <c r="AO156" s="86" t="s">
        <v>136</v>
      </c>
      <c r="AP156" s="5" t="s">
        <v>135</v>
      </c>
      <c r="AQ156" s="71" t="s">
        <v>254</v>
      </c>
      <c r="AR156" s="72"/>
      <c r="AS156" s="3">
        <v>330</v>
      </c>
      <c r="AT156" s="3">
        <v>0</v>
      </c>
      <c r="AU156" s="3">
        <v>198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13603</v>
      </c>
      <c r="BF156" s="3">
        <v>2000</v>
      </c>
      <c r="BG156" s="3">
        <v>23197</v>
      </c>
      <c r="BH156" s="21">
        <v>0</v>
      </c>
    </row>
    <row r="157" spans="1:60" ht="15.75">
      <c r="A157" s="20"/>
      <c r="B157" s="5"/>
      <c r="C157" s="71"/>
      <c r="D157" s="7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9"/>
      <c r="T157" s="19"/>
      <c r="U157" s="3"/>
      <c r="V157" s="5"/>
      <c r="W157" s="71"/>
      <c r="X157" s="72"/>
      <c r="Y157" s="3"/>
      <c r="Z157" s="3"/>
      <c r="AA157" s="3"/>
      <c r="AB157" s="3"/>
      <c r="AC157" s="3"/>
      <c r="AD157" s="3"/>
      <c r="AE157" s="4"/>
      <c r="AF157" s="3"/>
      <c r="AG157" s="3"/>
      <c r="AH157" s="3"/>
      <c r="AI157" s="3"/>
      <c r="AJ157" s="3"/>
      <c r="AK157" s="3"/>
      <c r="AL157" s="3"/>
      <c r="AM157" s="19"/>
      <c r="AN157" s="19"/>
      <c r="AO157" s="3"/>
      <c r="AP157" s="5"/>
      <c r="AQ157" s="71"/>
      <c r="AR157" s="72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21"/>
    </row>
    <row r="158" spans="1:60" ht="15.75">
      <c r="A158" s="20" t="s">
        <v>137</v>
      </c>
      <c r="B158" s="5" t="s">
        <v>137</v>
      </c>
      <c r="C158" s="69" t="s">
        <v>254</v>
      </c>
      <c r="D158" s="70"/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906</v>
      </c>
      <c r="R158" s="3">
        <v>0</v>
      </c>
      <c r="S158" s="19">
        <v>687</v>
      </c>
      <c r="T158" s="19">
        <v>0</v>
      </c>
      <c r="U158" s="3" t="s">
        <v>137</v>
      </c>
      <c r="V158" s="5" t="s">
        <v>137</v>
      </c>
      <c r="W158" s="69" t="s">
        <v>254</v>
      </c>
      <c r="X158" s="70"/>
      <c r="Y158" s="3">
        <v>0</v>
      </c>
      <c r="Z158" s="3">
        <v>0</v>
      </c>
      <c r="AA158" s="3">
        <v>0</v>
      </c>
      <c r="AB158" s="19">
        <v>0</v>
      </c>
      <c r="AC158" s="3">
        <v>6221</v>
      </c>
      <c r="AD158" s="3">
        <v>0</v>
      </c>
      <c r="AE158" s="4">
        <v>7127</v>
      </c>
      <c r="AF158" s="19">
        <v>0</v>
      </c>
      <c r="AG158" s="3">
        <v>0</v>
      </c>
      <c r="AH158" s="3">
        <v>0</v>
      </c>
      <c r="AI158" s="3">
        <v>0</v>
      </c>
      <c r="AJ158" s="19">
        <v>0</v>
      </c>
      <c r="AK158" s="3">
        <v>6561</v>
      </c>
      <c r="AL158" s="3">
        <v>0</v>
      </c>
      <c r="AM158" s="19">
        <v>48533</v>
      </c>
      <c r="AN158" s="19">
        <v>0</v>
      </c>
      <c r="AO158" s="3" t="s">
        <v>137</v>
      </c>
      <c r="AP158" s="5" t="s">
        <v>137</v>
      </c>
      <c r="AQ158" s="69" t="s">
        <v>254</v>
      </c>
      <c r="AR158" s="70"/>
      <c r="AS158" s="3">
        <v>358</v>
      </c>
      <c r="AT158" s="3">
        <v>0</v>
      </c>
      <c r="AU158" s="3">
        <v>186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14046</v>
      </c>
      <c r="BF158" s="3">
        <v>0</v>
      </c>
      <c r="BG158" s="3">
        <v>56533</v>
      </c>
      <c r="BH158" s="21">
        <v>0</v>
      </c>
    </row>
    <row r="159" spans="1:60" ht="15.75">
      <c r="A159" s="85" t="s">
        <v>265</v>
      </c>
      <c r="B159" s="5" t="s">
        <v>266</v>
      </c>
      <c r="C159" s="71" t="s">
        <v>254</v>
      </c>
      <c r="D159" s="72"/>
      <c r="E159" s="3">
        <v>187</v>
      </c>
      <c r="F159" s="3">
        <v>0</v>
      </c>
      <c r="G159" s="3">
        <v>259</v>
      </c>
      <c r="H159" s="3">
        <v>0</v>
      </c>
      <c r="I159" s="3">
        <v>1900</v>
      </c>
      <c r="J159" s="3">
        <v>304</v>
      </c>
      <c r="K159" s="3">
        <v>3292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875</v>
      </c>
      <c r="R159" s="3">
        <v>0</v>
      </c>
      <c r="S159" s="19">
        <v>373</v>
      </c>
      <c r="T159" s="19">
        <v>0</v>
      </c>
      <c r="U159" s="86" t="s">
        <v>265</v>
      </c>
      <c r="V159" s="5" t="s">
        <v>266</v>
      </c>
      <c r="W159" s="71" t="s">
        <v>254</v>
      </c>
      <c r="X159" s="72"/>
      <c r="Y159" s="3">
        <v>2497</v>
      </c>
      <c r="Z159" s="3">
        <v>0</v>
      </c>
      <c r="AA159" s="3">
        <v>442</v>
      </c>
      <c r="AB159" s="19">
        <v>0</v>
      </c>
      <c r="AC159" s="3">
        <v>4602</v>
      </c>
      <c r="AD159" s="3">
        <v>0</v>
      </c>
      <c r="AE159" s="4">
        <v>2078</v>
      </c>
      <c r="AF159" s="19">
        <v>0</v>
      </c>
      <c r="AG159" s="3">
        <v>3231</v>
      </c>
      <c r="AH159" s="3">
        <v>450</v>
      </c>
      <c r="AI159" s="3">
        <v>19948</v>
      </c>
      <c r="AJ159" s="19">
        <v>0</v>
      </c>
      <c r="AK159" s="3">
        <v>363</v>
      </c>
      <c r="AL159" s="3">
        <v>580</v>
      </c>
      <c r="AM159" s="19">
        <v>10007</v>
      </c>
      <c r="AN159" s="19">
        <v>0</v>
      </c>
      <c r="AO159" s="86" t="s">
        <v>265</v>
      </c>
      <c r="AP159" s="5" t="s">
        <v>266</v>
      </c>
      <c r="AQ159" s="71" t="s">
        <v>254</v>
      </c>
      <c r="AR159" s="72"/>
      <c r="AS159" s="3">
        <v>47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13702</v>
      </c>
      <c r="BF159" s="3">
        <v>1334</v>
      </c>
      <c r="BG159" s="3">
        <v>36399</v>
      </c>
      <c r="BH159" s="21">
        <v>0</v>
      </c>
    </row>
    <row r="160" spans="1:60" ht="15.75">
      <c r="A160" s="20" t="s">
        <v>138</v>
      </c>
      <c r="B160" s="5" t="s">
        <v>138</v>
      </c>
      <c r="C160" s="71" t="s">
        <v>254</v>
      </c>
      <c r="D160" s="72"/>
      <c r="E160" s="3">
        <v>169</v>
      </c>
      <c r="F160" s="3">
        <v>0</v>
      </c>
      <c r="G160" s="3">
        <v>9</v>
      </c>
      <c r="H160" s="3">
        <v>0</v>
      </c>
      <c r="I160" s="3">
        <v>9895</v>
      </c>
      <c r="J160" s="3">
        <v>0</v>
      </c>
      <c r="K160" s="3">
        <v>13176</v>
      </c>
      <c r="L160" s="3">
        <v>0</v>
      </c>
      <c r="M160" s="3">
        <v>46</v>
      </c>
      <c r="N160" s="3">
        <v>0</v>
      </c>
      <c r="O160" s="3">
        <v>15</v>
      </c>
      <c r="P160" s="3">
        <v>0</v>
      </c>
      <c r="Q160" s="3">
        <v>367</v>
      </c>
      <c r="R160" s="3">
        <v>0</v>
      </c>
      <c r="S160" s="19">
        <v>556</v>
      </c>
      <c r="T160" s="19">
        <v>0</v>
      </c>
      <c r="U160" s="3" t="s">
        <v>138</v>
      </c>
      <c r="V160" s="5" t="s">
        <v>138</v>
      </c>
      <c r="W160" s="71" t="s">
        <v>254</v>
      </c>
      <c r="X160" s="72"/>
      <c r="Y160" s="3">
        <v>625</v>
      </c>
      <c r="Z160" s="3">
        <v>0</v>
      </c>
      <c r="AA160" s="3">
        <v>2970</v>
      </c>
      <c r="AB160" s="19">
        <v>0</v>
      </c>
      <c r="AC160" s="3">
        <v>1188</v>
      </c>
      <c r="AD160" s="3">
        <v>0</v>
      </c>
      <c r="AE160" s="4">
        <v>328</v>
      </c>
      <c r="AF160" s="19">
        <v>0</v>
      </c>
      <c r="AG160" s="3">
        <v>7446</v>
      </c>
      <c r="AH160" s="3">
        <v>0</v>
      </c>
      <c r="AI160" s="3">
        <v>8105</v>
      </c>
      <c r="AJ160" s="19">
        <v>0</v>
      </c>
      <c r="AK160" s="3">
        <v>1717</v>
      </c>
      <c r="AL160" s="3">
        <v>0</v>
      </c>
      <c r="AM160" s="19">
        <v>1745</v>
      </c>
      <c r="AN160" s="19">
        <v>0</v>
      </c>
      <c r="AO160" s="3" t="s">
        <v>138</v>
      </c>
      <c r="AP160" s="5" t="s">
        <v>138</v>
      </c>
      <c r="AQ160" s="71" t="s">
        <v>254</v>
      </c>
      <c r="AR160" s="72"/>
      <c r="AS160" s="3">
        <v>28</v>
      </c>
      <c r="AT160" s="3">
        <v>0</v>
      </c>
      <c r="AU160" s="3">
        <v>195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21481</v>
      </c>
      <c r="BF160" s="3">
        <v>0</v>
      </c>
      <c r="BG160" s="3">
        <v>27099</v>
      </c>
      <c r="BH160" s="21">
        <v>0</v>
      </c>
    </row>
    <row r="161" spans="1:60" ht="15.75">
      <c r="A161" s="20" t="s">
        <v>139</v>
      </c>
      <c r="B161" s="5" t="s">
        <v>139</v>
      </c>
      <c r="C161" s="69" t="s">
        <v>254</v>
      </c>
      <c r="D161" s="70"/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19">
        <v>0</v>
      </c>
      <c r="T161" s="19">
        <v>0</v>
      </c>
      <c r="U161" s="3" t="s">
        <v>139</v>
      </c>
      <c r="V161" s="5" t="s">
        <v>139</v>
      </c>
      <c r="W161" s="69" t="s">
        <v>254</v>
      </c>
      <c r="X161" s="70"/>
      <c r="Y161" s="3">
        <v>0</v>
      </c>
      <c r="Z161" s="3">
        <v>0</v>
      </c>
      <c r="AA161" s="3">
        <v>0</v>
      </c>
      <c r="AB161" s="19">
        <v>0</v>
      </c>
      <c r="AC161" s="3">
        <v>0</v>
      </c>
      <c r="AD161" s="3">
        <v>0</v>
      </c>
      <c r="AE161" s="4">
        <v>0</v>
      </c>
      <c r="AF161" s="19">
        <v>0</v>
      </c>
      <c r="AG161" s="3">
        <v>0</v>
      </c>
      <c r="AH161" s="3">
        <v>0</v>
      </c>
      <c r="AI161" s="3">
        <v>0</v>
      </c>
      <c r="AJ161" s="19">
        <v>0</v>
      </c>
      <c r="AK161" s="3">
        <v>0</v>
      </c>
      <c r="AL161" s="3">
        <v>0</v>
      </c>
      <c r="AM161" s="19">
        <v>0</v>
      </c>
      <c r="AN161" s="19">
        <v>0</v>
      </c>
      <c r="AO161" s="3" t="s">
        <v>139</v>
      </c>
      <c r="AP161" s="5" t="s">
        <v>139</v>
      </c>
      <c r="AQ161" s="69" t="s">
        <v>254</v>
      </c>
      <c r="AR161" s="70"/>
      <c r="AS161" s="3">
        <v>95284</v>
      </c>
      <c r="AT161" s="3">
        <v>0</v>
      </c>
      <c r="AU161" s="3">
        <v>3098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95284</v>
      </c>
      <c r="BF161" s="3">
        <v>0</v>
      </c>
      <c r="BG161" s="3">
        <v>3098</v>
      </c>
      <c r="BH161" s="21">
        <v>0</v>
      </c>
    </row>
    <row r="162" spans="1:60" ht="15.75">
      <c r="A162" s="85" t="s">
        <v>141</v>
      </c>
      <c r="B162" s="5" t="s">
        <v>140</v>
      </c>
      <c r="C162" s="69" t="s">
        <v>254</v>
      </c>
      <c r="D162" s="70"/>
      <c r="E162" s="3">
        <v>16301</v>
      </c>
      <c r="F162" s="3">
        <v>0</v>
      </c>
      <c r="G162" s="3">
        <v>10895</v>
      </c>
      <c r="H162" s="3">
        <v>0</v>
      </c>
      <c r="I162" s="3">
        <v>2605</v>
      </c>
      <c r="J162" s="3">
        <v>0</v>
      </c>
      <c r="K162" s="3">
        <v>8555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19">
        <v>0</v>
      </c>
      <c r="T162" s="19">
        <v>0</v>
      </c>
      <c r="U162" s="86" t="s">
        <v>141</v>
      </c>
      <c r="V162" s="5" t="s">
        <v>140</v>
      </c>
      <c r="W162" s="69" t="s">
        <v>254</v>
      </c>
      <c r="X162" s="70"/>
      <c r="Y162" s="3">
        <v>678</v>
      </c>
      <c r="Z162" s="3">
        <v>0</v>
      </c>
      <c r="AA162" s="3">
        <v>2012</v>
      </c>
      <c r="AB162" s="3">
        <v>0</v>
      </c>
      <c r="AC162" s="3">
        <v>5507</v>
      </c>
      <c r="AD162" s="3">
        <v>0</v>
      </c>
      <c r="AE162" s="4">
        <v>6208</v>
      </c>
      <c r="AF162" s="3">
        <v>0</v>
      </c>
      <c r="AG162" s="3">
        <v>7351</v>
      </c>
      <c r="AH162" s="3">
        <v>0</v>
      </c>
      <c r="AI162" s="3">
        <v>17344</v>
      </c>
      <c r="AJ162" s="3">
        <v>0</v>
      </c>
      <c r="AK162" s="3">
        <v>1848</v>
      </c>
      <c r="AL162" s="3">
        <v>0</v>
      </c>
      <c r="AM162" s="19">
        <v>5027</v>
      </c>
      <c r="AN162" s="19">
        <v>0</v>
      </c>
      <c r="AO162" s="86" t="s">
        <v>141</v>
      </c>
      <c r="AP162" s="5" t="s">
        <v>140</v>
      </c>
      <c r="AQ162" s="69" t="s">
        <v>254</v>
      </c>
      <c r="AR162" s="70"/>
      <c r="AS162" s="3">
        <v>147</v>
      </c>
      <c r="AT162" s="3">
        <v>0</v>
      </c>
      <c r="AU162" s="3">
        <v>242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34437</v>
      </c>
      <c r="BF162" s="3">
        <v>0</v>
      </c>
      <c r="BG162" s="3">
        <v>50283</v>
      </c>
      <c r="BH162" s="21">
        <v>0</v>
      </c>
    </row>
    <row r="163" spans="1:60" ht="15.75">
      <c r="A163" s="73"/>
      <c r="B163" s="6"/>
      <c r="C163" s="74"/>
      <c r="D163" s="75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22"/>
      <c r="T163" s="22"/>
      <c r="U163" s="88"/>
      <c r="V163" s="89"/>
      <c r="W163" s="90"/>
      <c r="X163" s="91"/>
      <c r="Y163" s="88"/>
      <c r="Z163" s="88"/>
      <c r="AA163" s="88"/>
      <c r="AB163" s="88"/>
      <c r="AC163" s="88"/>
      <c r="AD163" s="88"/>
      <c r="AE163" s="93"/>
      <c r="AF163" s="88"/>
      <c r="AG163" s="88"/>
      <c r="AH163" s="88"/>
      <c r="AI163" s="88"/>
      <c r="AJ163" s="88"/>
      <c r="AK163" s="88"/>
      <c r="AL163" s="88"/>
      <c r="AM163" s="94"/>
      <c r="AN163" s="94"/>
      <c r="AO163" s="88"/>
      <c r="AP163" s="89"/>
      <c r="AQ163" s="90"/>
      <c r="AR163" s="91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95"/>
    </row>
    <row r="164" spans="1:60" ht="15.75">
      <c r="A164" s="84" t="s">
        <v>282</v>
      </c>
      <c r="B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84" t="s">
        <v>282</v>
      </c>
      <c r="V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84" t="s">
        <v>282</v>
      </c>
      <c r="AP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</row>
    <row r="165" spans="2:61" s="60" customFormat="1" ht="33" customHeight="1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95" t="s">
        <v>291</v>
      </c>
      <c r="M165" s="195"/>
      <c r="N165" s="195"/>
      <c r="O165" s="195"/>
      <c r="P165" s="195"/>
      <c r="Q165" s="195"/>
      <c r="R165" s="195"/>
      <c r="S165" s="195"/>
      <c r="T165" s="195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95" t="s">
        <v>291</v>
      </c>
      <c r="AG165" s="195"/>
      <c r="AH165" s="195"/>
      <c r="AI165" s="195"/>
      <c r="AJ165" s="195"/>
      <c r="AK165" s="195"/>
      <c r="AL165" s="195"/>
      <c r="AM165" s="195"/>
      <c r="AN165" s="195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95" t="s">
        <v>291</v>
      </c>
      <c r="BA165" s="195"/>
      <c r="BB165" s="195"/>
      <c r="BC165" s="195"/>
      <c r="BD165" s="195"/>
      <c r="BE165" s="195"/>
      <c r="BF165" s="195"/>
      <c r="BG165" s="195"/>
      <c r="BH165" s="195"/>
      <c r="BI165" s="59"/>
    </row>
    <row r="166" spans="1:61" s="60" customFormat="1" ht="33" customHeight="1">
      <c r="A166" s="196" t="s">
        <v>302</v>
      </c>
      <c r="B166" s="196"/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 t="s">
        <v>302</v>
      </c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 t="s">
        <v>302</v>
      </c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196"/>
      <c r="BB166" s="196"/>
      <c r="BC166" s="196"/>
      <c r="BD166" s="196"/>
      <c r="BE166" s="196"/>
      <c r="BF166" s="196"/>
      <c r="BG166" s="196"/>
      <c r="BH166" s="196"/>
      <c r="BI166" s="59"/>
    </row>
    <row r="167" spans="1:61" s="60" customFormat="1" ht="33" customHeight="1">
      <c r="A167" s="196"/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59"/>
    </row>
    <row r="168" spans="1:61" s="39" customFormat="1" ht="15.75">
      <c r="A168" s="124"/>
      <c r="B168" s="32"/>
      <c r="C168" s="62"/>
      <c r="D168" s="63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5"/>
      <c r="T168" s="112" t="s">
        <v>289</v>
      </c>
      <c r="U168" s="32"/>
      <c r="V168" s="32"/>
      <c r="W168" s="62"/>
      <c r="X168" s="63"/>
      <c r="Y168" s="33"/>
      <c r="Z168" s="33"/>
      <c r="AA168" s="33"/>
      <c r="AB168" s="33"/>
      <c r="AC168" s="34"/>
      <c r="AD168" s="34"/>
      <c r="AE168" s="36"/>
      <c r="AF168" s="36"/>
      <c r="AG168" s="34"/>
      <c r="AH168" s="34"/>
      <c r="AI168" s="34"/>
      <c r="AJ168" s="34"/>
      <c r="AK168" s="34"/>
      <c r="AL168" s="34"/>
      <c r="AM168" s="35"/>
      <c r="AN168" s="112" t="s">
        <v>289</v>
      </c>
      <c r="AO168" s="61"/>
      <c r="AP168" s="32"/>
      <c r="AQ168" s="62"/>
      <c r="AR168" s="63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7"/>
      <c r="BF168" s="37"/>
      <c r="BG168" s="35"/>
      <c r="BH168" s="112" t="s">
        <v>289</v>
      </c>
      <c r="BI168" s="38"/>
    </row>
    <row r="169" spans="1:61" s="39" customFormat="1" ht="15.75">
      <c r="A169" s="134" t="s">
        <v>300</v>
      </c>
      <c r="B169" s="125"/>
      <c r="C169" s="126"/>
      <c r="D169" s="125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8"/>
      <c r="T169" s="131"/>
      <c r="U169" s="134" t="s">
        <v>300</v>
      </c>
      <c r="V169" s="125"/>
      <c r="W169" s="126"/>
      <c r="X169" s="125"/>
      <c r="Y169" s="129"/>
      <c r="Z169" s="129"/>
      <c r="AA169" s="129"/>
      <c r="AB169" s="129"/>
      <c r="AC169" s="127"/>
      <c r="AD169" s="127"/>
      <c r="AE169" s="130"/>
      <c r="AF169" s="130"/>
      <c r="AG169" s="127"/>
      <c r="AH169" s="127"/>
      <c r="AI169" s="127"/>
      <c r="AJ169" s="127"/>
      <c r="AK169" s="127"/>
      <c r="AL169" s="127"/>
      <c r="AM169" s="128"/>
      <c r="AN169" s="131"/>
      <c r="AO169" s="134" t="s">
        <v>300</v>
      </c>
      <c r="AP169" s="125"/>
      <c r="AQ169" s="126"/>
      <c r="AR169" s="125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6"/>
      <c r="BF169" s="126"/>
      <c r="BG169" s="128"/>
      <c r="BH169" s="131"/>
      <c r="BI169" s="38"/>
    </row>
    <row r="170" spans="1:61" s="39" customFormat="1" ht="15.75">
      <c r="A170" s="135" t="s">
        <v>301</v>
      </c>
      <c r="B170" s="32"/>
      <c r="C170" s="62"/>
      <c r="D170" s="63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5"/>
      <c r="T170" s="133"/>
      <c r="U170" s="135" t="s">
        <v>301</v>
      </c>
      <c r="V170" s="32"/>
      <c r="W170" s="62"/>
      <c r="X170" s="63"/>
      <c r="Y170" s="33"/>
      <c r="Z170" s="33"/>
      <c r="AA170" s="33"/>
      <c r="AB170" s="33"/>
      <c r="AC170" s="34"/>
      <c r="AD170" s="34"/>
      <c r="AE170" s="36"/>
      <c r="AF170" s="36"/>
      <c r="AG170" s="34"/>
      <c r="AH170" s="34"/>
      <c r="AI170" s="34"/>
      <c r="AJ170" s="34"/>
      <c r="AK170" s="34"/>
      <c r="AL170" s="34"/>
      <c r="AM170" s="35"/>
      <c r="AN170" s="133"/>
      <c r="AO170" s="135" t="s">
        <v>301</v>
      </c>
      <c r="AP170" s="32"/>
      <c r="AQ170" s="62"/>
      <c r="AR170" s="63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7"/>
      <c r="BF170" s="37"/>
      <c r="BG170" s="35"/>
      <c r="BH170" s="132"/>
      <c r="BI170" s="38"/>
    </row>
    <row r="171" spans="1:61" s="39" customFormat="1" ht="15.75">
      <c r="A171" s="64"/>
      <c r="B171" s="40"/>
      <c r="C171" s="193" t="s">
        <v>273</v>
      </c>
      <c r="D171" s="194"/>
      <c r="E171" s="100" t="s">
        <v>197</v>
      </c>
      <c r="F171" s="41"/>
      <c r="G171" s="41"/>
      <c r="H171" s="41"/>
      <c r="I171" s="100" t="s">
        <v>296</v>
      </c>
      <c r="J171" s="41"/>
      <c r="K171" s="41"/>
      <c r="L171" s="41"/>
      <c r="M171" s="100" t="s">
        <v>297</v>
      </c>
      <c r="N171" s="41"/>
      <c r="O171" s="41"/>
      <c r="P171" s="41"/>
      <c r="Q171" s="209" t="s">
        <v>298</v>
      </c>
      <c r="R171" s="192"/>
      <c r="S171" s="192"/>
      <c r="T171" s="192"/>
      <c r="U171" s="81"/>
      <c r="V171" s="40"/>
      <c r="W171" s="193" t="s">
        <v>273</v>
      </c>
      <c r="X171" s="194"/>
      <c r="Y171" s="197" t="s">
        <v>219</v>
      </c>
      <c r="Z171" s="198"/>
      <c r="AA171" s="198"/>
      <c r="AB171" s="199"/>
      <c r="AC171" s="101" t="s">
        <v>198</v>
      </c>
      <c r="AD171" s="41"/>
      <c r="AE171" s="42"/>
      <c r="AF171" s="41"/>
      <c r="AG171" s="200" t="s">
        <v>203</v>
      </c>
      <c r="AH171" s="201"/>
      <c r="AI171" s="201"/>
      <c r="AJ171" s="201"/>
      <c r="AK171" s="201"/>
      <c r="AL171" s="201"/>
      <c r="AM171" s="201"/>
      <c r="AN171" s="201"/>
      <c r="AO171" s="64"/>
      <c r="AP171" s="40"/>
      <c r="AQ171" s="193" t="s">
        <v>273</v>
      </c>
      <c r="AR171" s="194"/>
      <c r="AS171" s="100" t="s">
        <v>204</v>
      </c>
      <c r="AT171" s="41"/>
      <c r="AU171" s="41"/>
      <c r="AV171" s="41"/>
      <c r="AW171" s="100" t="s">
        <v>205</v>
      </c>
      <c r="AX171" s="41"/>
      <c r="AY171" s="41"/>
      <c r="AZ171" s="41"/>
      <c r="BA171" s="100" t="s">
        <v>206</v>
      </c>
      <c r="BB171" s="41"/>
      <c r="BC171" s="41"/>
      <c r="BD171" s="41"/>
      <c r="BE171" s="217" t="s">
        <v>0</v>
      </c>
      <c r="BF171" s="218"/>
      <c r="BG171" s="218"/>
      <c r="BH171" s="219"/>
      <c r="BI171" s="38"/>
    </row>
    <row r="172" spans="1:61" s="39" customFormat="1" ht="15.75">
      <c r="A172" s="102" t="s">
        <v>283</v>
      </c>
      <c r="B172" s="43" t="s">
        <v>284</v>
      </c>
      <c r="C172" s="205" t="s">
        <v>274</v>
      </c>
      <c r="D172" s="206"/>
      <c r="E172" s="44" t="s">
        <v>199</v>
      </c>
      <c r="F172" s="45"/>
      <c r="G172" s="45"/>
      <c r="H172" s="45"/>
      <c r="I172" s="44" t="s">
        <v>286</v>
      </c>
      <c r="J172" s="45"/>
      <c r="K172" s="45"/>
      <c r="L172" s="45"/>
      <c r="M172" s="44" t="s">
        <v>287</v>
      </c>
      <c r="N172" s="45"/>
      <c r="O172" s="45"/>
      <c r="P172" s="45"/>
      <c r="Q172" s="203" t="s">
        <v>288</v>
      </c>
      <c r="R172" s="203"/>
      <c r="S172" s="203"/>
      <c r="T172" s="203"/>
      <c r="U172" s="102" t="s">
        <v>283</v>
      </c>
      <c r="V172" s="43" t="s">
        <v>284</v>
      </c>
      <c r="W172" s="205" t="s">
        <v>274</v>
      </c>
      <c r="X172" s="206"/>
      <c r="Y172" s="214" t="s">
        <v>220</v>
      </c>
      <c r="Z172" s="215"/>
      <c r="AA172" s="215"/>
      <c r="AB172" s="216"/>
      <c r="AC172" s="47" t="s">
        <v>221</v>
      </c>
      <c r="AD172" s="45"/>
      <c r="AE172" s="48"/>
      <c r="AF172" s="45"/>
      <c r="AG172" s="103" t="s">
        <v>207</v>
      </c>
      <c r="AH172" s="45"/>
      <c r="AI172" s="45"/>
      <c r="AJ172" s="45"/>
      <c r="AK172" s="202" t="s">
        <v>208</v>
      </c>
      <c r="AL172" s="203"/>
      <c r="AM172" s="203"/>
      <c r="AN172" s="203"/>
      <c r="AO172" s="102" t="s">
        <v>283</v>
      </c>
      <c r="AP172" s="43" t="s">
        <v>284</v>
      </c>
      <c r="AQ172" s="205" t="s">
        <v>274</v>
      </c>
      <c r="AR172" s="206"/>
      <c r="AS172" s="44" t="s">
        <v>209</v>
      </c>
      <c r="AT172" s="45"/>
      <c r="AU172" s="45"/>
      <c r="AV172" s="45"/>
      <c r="AW172" s="44" t="s">
        <v>210</v>
      </c>
      <c r="AX172" s="45"/>
      <c r="AY172" s="45"/>
      <c r="AZ172" s="45"/>
      <c r="BA172" s="44" t="s">
        <v>211</v>
      </c>
      <c r="BB172" s="45"/>
      <c r="BC172" s="45"/>
      <c r="BD172" s="45"/>
      <c r="BE172" s="214" t="s">
        <v>222</v>
      </c>
      <c r="BF172" s="215"/>
      <c r="BG172" s="215"/>
      <c r="BH172" s="206"/>
      <c r="BI172" s="38"/>
    </row>
    <row r="173" spans="1:61" s="39" customFormat="1" ht="15.75">
      <c r="A173" s="65"/>
      <c r="B173" s="49"/>
      <c r="C173" s="213" t="s">
        <v>285</v>
      </c>
      <c r="D173" s="212"/>
      <c r="E173" s="44"/>
      <c r="F173" s="45"/>
      <c r="G173" s="45"/>
      <c r="H173" s="45"/>
      <c r="I173" s="44"/>
      <c r="J173" s="45"/>
      <c r="K173" s="45"/>
      <c r="L173" s="45"/>
      <c r="M173" s="44"/>
      <c r="N173" s="45"/>
      <c r="O173" s="45"/>
      <c r="P173" s="45"/>
      <c r="Q173" s="204"/>
      <c r="R173" s="204"/>
      <c r="S173" s="204"/>
      <c r="T173" s="204"/>
      <c r="U173" s="65"/>
      <c r="V173" s="49"/>
      <c r="W173" s="213" t="s">
        <v>285</v>
      </c>
      <c r="X173" s="212"/>
      <c r="Y173" s="50"/>
      <c r="Z173" s="51"/>
      <c r="AA173" s="46"/>
      <c r="AB173" s="46"/>
      <c r="AC173" s="52"/>
      <c r="AD173" s="45"/>
      <c r="AE173" s="53"/>
      <c r="AF173" s="54"/>
      <c r="AG173" s="44" t="s">
        <v>212</v>
      </c>
      <c r="AH173" s="45"/>
      <c r="AI173" s="45"/>
      <c r="AJ173" s="45"/>
      <c r="AK173" s="204" t="s">
        <v>213</v>
      </c>
      <c r="AL173" s="204"/>
      <c r="AM173" s="204"/>
      <c r="AN173" s="204"/>
      <c r="AO173" s="65"/>
      <c r="AP173" s="49"/>
      <c r="AQ173" s="213" t="s">
        <v>285</v>
      </c>
      <c r="AR173" s="212"/>
      <c r="AS173" s="44" t="s">
        <v>200</v>
      </c>
      <c r="AT173" s="45"/>
      <c r="AU173" s="45"/>
      <c r="AV173" s="45"/>
      <c r="AW173" s="44" t="s">
        <v>214</v>
      </c>
      <c r="AX173" s="45"/>
      <c r="AY173" s="45"/>
      <c r="AZ173" s="45"/>
      <c r="BA173" s="210" t="s">
        <v>214</v>
      </c>
      <c r="BB173" s="211"/>
      <c r="BC173" s="211"/>
      <c r="BD173" s="212"/>
      <c r="BE173" s="44"/>
      <c r="BF173" s="45"/>
      <c r="BG173" s="55"/>
      <c r="BH173" s="56"/>
      <c r="BI173" s="57"/>
    </row>
    <row r="174" spans="1:61" s="39" customFormat="1" ht="20.25">
      <c r="A174" s="66"/>
      <c r="B174" s="58"/>
      <c r="C174" s="67"/>
      <c r="D174" s="68"/>
      <c r="E174" s="104" t="s">
        <v>224</v>
      </c>
      <c r="F174" s="104" t="s">
        <v>225</v>
      </c>
      <c r="G174" s="104" t="s">
        <v>223</v>
      </c>
      <c r="H174" s="104" t="s">
        <v>252</v>
      </c>
      <c r="I174" s="104" t="s">
        <v>224</v>
      </c>
      <c r="J174" s="104" t="s">
        <v>225</v>
      </c>
      <c r="K174" s="104" t="s">
        <v>223</v>
      </c>
      <c r="L174" s="104" t="s">
        <v>252</v>
      </c>
      <c r="M174" s="104" t="s">
        <v>224</v>
      </c>
      <c r="N174" s="104" t="s">
        <v>225</v>
      </c>
      <c r="O174" s="104" t="s">
        <v>223</v>
      </c>
      <c r="P174" s="104" t="s">
        <v>252</v>
      </c>
      <c r="Q174" s="105" t="s">
        <v>224</v>
      </c>
      <c r="R174" s="105" t="s">
        <v>225</v>
      </c>
      <c r="S174" s="106" t="s">
        <v>223</v>
      </c>
      <c r="T174" s="107" t="s">
        <v>252</v>
      </c>
      <c r="U174" s="82"/>
      <c r="V174" s="58"/>
      <c r="W174" s="67"/>
      <c r="X174" s="68"/>
      <c r="Y174" s="104" t="s">
        <v>224</v>
      </c>
      <c r="Z174" s="104" t="s">
        <v>225</v>
      </c>
      <c r="AA174" s="104" t="s">
        <v>223</v>
      </c>
      <c r="AB174" s="104" t="s">
        <v>252</v>
      </c>
      <c r="AC174" s="104" t="s">
        <v>224</v>
      </c>
      <c r="AD174" s="104" t="s">
        <v>225</v>
      </c>
      <c r="AE174" s="104" t="s">
        <v>223</v>
      </c>
      <c r="AF174" s="104" t="s">
        <v>252</v>
      </c>
      <c r="AG174" s="104" t="s">
        <v>224</v>
      </c>
      <c r="AH174" s="104" t="s">
        <v>225</v>
      </c>
      <c r="AI174" s="104" t="s">
        <v>223</v>
      </c>
      <c r="AJ174" s="104" t="s">
        <v>252</v>
      </c>
      <c r="AK174" s="105" t="s">
        <v>224</v>
      </c>
      <c r="AL174" s="105" t="s">
        <v>225</v>
      </c>
      <c r="AM174" s="106" t="s">
        <v>223</v>
      </c>
      <c r="AN174" s="107" t="s">
        <v>252</v>
      </c>
      <c r="AO174" s="82"/>
      <c r="AP174" s="58"/>
      <c r="AQ174" s="67"/>
      <c r="AR174" s="68"/>
      <c r="AS174" s="104" t="s">
        <v>224</v>
      </c>
      <c r="AT174" s="104" t="s">
        <v>225</v>
      </c>
      <c r="AU174" s="104" t="s">
        <v>223</v>
      </c>
      <c r="AV174" s="104" t="s">
        <v>252</v>
      </c>
      <c r="AW174" s="104" t="s">
        <v>224</v>
      </c>
      <c r="AX174" s="104" t="s">
        <v>225</v>
      </c>
      <c r="AY174" s="104" t="s">
        <v>223</v>
      </c>
      <c r="AZ174" s="104" t="s">
        <v>252</v>
      </c>
      <c r="BA174" s="104" t="s">
        <v>224</v>
      </c>
      <c r="BB174" s="104" t="s">
        <v>225</v>
      </c>
      <c r="BC174" s="104" t="s">
        <v>223</v>
      </c>
      <c r="BD174" s="104" t="s">
        <v>252</v>
      </c>
      <c r="BE174" s="104" t="s">
        <v>224</v>
      </c>
      <c r="BF174" s="104" t="s">
        <v>225</v>
      </c>
      <c r="BG174" s="105" t="s">
        <v>223</v>
      </c>
      <c r="BH174" s="108" t="s">
        <v>252</v>
      </c>
      <c r="BI174" s="57"/>
    </row>
    <row r="175" spans="1:61" ht="15.75">
      <c r="A175" s="85" t="s">
        <v>143</v>
      </c>
      <c r="B175" s="5" t="s">
        <v>142</v>
      </c>
      <c r="C175" s="69" t="s">
        <v>254</v>
      </c>
      <c r="D175" s="70"/>
      <c r="E175" s="3">
        <v>22943</v>
      </c>
      <c r="F175" s="3">
        <v>0</v>
      </c>
      <c r="G175" s="3">
        <v>11969</v>
      </c>
      <c r="H175" s="3">
        <v>0</v>
      </c>
      <c r="I175" s="3">
        <v>41624</v>
      </c>
      <c r="J175" s="3">
        <v>0</v>
      </c>
      <c r="K175" s="3">
        <v>75643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19">
        <v>1714</v>
      </c>
      <c r="R175" s="19">
        <v>0</v>
      </c>
      <c r="S175" s="19">
        <v>2101</v>
      </c>
      <c r="T175" s="19">
        <v>0</v>
      </c>
      <c r="U175" s="86" t="s">
        <v>143</v>
      </c>
      <c r="V175" s="5" t="s">
        <v>142</v>
      </c>
      <c r="W175" s="69" t="s">
        <v>254</v>
      </c>
      <c r="X175" s="83"/>
      <c r="Y175" s="19">
        <v>3247</v>
      </c>
      <c r="Z175" s="19">
        <v>0</v>
      </c>
      <c r="AA175" s="19">
        <v>11467</v>
      </c>
      <c r="AB175" s="3">
        <v>0</v>
      </c>
      <c r="AC175" s="20">
        <v>19777</v>
      </c>
      <c r="AD175" s="3">
        <v>0</v>
      </c>
      <c r="AE175" s="4">
        <v>12210</v>
      </c>
      <c r="AF175" s="3">
        <v>0</v>
      </c>
      <c r="AG175" s="3">
        <v>20455</v>
      </c>
      <c r="AH175" s="3">
        <v>0</v>
      </c>
      <c r="AI175" s="3">
        <v>69280</v>
      </c>
      <c r="AJ175" s="3">
        <v>0</v>
      </c>
      <c r="AK175" s="3">
        <v>16848</v>
      </c>
      <c r="AL175" s="3">
        <v>0</v>
      </c>
      <c r="AM175" s="19">
        <v>21287</v>
      </c>
      <c r="AN175" s="19">
        <v>0</v>
      </c>
      <c r="AO175" s="86" t="s">
        <v>143</v>
      </c>
      <c r="AP175" s="5" t="s">
        <v>142</v>
      </c>
      <c r="AQ175" s="69" t="s">
        <v>254</v>
      </c>
      <c r="AR175" s="70"/>
      <c r="AS175" s="3">
        <v>113</v>
      </c>
      <c r="AT175" s="3">
        <v>0</v>
      </c>
      <c r="AU175" s="3">
        <v>114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126721</v>
      </c>
      <c r="BF175" s="3">
        <v>0</v>
      </c>
      <c r="BG175" s="3">
        <v>204071</v>
      </c>
      <c r="BH175" s="21">
        <v>0</v>
      </c>
      <c r="BI175" s="18"/>
    </row>
    <row r="176" spans="1:61" ht="15.75">
      <c r="A176" s="20" t="s">
        <v>144</v>
      </c>
      <c r="B176" s="5" t="s">
        <v>144</v>
      </c>
      <c r="C176" s="69" t="s">
        <v>254</v>
      </c>
      <c r="D176" s="70"/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19">
        <v>0</v>
      </c>
      <c r="U176" s="3" t="s">
        <v>144</v>
      </c>
      <c r="V176" s="5" t="s">
        <v>144</v>
      </c>
      <c r="W176" s="69" t="s">
        <v>254</v>
      </c>
      <c r="X176" s="70"/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19">
        <v>0</v>
      </c>
      <c r="AO176" s="3" t="s">
        <v>144</v>
      </c>
      <c r="AP176" s="5" t="s">
        <v>144</v>
      </c>
      <c r="AQ176" s="69" t="s">
        <v>254</v>
      </c>
      <c r="AR176" s="70"/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21">
        <v>0</v>
      </c>
      <c r="BI176" s="18"/>
    </row>
    <row r="177" spans="1:61" ht="15.75">
      <c r="A177" s="85" t="s">
        <v>146</v>
      </c>
      <c r="B177" s="5" t="s">
        <v>145</v>
      </c>
      <c r="C177" s="69" t="s">
        <v>254</v>
      </c>
      <c r="D177" s="70"/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19">
        <v>0</v>
      </c>
      <c r="R177" s="19">
        <v>0</v>
      </c>
      <c r="S177" s="19">
        <v>300</v>
      </c>
      <c r="T177" s="19">
        <v>0</v>
      </c>
      <c r="U177" s="86" t="s">
        <v>146</v>
      </c>
      <c r="V177" s="5" t="s">
        <v>145</v>
      </c>
      <c r="W177" s="69" t="s">
        <v>254</v>
      </c>
      <c r="X177" s="70"/>
      <c r="Y177" s="3">
        <v>0</v>
      </c>
      <c r="Z177" s="3">
        <v>0</v>
      </c>
      <c r="AA177" s="3">
        <v>20</v>
      </c>
      <c r="AB177" s="3">
        <v>0</v>
      </c>
      <c r="AC177" s="3">
        <v>0</v>
      </c>
      <c r="AD177" s="3">
        <v>0</v>
      </c>
      <c r="AE177" s="4">
        <v>56</v>
      </c>
      <c r="AF177" s="3">
        <v>0</v>
      </c>
      <c r="AG177" s="3">
        <v>0</v>
      </c>
      <c r="AH177" s="3">
        <v>0</v>
      </c>
      <c r="AI177" s="3">
        <v>585</v>
      </c>
      <c r="AJ177" s="3">
        <v>0</v>
      </c>
      <c r="AK177" s="3">
        <v>0</v>
      </c>
      <c r="AL177" s="3">
        <v>0</v>
      </c>
      <c r="AM177" s="19">
        <v>2149</v>
      </c>
      <c r="AN177" s="19">
        <v>0</v>
      </c>
      <c r="AO177" s="86" t="s">
        <v>146</v>
      </c>
      <c r="AP177" s="5" t="s">
        <v>145</v>
      </c>
      <c r="AQ177" s="69" t="s">
        <v>254</v>
      </c>
      <c r="AR177" s="70"/>
      <c r="AS177" s="3">
        <v>0</v>
      </c>
      <c r="AT177" s="3">
        <v>0</v>
      </c>
      <c r="AU177" s="3">
        <v>181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3291</v>
      </c>
      <c r="BH177" s="21">
        <v>0</v>
      </c>
      <c r="BI177" s="18"/>
    </row>
    <row r="178" spans="1:60" ht="15.75">
      <c r="A178" s="85" t="s">
        <v>281</v>
      </c>
      <c r="B178" s="5" t="s">
        <v>147</v>
      </c>
      <c r="C178" s="69" t="s">
        <v>254</v>
      </c>
      <c r="D178" s="70"/>
      <c r="E178" s="3">
        <v>11370</v>
      </c>
      <c r="F178" s="3">
        <v>0</v>
      </c>
      <c r="G178" s="3">
        <v>12621</v>
      </c>
      <c r="H178" s="3">
        <v>0</v>
      </c>
      <c r="I178" s="3">
        <v>8341</v>
      </c>
      <c r="J178" s="3">
        <v>230</v>
      </c>
      <c r="K178" s="3">
        <v>25256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19">
        <v>256</v>
      </c>
      <c r="R178" s="19">
        <v>0</v>
      </c>
      <c r="S178" s="19">
        <v>229</v>
      </c>
      <c r="T178" s="19">
        <v>0</v>
      </c>
      <c r="U178" s="86" t="s">
        <v>241</v>
      </c>
      <c r="V178" s="5" t="s">
        <v>147</v>
      </c>
      <c r="W178" s="69" t="s">
        <v>254</v>
      </c>
      <c r="X178" s="70"/>
      <c r="Y178" s="3">
        <v>1429</v>
      </c>
      <c r="Z178" s="3">
        <v>0</v>
      </c>
      <c r="AA178" s="3">
        <v>2296</v>
      </c>
      <c r="AB178" s="3">
        <v>0</v>
      </c>
      <c r="AC178" s="3">
        <v>22049</v>
      </c>
      <c r="AD178" s="3">
        <v>0</v>
      </c>
      <c r="AE178" s="4">
        <v>39506</v>
      </c>
      <c r="AF178" s="3">
        <v>0</v>
      </c>
      <c r="AG178" s="3">
        <v>11547</v>
      </c>
      <c r="AH178" s="3">
        <v>1554</v>
      </c>
      <c r="AI178" s="3">
        <v>143484</v>
      </c>
      <c r="AJ178" s="3">
        <v>0</v>
      </c>
      <c r="AK178" s="3">
        <v>3102</v>
      </c>
      <c r="AL178" s="3">
        <v>470</v>
      </c>
      <c r="AM178" s="19">
        <v>56122</v>
      </c>
      <c r="AN178" s="19">
        <v>0</v>
      </c>
      <c r="AO178" s="86" t="s">
        <v>241</v>
      </c>
      <c r="AP178" s="5" t="s">
        <v>147</v>
      </c>
      <c r="AQ178" s="69" t="s">
        <v>254</v>
      </c>
      <c r="AR178" s="70"/>
      <c r="AS178" s="3">
        <v>3082</v>
      </c>
      <c r="AT178" s="3">
        <v>0</v>
      </c>
      <c r="AU178" s="3">
        <v>1803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1003</v>
      </c>
      <c r="BD178" s="3">
        <v>0</v>
      </c>
      <c r="BE178" s="3">
        <v>61176</v>
      </c>
      <c r="BF178" s="3">
        <v>2254</v>
      </c>
      <c r="BG178" s="3">
        <v>282320</v>
      </c>
      <c r="BH178" s="21">
        <v>0</v>
      </c>
    </row>
    <row r="179" spans="1:60" ht="15.75">
      <c r="A179" s="85" t="s">
        <v>149</v>
      </c>
      <c r="B179" s="5" t="s">
        <v>148</v>
      </c>
      <c r="C179" s="69" t="s">
        <v>254</v>
      </c>
      <c r="D179" s="70"/>
      <c r="E179" s="3">
        <v>25588</v>
      </c>
      <c r="F179" s="3">
        <v>0</v>
      </c>
      <c r="G179" s="3">
        <v>310813</v>
      </c>
      <c r="H179" s="3">
        <v>0</v>
      </c>
      <c r="I179" s="3">
        <v>3106</v>
      </c>
      <c r="J179" s="3">
        <v>0</v>
      </c>
      <c r="K179" s="3">
        <v>273059</v>
      </c>
      <c r="L179" s="3">
        <v>0</v>
      </c>
      <c r="M179" s="3">
        <v>0</v>
      </c>
      <c r="N179" s="3">
        <v>0</v>
      </c>
      <c r="O179" s="3">
        <v>46</v>
      </c>
      <c r="P179" s="3">
        <v>0</v>
      </c>
      <c r="Q179" s="19">
        <v>16843</v>
      </c>
      <c r="R179" s="19">
        <v>0</v>
      </c>
      <c r="S179" s="19">
        <v>41175</v>
      </c>
      <c r="T179" s="19">
        <v>0</v>
      </c>
      <c r="U179" s="86" t="s">
        <v>149</v>
      </c>
      <c r="V179" s="5" t="s">
        <v>148</v>
      </c>
      <c r="W179" s="69" t="s">
        <v>254</v>
      </c>
      <c r="X179" s="70"/>
      <c r="Y179" s="3">
        <v>8857</v>
      </c>
      <c r="Z179" s="3">
        <v>0</v>
      </c>
      <c r="AA179" s="3">
        <v>25522</v>
      </c>
      <c r="AB179" s="3">
        <v>0</v>
      </c>
      <c r="AC179" s="3">
        <v>189340</v>
      </c>
      <c r="AD179" s="3">
        <v>0</v>
      </c>
      <c r="AE179" s="4">
        <v>396041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117911</v>
      </c>
      <c r="AL179" s="3">
        <v>0</v>
      </c>
      <c r="AM179" s="19">
        <v>159677</v>
      </c>
      <c r="AN179" s="19">
        <v>0</v>
      </c>
      <c r="AO179" s="86" t="s">
        <v>149</v>
      </c>
      <c r="AP179" s="5" t="s">
        <v>148</v>
      </c>
      <c r="AQ179" s="69" t="s">
        <v>254</v>
      </c>
      <c r="AR179" s="70"/>
      <c r="AS179" s="3">
        <v>172</v>
      </c>
      <c r="AT179" s="3">
        <v>0</v>
      </c>
      <c r="AU179" s="3">
        <v>4511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361817</v>
      </c>
      <c r="BF179" s="3">
        <v>0</v>
      </c>
      <c r="BG179" s="3">
        <v>1210844</v>
      </c>
      <c r="BH179" s="21">
        <v>0</v>
      </c>
    </row>
    <row r="180" spans="1:60" ht="15.75">
      <c r="A180" s="20"/>
      <c r="B180" s="5"/>
      <c r="C180" s="69"/>
      <c r="D180" s="70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9"/>
      <c r="T180" s="19"/>
      <c r="U180" s="3"/>
      <c r="V180" s="5"/>
      <c r="W180" s="69"/>
      <c r="X180" s="70"/>
      <c r="Y180" s="3"/>
      <c r="Z180" s="3"/>
      <c r="AA180" s="3"/>
      <c r="AB180" s="3"/>
      <c r="AC180" s="3"/>
      <c r="AD180" s="3"/>
      <c r="AE180" s="4"/>
      <c r="AF180" s="3"/>
      <c r="AG180" s="3"/>
      <c r="AH180" s="3"/>
      <c r="AI180" s="3"/>
      <c r="AJ180" s="3"/>
      <c r="AK180" s="3"/>
      <c r="AL180" s="3"/>
      <c r="AM180" s="19"/>
      <c r="AN180" s="19"/>
      <c r="AO180" s="3"/>
      <c r="AP180" s="5"/>
      <c r="AQ180" s="69"/>
      <c r="AR180" s="70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21"/>
    </row>
    <row r="181" spans="1:60" ht="15.75">
      <c r="A181" s="85" t="s">
        <v>151</v>
      </c>
      <c r="B181" s="5" t="s">
        <v>150</v>
      </c>
      <c r="C181" s="71" t="s">
        <v>254</v>
      </c>
      <c r="D181" s="72"/>
      <c r="E181" s="3">
        <v>193</v>
      </c>
      <c r="F181" s="3">
        <v>0</v>
      </c>
      <c r="G181" s="3">
        <v>168</v>
      </c>
      <c r="H181" s="3">
        <v>0</v>
      </c>
      <c r="I181" s="3">
        <v>694</v>
      </c>
      <c r="J181" s="3">
        <v>0</v>
      </c>
      <c r="K181" s="3">
        <v>10503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532</v>
      </c>
      <c r="R181" s="3">
        <v>0</v>
      </c>
      <c r="S181" s="19">
        <v>2408</v>
      </c>
      <c r="T181" s="19">
        <v>0</v>
      </c>
      <c r="U181" s="86" t="s">
        <v>151</v>
      </c>
      <c r="V181" s="5" t="s">
        <v>150</v>
      </c>
      <c r="W181" s="71" t="s">
        <v>254</v>
      </c>
      <c r="X181" s="72"/>
      <c r="Y181" s="3">
        <v>196</v>
      </c>
      <c r="Z181" s="3">
        <v>0</v>
      </c>
      <c r="AA181" s="3">
        <v>535</v>
      </c>
      <c r="AB181" s="3">
        <v>0</v>
      </c>
      <c r="AC181" s="3">
        <v>19220</v>
      </c>
      <c r="AD181" s="3">
        <v>0</v>
      </c>
      <c r="AE181" s="4">
        <v>51856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9824</v>
      </c>
      <c r="AL181" s="3">
        <v>0</v>
      </c>
      <c r="AM181" s="19">
        <v>60851</v>
      </c>
      <c r="AN181" s="19">
        <v>0</v>
      </c>
      <c r="AO181" s="86" t="s">
        <v>151</v>
      </c>
      <c r="AP181" s="5" t="s">
        <v>150</v>
      </c>
      <c r="AQ181" s="71" t="s">
        <v>254</v>
      </c>
      <c r="AR181" s="72"/>
      <c r="AS181" s="3">
        <v>164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40</v>
      </c>
      <c r="AZ181" s="3">
        <v>0</v>
      </c>
      <c r="BA181" s="3">
        <v>953</v>
      </c>
      <c r="BB181" s="3">
        <v>0</v>
      </c>
      <c r="BC181" s="3">
        <v>5334</v>
      </c>
      <c r="BD181" s="3">
        <v>0</v>
      </c>
      <c r="BE181" s="3">
        <v>31776</v>
      </c>
      <c r="BF181" s="3">
        <v>0</v>
      </c>
      <c r="BG181" s="3">
        <v>131695</v>
      </c>
      <c r="BH181" s="21">
        <v>0</v>
      </c>
    </row>
    <row r="182" spans="1:60" ht="15.75">
      <c r="A182" s="85" t="s">
        <v>153</v>
      </c>
      <c r="B182" s="5" t="s">
        <v>152</v>
      </c>
      <c r="C182" s="71" t="s">
        <v>268</v>
      </c>
      <c r="D182" s="72"/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19">
        <v>0</v>
      </c>
      <c r="U182" s="86" t="s">
        <v>153</v>
      </c>
      <c r="V182" s="5" t="s">
        <v>152</v>
      </c>
      <c r="W182" s="71" t="s">
        <v>268</v>
      </c>
      <c r="X182" s="72"/>
      <c r="Y182" s="3">
        <v>0</v>
      </c>
      <c r="Z182" s="3">
        <v>0</v>
      </c>
      <c r="AA182" s="3">
        <v>0</v>
      </c>
      <c r="AB182" s="3">
        <v>0</v>
      </c>
      <c r="AC182" s="3">
        <v>21</v>
      </c>
      <c r="AD182" s="3">
        <v>500</v>
      </c>
      <c r="AE182" s="4">
        <v>1</v>
      </c>
      <c r="AF182" s="3">
        <v>0</v>
      </c>
      <c r="AG182" s="3">
        <v>136</v>
      </c>
      <c r="AH182" s="3">
        <v>500</v>
      </c>
      <c r="AI182" s="3">
        <v>40</v>
      </c>
      <c r="AJ182" s="3">
        <v>0</v>
      </c>
      <c r="AK182" s="3">
        <v>0</v>
      </c>
      <c r="AL182" s="3">
        <v>0</v>
      </c>
      <c r="AM182" s="19">
        <v>0</v>
      </c>
      <c r="AN182" s="19">
        <v>0</v>
      </c>
      <c r="AO182" s="86" t="s">
        <v>153</v>
      </c>
      <c r="AP182" s="5" t="s">
        <v>152</v>
      </c>
      <c r="AQ182" s="71" t="s">
        <v>268</v>
      </c>
      <c r="AR182" s="72"/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157</v>
      </c>
      <c r="BF182" s="3">
        <v>1000</v>
      </c>
      <c r="BG182" s="3">
        <v>41</v>
      </c>
      <c r="BH182" s="21">
        <v>0</v>
      </c>
    </row>
    <row r="183" spans="1:60" ht="15.75">
      <c r="A183" s="20" t="s">
        <v>253</v>
      </c>
      <c r="B183" s="5" t="s">
        <v>253</v>
      </c>
      <c r="C183" s="71" t="s">
        <v>254</v>
      </c>
      <c r="D183" s="72"/>
      <c r="E183" s="3">
        <v>3371</v>
      </c>
      <c r="F183" s="3">
        <v>0</v>
      </c>
      <c r="G183" s="3">
        <v>3708</v>
      </c>
      <c r="H183" s="3">
        <v>0</v>
      </c>
      <c r="I183" s="3">
        <v>1362</v>
      </c>
      <c r="J183" s="3">
        <v>0</v>
      </c>
      <c r="K183" s="3">
        <v>2151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79</v>
      </c>
      <c r="R183" s="3">
        <v>0</v>
      </c>
      <c r="S183" s="19">
        <v>889</v>
      </c>
      <c r="T183" s="19">
        <v>0</v>
      </c>
      <c r="U183" s="3" t="s">
        <v>253</v>
      </c>
      <c r="V183" s="5" t="s">
        <v>253</v>
      </c>
      <c r="W183" s="71" t="s">
        <v>254</v>
      </c>
      <c r="X183" s="72"/>
      <c r="Y183" s="3">
        <v>9447</v>
      </c>
      <c r="Z183" s="3">
        <v>0</v>
      </c>
      <c r="AA183" s="3">
        <v>9433</v>
      </c>
      <c r="AB183" s="3">
        <v>0</v>
      </c>
      <c r="AC183" s="3">
        <v>13815</v>
      </c>
      <c r="AD183" s="3">
        <v>0</v>
      </c>
      <c r="AE183" s="4">
        <v>63213</v>
      </c>
      <c r="AF183" s="3">
        <v>0</v>
      </c>
      <c r="AG183" s="3">
        <v>3694</v>
      </c>
      <c r="AH183" s="3">
        <v>2928</v>
      </c>
      <c r="AI183" s="3">
        <v>36638</v>
      </c>
      <c r="AJ183" s="3">
        <v>0</v>
      </c>
      <c r="AK183" s="3">
        <v>1557</v>
      </c>
      <c r="AL183" s="3">
        <v>0</v>
      </c>
      <c r="AM183" s="19">
        <v>23063</v>
      </c>
      <c r="AN183" s="19">
        <v>0</v>
      </c>
      <c r="AO183" s="3" t="s">
        <v>253</v>
      </c>
      <c r="AP183" s="5" t="s">
        <v>253</v>
      </c>
      <c r="AQ183" s="71" t="s">
        <v>254</v>
      </c>
      <c r="AR183" s="72"/>
      <c r="AS183" s="3">
        <v>236</v>
      </c>
      <c r="AT183" s="3">
        <v>0</v>
      </c>
      <c r="AU183" s="3">
        <v>4454</v>
      </c>
      <c r="AV183" s="3">
        <v>0</v>
      </c>
      <c r="AW183" s="3">
        <v>0</v>
      </c>
      <c r="AX183" s="3">
        <v>0</v>
      </c>
      <c r="AY183" s="3">
        <v>32908</v>
      </c>
      <c r="AZ183" s="3">
        <v>0</v>
      </c>
      <c r="BA183" s="3">
        <v>5620</v>
      </c>
      <c r="BB183" s="3">
        <v>0</v>
      </c>
      <c r="BC183" s="3">
        <v>23429</v>
      </c>
      <c r="BD183" s="3">
        <v>0</v>
      </c>
      <c r="BE183" s="3">
        <v>39181</v>
      </c>
      <c r="BF183" s="3">
        <v>2928</v>
      </c>
      <c r="BG183" s="3">
        <v>199886</v>
      </c>
      <c r="BH183" s="21">
        <v>0</v>
      </c>
    </row>
    <row r="184" spans="1:60" ht="15.75">
      <c r="A184" s="20" t="s">
        <v>242</v>
      </c>
      <c r="B184" s="5" t="s">
        <v>242</v>
      </c>
      <c r="C184" s="71" t="s">
        <v>254</v>
      </c>
      <c r="D184" s="72"/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19">
        <v>0</v>
      </c>
      <c r="U184" s="3" t="s">
        <v>242</v>
      </c>
      <c r="V184" s="5" t="s">
        <v>242</v>
      </c>
      <c r="W184" s="71" t="s">
        <v>254</v>
      </c>
      <c r="X184" s="72"/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19">
        <v>0</v>
      </c>
      <c r="AO184" s="3" t="s">
        <v>242</v>
      </c>
      <c r="AP184" s="5" t="s">
        <v>242</v>
      </c>
      <c r="AQ184" s="71" t="s">
        <v>254</v>
      </c>
      <c r="AR184" s="72"/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21">
        <v>0</v>
      </c>
    </row>
    <row r="185" spans="1:60" ht="15.75">
      <c r="A185" s="20" t="s">
        <v>154</v>
      </c>
      <c r="B185" s="5" t="s">
        <v>154</v>
      </c>
      <c r="C185" s="69" t="s">
        <v>254</v>
      </c>
      <c r="D185" s="70"/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1074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19">
        <v>0</v>
      </c>
      <c r="T185" s="19">
        <v>0</v>
      </c>
      <c r="U185" s="3" t="s">
        <v>154</v>
      </c>
      <c r="V185" s="5" t="s">
        <v>154</v>
      </c>
      <c r="W185" s="69" t="s">
        <v>254</v>
      </c>
      <c r="X185" s="70"/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4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19">
        <v>0</v>
      </c>
      <c r="AN185" s="19">
        <v>0</v>
      </c>
      <c r="AO185" s="3" t="s">
        <v>154</v>
      </c>
      <c r="AP185" s="5" t="s">
        <v>154</v>
      </c>
      <c r="AQ185" s="69" t="s">
        <v>254</v>
      </c>
      <c r="AR185" s="70"/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3">
        <v>1074</v>
      </c>
      <c r="BH185" s="21">
        <v>0</v>
      </c>
    </row>
    <row r="186" spans="1:60" ht="15.75">
      <c r="A186" s="20"/>
      <c r="B186" s="5"/>
      <c r="C186" s="69"/>
      <c r="D186" s="70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9"/>
      <c r="T186" s="19"/>
      <c r="U186" s="3"/>
      <c r="V186" s="5"/>
      <c r="W186" s="69"/>
      <c r="X186" s="70"/>
      <c r="Y186" s="3"/>
      <c r="Z186" s="3"/>
      <c r="AA186" s="3"/>
      <c r="AB186" s="3"/>
      <c r="AC186" s="3"/>
      <c r="AD186" s="3"/>
      <c r="AE186" s="4"/>
      <c r="AF186" s="3"/>
      <c r="AG186" s="3"/>
      <c r="AH186" s="3"/>
      <c r="AI186" s="3"/>
      <c r="AJ186" s="3"/>
      <c r="AK186" s="3"/>
      <c r="AL186" s="3"/>
      <c r="AM186" s="19"/>
      <c r="AN186" s="19"/>
      <c r="AO186" s="3"/>
      <c r="AP186" s="5"/>
      <c r="AQ186" s="69"/>
      <c r="AR186" s="70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21"/>
    </row>
    <row r="187" spans="1:60" ht="15.75">
      <c r="A187" s="85" t="s">
        <v>243</v>
      </c>
      <c r="B187" s="5" t="s">
        <v>292</v>
      </c>
      <c r="C187" s="71" t="s">
        <v>254</v>
      </c>
      <c r="D187" s="72"/>
      <c r="E187" s="3">
        <v>-67</v>
      </c>
      <c r="F187" s="3">
        <v>0</v>
      </c>
      <c r="G187" s="3">
        <v>150</v>
      </c>
      <c r="H187" s="3">
        <v>0</v>
      </c>
      <c r="I187" s="3">
        <v>0</v>
      </c>
      <c r="J187" s="3">
        <v>0</v>
      </c>
      <c r="K187" s="3">
        <v>2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19">
        <v>0</v>
      </c>
      <c r="T187" s="19">
        <v>0</v>
      </c>
      <c r="U187" s="86" t="s">
        <v>243</v>
      </c>
      <c r="V187" s="5" t="s">
        <v>292</v>
      </c>
      <c r="W187" s="71" t="s">
        <v>254</v>
      </c>
      <c r="X187" s="72"/>
      <c r="Y187" s="3">
        <v>2</v>
      </c>
      <c r="Z187" s="3">
        <v>0</v>
      </c>
      <c r="AA187" s="3">
        <v>33</v>
      </c>
      <c r="AB187" s="3">
        <v>0</v>
      </c>
      <c r="AC187" s="3">
        <v>-17</v>
      </c>
      <c r="AD187" s="3">
        <v>0</v>
      </c>
      <c r="AE187" s="4">
        <v>156</v>
      </c>
      <c r="AF187" s="3">
        <v>0</v>
      </c>
      <c r="AG187" s="3">
        <v>-5</v>
      </c>
      <c r="AH187" s="3">
        <v>0</v>
      </c>
      <c r="AI187" s="3">
        <v>105</v>
      </c>
      <c r="AJ187" s="3">
        <v>0</v>
      </c>
      <c r="AK187" s="3">
        <v>0</v>
      </c>
      <c r="AL187" s="3">
        <v>0</v>
      </c>
      <c r="AM187" s="19">
        <v>323</v>
      </c>
      <c r="AN187" s="19">
        <v>0</v>
      </c>
      <c r="AO187" s="86" t="s">
        <v>243</v>
      </c>
      <c r="AP187" s="5" t="s">
        <v>292</v>
      </c>
      <c r="AQ187" s="71" t="s">
        <v>254</v>
      </c>
      <c r="AR187" s="72"/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-87</v>
      </c>
      <c r="BF187" s="3">
        <v>0</v>
      </c>
      <c r="BG187" s="3">
        <v>769</v>
      </c>
      <c r="BH187" s="21">
        <v>0</v>
      </c>
    </row>
    <row r="188" spans="1:60" ht="15.75">
      <c r="A188" s="98" t="s">
        <v>156</v>
      </c>
      <c r="B188" s="5" t="s">
        <v>155</v>
      </c>
      <c r="C188" s="71" t="s">
        <v>259</v>
      </c>
      <c r="D188" s="72"/>
      <c r="E188" s="3">
        <v>2030</v>
      </c>
      <c r="F188" s="3">
        <v>0</v>
      </c>
      <c r="G188" s="3">
        <v>677</v>
      </c>
      <c r="H188" s="3">
        <v>0</v>
      </c>
      <c r="I188" s="3">
        <v>1001</v>
      </c>
      <c r="J188" s="3">
        <v>0</v>
      </c>
      <c r="K188" s="3">
        <v>1654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19">
        <v>0</v>
      </c>
      <c r="T188" s="19">
        <v>0</v>
      </c>
      <c r="U188" s="99" t="s">
        <v>156</v>
      </c>
      <c r="V188" s="5" t="s">
        <v>155</v>
      </c>
      <c r="W188" s="71" t="s">
        <v>259</v>
      </c>
      <c r="X188" s="72"/>
      <c r="Y188" s="3">
        <v>13</v>
      </c>
      <c r="Z188" s="3">
        <v>0</v>
      </c>
      <c r="AA188" s="3">
        <v>45</v>
      </c>
      <c r="AB188" s="3">
        <v>0</v>
      </c>
      <c r="AC188" s="3">
        <v>945</v>
      </c>
      <c r="AD188" s="3">
        <v>0</v>
      </c>
      <c r="AE188" s="4">
        <v>-123</v>
      </c>
      <c r="AF188" s="3">
        <v>0</v>
      </c>
      <c r="AG188" s="3">
        <v>22696</v>
      </c>
      <c r="AH188" s="3">
        <v>0</v>
      </c>
      <c r="AI188" s="3">
        <v>31810</v>
      </c>
      <c r="AJ188" s="3">
        <v>0</v>
      </c>
      <c r="AK188" s="3">
        <v>1519</v>
      </c>
      <c r="AL188" s="3">
        <v>0</v>
      </c>
      <c r="AM188" s="19">
        <v>2644</v>
      </c>
      <c r="AN188" s="19">
        <v>0</v>
      </c>
      <c r="AO188" s="99" t="s">
        <v>156</v>
      </c>
      <c r="AP188" s="5" t="s">
        <v>155</v>
      </c>
      <c r="AQ188" s="71" t="s">
        <v>259</v>
      </c>
      <c r="AR188" s="72"/>
      <c r="AS188" s="3">
        <v>158</v>
      </c>
      <c r="AT188" s="3">
        <v>0</v>
      </c>
      <c r="AU188" s="3">
        <v>336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28362</v>
      </c>
      <c r="BF188" s="3">
        <v>0</v>
      </c>
      <c r="BG188" s="3">
        <v>37043</v>
      </c>
      <c r="BH188" s="21">
        <v>0</v>
      </c>
    </row>
    <row r="189" spans="1:60" ht="15.75">
      <c r="A189" s="20" t="s">
        <v>157</v>
      </c>
      <c r="B189" s="5" t="s">
        <v>157</v>
      </c>
      <c r="C189" s="69" t="s">
        <v>254</v>
      </c>
      <c r="D189" s="70"/>
      <c r="E189" s="3">
        <v>561</v>
      </c>
      <c r="F189" s="3">
        <v>0</v>
      </c>
      <c r="G189" s="3">
        <v>349</v>
      </c>
      <c r="H189" s="3">
        <v>0</v>
      </c>
      <c r="I189" s="3">
        <v>11367</v>
      </c>
      <c r="J189" s="3">
        <v>0</v>
      </c>
      <c r="K189" s="3">
        <v>45974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1076</v>
      </c>
      <c r="R189" s="3">
        <v>0</v>
      </c>
      <c r="S189" s="19">
        <v>12567</v>
      </c>
      <c r="T189" s="19">
        <v>0</v>
      </c>
      <c r="U189" s="3" t="s">
        <v>157</v>
      </c>
      <c r="V189" s="5" t="s">
        <v>157</v>
      </c>
      <c r="W189" s="69" t="s">
        <v>254</v>
      </c>
      <c r="X189" s="70"/>
      <c r="Y189" s="3">
        <v>2331</v>
      </c>
      <c r="Z189" s="3">
        <v>0</v>
      </c>
      <c r="AA189" s="3">
        <v>14222</v>
      </c>
      <c r="AB189" s="3">
        <v>0</v>
      </c>
      <c r="AC189" s="3">
        <v>6634</v>
      </c>
      <c r="AD189" s="3">
        <v>0</v>
      </c>
      <c r="AE189" s="4">
        <v>36937</v>
      </c>
      <c r="AF189" s="3">
        <v>0</v>
      </c>
      <c r="AG189" s="3">
        <v>96773</v>
      </c>
      <c r="AH189" s="3">
        <v>538</v>
      </c>
      <c r="AI189" s="3">
        <v>30259</v>
      </c>
      <c r="AJ189" s="3">
        <v>0</v>
      </c>
      <c r="AK189" s="3">
        <v>2450</v>
      </c>
      <c r="AL189" s="3">
        <v>1256</v>
      </c>
      <c r="AM189" s="19">
        <v>38917</v>
      </c>
      <c r="AN189" s="19">
        <v>0</v>
      </c>
      <c r="AO189" s="3" t="s">
        <v>157</v>
      </c>
      <c r="AP189" s="5" t="s">
        <v>157</v>
      </c>
      <c r="AQ189" s="69" t="s">
        <v>254</v>
      </c>
      <c r="AR189" s="70"/>
      <c r="AS189" s="3">
        <v>2867</v>
      </c>
      <c r="AT189" s="3">
        <v>0</v>
      </c>
      <c r="AU189" s="3">
        <v>7591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124059</v>
      </c>
      <c r="BF189" s="3">
        <v>1794</v>
      </c>
      <c r="BG189" s="3">
        <v>186816</v>
      </c>
      <c r="BH189" s="21">
        <v>0</v>
      </c>
    </row>
    <row r="190" spans="1:60" ht="15.75">
      <c r="A190" s="85" t="s">
        <v>159</v>
      </c>
      <c r="B190" s="5" t="s">
        <v>158</v>
      </c>
      <c r="C190" s="69" t="s">
        <v>263</v>
      </c>
      <c r="D190" s="70"/>
      <c r="E190" s="3">
        <v>1321</v>
      </c>
      <c r="F190" s="3">
        <v>0</v>
      </c>
      <c r="G190" s="3">
        <v>1</v>
      </c>
      <c r="H190" s="3">
        <v>0</v>
      </c>
      <c r="I190" s="3">
        <v>6487</v>
      </c>
      <c r="J190" s="3">
        <v>0</v>
      </c>
      <c r="K190" s="3">
        <v>14480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19">
        <v>0</v>
      </c>
      <c r="U190" s="86" t="s">
        <v>159</v>
      </c>
      <c r="V190" s="5" t="s">
        <v>158</v>
      </c>
      <c r="W190" s="69" t="s">
        <v>263</v>
      </c>
      <c r="X190" s="70"/>
      <c r="Y190" s="3">
        <v>29</v>
      </c>
      <c r="Z190" s="3">
        <v>0</v>
      </c>
      <c r="AA190" s="3">
        <v>136</v>
      </c>
      <c r="AB190" s="3">
        <v>0</v>
      </c>
      <c r="AC190" s="3">
        <v>1535</v>
      </c>
      <c r="AD190" s="3">
        <v>0</v>
      </c>
      <c r="AE190" s="4">
        <v>904</v>
      </c>
      <c r="AF190" s="3">
        <v>0</v>
      </c>
      <c r="AG190" s="3">
        <v>53368</v>
      </c>
      <c r="AH190" s="3">
        <v>0</v>
      </c>
      <c r="AI190" s="3">
        <v>175367</v>
      </c>
      <c r="AJ190" s="3">
        <v>0</v>
      </c>
      <c r="AK190" s="3">
        <v>2581</v>
      </c>
      <c r="AL190" s="3">
        <v>0</v>
      </c>
      <c r="AM190" s="19">
        <v>498</v>
      </c>
      <c r="AN190" s="19">
        <v>0</v>
      </c>
      <c r="AO190" s="86" t="s">
        <v>159</v>
      </c>
      <c r="AP190" s="5" t="s">
        <v>158</v>
      </c>
      <c r="AQ190" s="69" t="s">
        <v>263</v>
      </c>
      <c r="AR190" s="70"/>
      <c r="AS190" s="3">
        <v>47</v>
      </c>
      <c r="AT190" s="3">
        <v>0</v>
      </c>
      <c r="AU190" s="3">
        <v>7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65368</v>
      </c>
      <c r="BF190" s="3">
        <v>0</v>
      </c>
      <c r="BG190" s="3">
        <v>191393</v>
      </c>
      <c r="BH190" s="21">
        <v>0</v>
      </c>
    </row>
    <row r="191" spans="1:60" ht="15.75">
      <c r="A191" s="85" t="s">
        <v>161</v>
      </c>
      <c r="B191" s="5" t="s">
        <v>160</v>
      </c>
      <c r="C191" s="71" t="s">
        <v>268</v>
      </c>
      <c r="D191" s="72"/>
      <c r="E191" s="3">
        <v>254</v>
      </c>
      <c r="F191" s="3">
        <v>20</v>
      </c>
      <c r="G191" s="3">
        <v>10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19">
        <v>0</v>
      </c>
      <c r="U191" s="86" t="s">
        <v>161</v>
      </c>
      <c r="V191" s="5" t="s">
        <v>160</v>
      </c>
      <c r="W191" s="71" t="s">
        <v>268</v>
      </c>
      <c r="X191" s="72"/>
      <c r="Y191" s="3">
        <v>0</v>
      </c>
      <c r="Z191" s="3">
        <v>20</v>
      </c>
      <c r="AA191" s="3">
        <v>0</v>
      </c>
      <c r="AB191" s="3">
        <v>0</v>
      </c>
      <c r="AC191" s="3">
        <v>27</v>
      </c>
      <c r="AD191" s="3">
        <v>20</v>
      </c>
      <c r="AE191" s="4">
        <v>10</v>
      </c>
      <c r="AF191" s="3">
        <v>0</v>
      </c>
      <c r="AG191" s="3">
        <v>705</v>
      </c>
      <c r="AH191" s="3">
        <v>20</v>
      </c>
      <c r="AI191" s="3">
        <v>45</v>
      </c>
      <c r="AJ191" s="3">
        <v>0</v>
      </c>
      <c r="AK191" s="3">
        <v>22</v>
      </c>
      <c r="AL191" s="3">
        <v>0</v>
      </c>
      <c r="AM191" s="19">
        <v>0</v>
      </c>
      <c r="AN191" s="19">
        <v>0</v>
      </c>
      <c r="AO191" s="86" t="s">
        <v>161</v>
      </c>
      <c r="AP191" s="5" t="s">
        <v>160</v>
      </c>
      <c r="AQ191" s="71" t="s">
        <v>268</v>
      </c>
      <c r="AR191" s="72"/>
      <c r="AS191" s="3">
        <v>0</v>
      </c>
      <c r="AT191" s="3">
        <v>10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1008</v>
      </c>
      <c r="BF191" s="3">
        <v>90</v>
      </c>
      <c r="BG191" s="3">
        <v>65</v>
      </c>
      <c r="BH191" s="21">
        <v>0</v>
      </c>
    </row>
    <row r="192" spans="1:60" ht="15.75">
      <c r="A192" s="20"/>
      <c r="B192" s="5"/>
      <c r="C192" s="71"/>
      <c r="D192" s="7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19"/>
      <c r="U192" s="3"/>
      <c r="V192" s="5"/>
      <c r="W192" s="71"/>
      <c r="X192" s="72"/>
      <c r="Y192" s="3"/>
      <c r="Z192" s="3"/>
      <c r="AA192" s="3"/>
      <c r="AB192" s="3"/>
      <c r="AC192" s="3"/>
      <c r="AD192" s="3"/>
      <c r="AE192" s="4"/>
      <c r="AF192" s="3"/>
      <c r="AG192" s="3"/>
      <c r="AH192" s="3"/>
      <c r="AI192" s="3"/>
      <c r="AJ192" s="3"/>
      <c r="AK192" s="3"/>
      <c r="AL192" s="3"/>
      <c r="AM192" s="19"/>
      <c r="AN192" s="19"/>
      <c r="AO192" s="3"/>
      <c r="AP192" s="5"/>
      <c r="AQ192" s="71"/>
      <c r="AR192" s="72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21"/>
    </row>
    <row r="193" spans="1:60" ht="15.75">
      <c r="A193" s="85" t="s">
        <v>163</v>
      </c>
      <c r="B193" s="5" t="s">
        <v>162</v>
      </c>
      <c r="C193" s="69" t="s">
        <v>254</v>
      </c>
      <c r="D193" s="70"/>
      <c r="E193" s="3">
        <v>0</v>
      </c>
      <c r="F193" s="3">
        <v>0</v>
      </c>
      <c r="G193" s="3">
        <v>0</v>
      </c>
      <c r="H193" s="3">
        <v>0</v>
      </c>
      <c r="I193" s="3">
        <v>40325</v>
      </c>
      <c r="J193" s="3">
        <v>3000</v>
      </c>
      <c r="K193" s="3">
        <v>52809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19">
        <v>0</v>
      </c>
      <c r="T193" s="19">
        <v>0</v>
      </c>
      <c r="U193" s="86" t="s">
        <v>163</v>
      </c>
      <c r="V193" s="5" t="s">
        <v>162</v>
      </c>
      <c r="W193" s="69" t="s">
        <v>254</v>
      </c>
      <c r="X193" s="70"/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4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19">
        <v>0</v>
      </c>
      <c r="AN193" s="19">
        <v>0</v>
      </c>
      <c r="AO193" s="86" t="s">
        <v>163</v>
      </c>
      <c r="AP193" s="5" t="s">
        <v>162</v>
      </c>
      <c r="AQ193" s="69" t="s">
        <v>254</v>
      </c>
      <c r="AR193" s="70"/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40325</v>
      </c>
      <c r="BF193" s="3">
        <v>3000</v>
      </c>
      <c r="BG193" s="3">
        <v>52809</v>
      </c>
      <c r="BH193" s="21">
        <v>0</v>
      </c>
    </row>
    <row r="194" spans="1:60" ht="15.75">
      <c r="A194" s="85" t="s">
        <v>165</v>
      </c>
      <c r="B194" s="5" t="s">
        <v>164</v>
      </c>
      <c r="C194" s="71" t="s">
        <v>254</v>
      </c>
      <c r="D194" s="72"/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19">
        <v>0</v>
      </c>
      <c r="T194" s="19">
        <v>0</v>
      </c>
      <c r="U194" s="86" t="s">
        <v>165</v>
      </c>
      <c r="V194" s="5" t="s">
        <v>164</v>
      </c>
      <c r="W194" s="71" t="s">
        <v>254</v>
      </c>
      <c r="X194" s="72"/>
      <c r="Y194" s="3">
        <v>0</v>
      </c>
      <c r="Z194" s="3">
        <v>0</v>
      </c>
      <c r="AA194" s="3">
        <v>0</v>
      </c>
      <c r="AB194" s="3">
        <v>0</v>
      </c>
      <c r="AC194" s="3">
        <v>983</v>
      </c>
      <c r="AD194" s="3">
        <v>0</v>
      </c>
      <c r="AE194" s="4">
        <v>333</v>
      </c>
      <c r="AF194" s="3">
        <v>0</v>
      </c>
      <c r="AG194" s="3">
        <v>0</v>
      </c>
      <c r="AH194" s="3">
        <v>0</v>
      </c>
      <c r="AI194" s="3">
        <v>803</v>
      </c>
      <c r="AJ194" s="3">
        <v>0</v>
      </c>
      <c r="AK194" s="3">
        <v>6391</v>
      </c>
      <c r="AL194" s="3">
        <v>0</v>
      </c>
      <c r="AM194" s="19">
        <v>17568</v>
      </c>
      <c r="AN194" s="19">
        <v>0</v>
      </c>
      <c r="AO194" s="86" t="s">
        <v>165</v>
      </c>
      <c r="AP194" s="5" t="s">
        <v>164</v>
      </c>
      <c r="AQ194" s="71" t="s">
        <v>254</v>
      </c>
      <c r="AR194" s="72"/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7374</v>
      </c>
      <c r="BF194" s="3">
        <v>0</v>
      </c>
      <c r="BG194" s="3">
        <v>18704</v>
      </c>
      <c r="BH194" s="21">
        <v>0</v>
      </c>
    </row>
    <row r="195" spans="1:60" ht="15.75">
      <c r="A195" s="85" t="s">
        <v>167</v>
      </c>
      <c r="B195" s="5" t="s">
        <v>166</v>
      </c>
      <c r="C195" s="71" t="s">
        <v>259</v>
      </c>
      <c r="D195" s="72"/>
      <c r="E195" s="3">
        <v>2236</v>
      </c>
      <c r="F195" s="3">
        <v>0</v>
      </c>
      <c r="G195" s="3">
        <v>5036</v>
      </c>
      <c r="H195" s="3">
        <v>0</v>
      </c>
      <c r="I195" s="3">
        <v>20252</v>
      </c>
      <c r="J195" s="3">
        <v>12</v>
      </c>
      <c r="K195" s="3">
        <v>31344</v>
      </c>
      <c r="L195" s="3">
        <v>0</v>
      </c>
      <c r="M195" s="3">
        <v>108</v>
      </c>
      <c r="N195" s="3">
        <v>24</v>
      </c>
      <c r="O195" s="3">
        <v>2789</v>
      </c>
      <c r="P195" s="3">
        <v>0</v>
      </c>
      <c r="Q195" s="3">
        <v>3600</v>
      </c>
      <c r="R195" s="3">
        <v>59</v>
      </c>
      <c r="S195" s="19">
        <v>13333</v>
      </c>
      <c r="T195" s="19">
        <v>0</v>
      </c>
      <c r="U195" s="86" t="s">
        <v>167</v>
      </c>
      <c r="V195" s="5" t="s">
        <v>166</v>
      </c>
      <c r="W195" s="71" t="s">
        <v>259</v>
      </c>
      <c r="X195" s="72"/>
      <c r="Y195" s="3">
        <v>7485</v>
      </c>
      <c r="Z195" s="3">
        <v>23</v>
      </c>
      <c r="AA195" s="3">
        <v>18919</v>
      </c>
      <c r="AB195" s="3">
        <v>0</v>
      </c>
      <c r="AC195" s="3">
        <v>47255</v>
      </c>
      <c r="AD195" s="3">
        <v>9535</v>
      </c>
      <c r="AE195" s="4">
        <v>200186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15765</v>
      </c>
      <c r="AL195" s="3">
        <v>0</v>
      </c>
      <c r="AM195" s="19">
        <v>35862</v>
      </c>
      <c r="AN195" s="19">
        <v>0</v>
      </c>
      <c r="AO195" s="86" t="s">
        <v>167</v>
      </c>
      <c r="AP195" s="5" t="s">
        <v>166</v>
      </c>
      <c r="AQ195" s="71" t="s">
        <v>259</v>
      </c>
      <c r="AR195" s="72"/>
      <c r="AS195" s="3">
        <v>3320</v>
      </c>
      <c r="AT195" s="3">
        <v>0</v>
      </c>
      <c r="AU195" s="3">
        <v>705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100021</v>
      </c>
      <c r="BF195" s="3">
        <v>9653</v>
      </c>
      <c r="BG195" s="3">
        <v>308174</v>
      </c>
      <c r="BH195" s="21">
        <v>0</v>
      </c>
    </row>
    <row r="196" spans="1:60" ht="15.75">
      <c r="A196" s="85" t="s">
        <v>244</v>
      </c>
      <c r="B196" s="5" t="s">
        <v>293</v>
      </c>
      <c r="C196" s="69" t="s">
        <v>259</v>
      </c>
      <c r="D196" s="70"/>
      <c r="E196" s="3">
        <v>10</v>
      </c>
      <c r="F196" s="3">
        <v>0</v>
      </c>
      <c r="G196" s="3">
        <v>4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19">
        <v>301</v>
      </c>
      <c r="T196" s="19">
        <v>0</v>
      </c>
      <c r="U196" s="86" t="s">
        <v>244</v>
      </c>
      <c r="V196" s="5" t="s">
        <v>293</v>
      </c>
      <c r="W196" s="69" t="s">
        <v>259</v>
      </c>
      <c r="X196" s="70"/>
      <c r="Y196" s="3">
        <v>928</v>
      </c>
      <c r="Z196" s="3">
        <v>0</v>
      </c>
      <c r="AA196" s="3">
        <v>116</v>
      </c>
      <c r="AB196" s="3">
        <v>0</v>
      </c>
      <c r="AC196" s="3">
        <v>3509</v>
      </c>
      <c r="AD196" s="3">
        <v>0</v>
      </c>
      <c r="AE196" s="4">
        <v>13331</v>
      </c>
      <c r="AF196" s="3">
        <v>0</v>
      </c>
      <c r="AG196" s="3">
        <v>0</v>
      </c>
      <c r="AH196" s="3">
        <v>0</v>
      </c>
      <c r="AI196" s="3">
        <v>4</v>
      </c>
      <c r="AJ196" s="3">
        <v>0</v>
      </c>
      <c r="AK196" s="3">
        <v>94</v>
      </c>
      <c r="AL196" s="3">
        <v>0</v>
      </c>
      <c r="AM196" s="19">
        <v>5937</v>
      </c>
      <c r="AN196" s="19">
        <v>0</v>
      </c>
      <c r="AO196" s="86" t="s">
        <v>244</v>
      </c>
      <c r="AP196" s="5" t="s">
        <v>293</v>
      </c>
      <c r="AQ196" s="69" t="s">
        <v>259</v>
      </c>
      <c r="AR196" s="70"/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3">
        <v>4541</v>
      </c>
      <c r="BF196" s="3">
        <v>0</v>
      </c>
      <c r="BG196" s="3">
        <v>19693</v>
      </c>
      <c r="BH196" s="21">
        <v>0</v>
      </c>
    </row>
    <row r="197" spans="1:60" ht="15.75">
      <c r="A197" s="85" t="s">
        <v>245</v>
      </c>
      <c r="B197" s="5" t="s">
        <v>294</v>
      </c>
      <c r="C197" s="71" t="s">
        <v>254</v>
      </c>
      <c r="D197" s="72"/>
      <c r="E197" s="3">
        <v>15423</v>
      </c>
      <c r="F197" s="3">
        <v>0</v>
      </c>
      <c r="G197" s="3">
        <v>4370</v>
      </c>
      <c r="H197" s="3">
        <v>0</v>
      </c>
      <c r="I197" s="3">
        <v>7286</v>
      </c>
      <c r="J197" s="3">
        <v>0</v>
      </c>
      <c r="K197" s="3">
        <v>4877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19">
        <v>0</v>
      </c>
      <c r="T197" s="19">
        <v>0</v>
      </c>
      <c r="U197" s="86" t="s">
        <v>245</v>
      </c>
      <c r="V197" s="5" t="s">
        <v>294</v>
      </c>
      <c r="W197" s="71" t="s">
        <v>254</v>
      </c>
      <c r="X197" s="72"/>
      <c r="Y197" s="3">
        <v>4842</v>
      </c>
      <c r="Z197" s="3">
        <v>0</v>
      </c>
      <c r="AA197" s="3">
        <v>3407</v>
      </c>
      <c r="AB197" s="3">
        <v>0</v>
      </c>
      <c r="AC197" s="3">
        <v>18454</v>
      </c>
      <c r="AD197" s="3">
        <v>0</v>
      </c>
      <c r="AE197" s="4">
        <v>12543</v>
      </c>
      <c r="AF197" s="3">
        <v>0</v>
      </c>
      <c r="AG197" s="3">
        <v>16018</v>
      </c>
      <c r="AH197" s="3">
        <v>0</v>
      </c>
      <c r="AI197" s="3">
        <v>33983</v>
      </c>
      <c r="AJ197" s="3">
        <v>0</v>
      </c>
      <c r="AK197" s="3">
        <v>3515</v>
      </c>
      <c r="AL197" s="3">
        <v>0</v>
      </c>
      <c r="AM197" s="19">
        <v>19837</v>
      </c>
      <c r="AN197" s="19">
        <v>0</v>
      </c>
      <c r="AO197" s="86" t="s">
        <v>245</v>
      </c>
      <c r="AP197" s="5" t="s">
        <v>294</v>
      </c>
      <c r="AQ197" s="71" t="s">
        <v>254</v>
      </c>
      <c r="AR197" s="72"/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135</v>
      </c>
      <c r="BD197" s="3">
        <v>0</v>
      </c>
      <c r="BE197" s="3">
        <v>65538</v>
      </c>
      <c r="BF197" s="3">
        <v>0</v>
      </c>
      <c r="BG197" s="3">
        <v>79152</v>
      </c>
      <c r="BH197" s="21">
        <v>0</v>
      </c>
    </row>
    <row r="198" spans="1:60" ht="15.75">
      <c r="A198" s="20"/>
      <c r="B198" s="5"/>
      <c r="C198" s="71"/>
      <c r="D198" s="7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19"/>
      <c r="T198" s="19"/>
      <c r="U198" s="3"/>
      <c r="V198" s="5"/>
      <c r="W198" s="71"/>
      <c r="X198" s="72"/>
      <c r="Y198" s="3"/>
      <c r="Z198" s="3"/>
      <c r="AA198" s="3"/>
      <c r="AB198" s="3"/>
      <c r="AC198" s="3"/>
      <c r="AD198" s="3"/>
      <c r="AE198" s="4"/>
      <c r="AF198" s="3"/>
      <c r="AG198" s="3"/>
      <c r="AH198" s="3"/>
      <c r="AI198" s="3"/>
      <c r="AJ198" s="3"/>
      <c r="AK198" s="3"/>
      <c r="AL198" s="3"/>
      <c r="AM198" s="19"/>
      <c r="AN198" s="19"/>
      <c r="AO198" s="3"/>
      <c r="AP198" s="5"/>
      <c r="AQ198" s="71"/>
      <c r="AR198" s="72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21"/>
    </row>
    <row r="199" spans="1:60" ht="15.75">
      <c r="A199" s="85" t="s">
        <v>169</v>
      </c>
      <c r="B199" s="5" t="s">
        <v>168</v>
      </c>
      <c r="C199" s="69" t="s">
        <v>254</v>
      </c>
      <c r="D199" s="70"/>
      <c r="E199" s="3">
        <v>1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19">
        <v>0</v>
      </c>
      <c r="T199" s="19">
        <v>0</v>
      </c>
      <c r="U199" s="86" t="s">
        <v>169</v>
      </c>
      <c r="V199" s="5" t="s">
        <v>168</v>
      </c>
      <c r="W199" s="69" t="s">
        <v>254</v>
      </c>
      <c r="X199" s="70"/>
      <c r="Y199" s="3">
        <v>0</v>
      </c>
      <c r="Z199" s="3">
        <v>0</v>
      </c>
      <c r="AA199" s="3">
        <v>0</v>
      </c>
      <c r="AB199" s="3">
        <v>0</v>
      </c>
      <c r="AC199" s="3">
        <v>44</v>
      </c>
      <c r="AD199" s="3">
        <v>0</v>
      </c>
      <c r="AE199" s="4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19">
        <v>0</v>
      </c>
      <c r="AN199" s="19">
        <v>0</v>
      </c>
      <c r="AO199" s="86" t="s">
        <v>169</v>
      </c>
      <c r="AP199" s="5" t="s">
        <v>168</v>
      </c>
      <c r="AQ199" s="69" t="s">
        <v>254</v>
      </c>
      <c r="AR199" s="70"/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3">
        <v>45</v>
      </c>
      <c r="BF199" s="3">
        <v>0</v>
      </c>
      <c r="BG199" s="3">
        <v>0</v>
      </c>
      <c r="BH199" s="21">
        <v>0</v>
      </c>
    </row>
    <row r="200" spans="1:60" ht="15.75">
      <c r="A200" s="20" t="s">
        <v>170</v>
      </c>
      <c r="B200" s="5" t="s">
        <v>170</v>
      </c>
      <c r="C200" s="71" t="s">
        <v>254</v>
      </c>
      <c r="D200" s="72"/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19">
        <v>0</v>
      </c>
      <c r="T200" s="19">
        <v>0</v>
      </c>
      <c r="U200" s="3" t="s">
        <v>170</v>
      </c>
      <c r="V200" s="5" t="s">
        <v>170</v>
      </c>
      <c r="W200" s="71" t="s">
        <v>254</v>
      </c>
      <c r="X200" s="72"/>
      <c r="Y200" s="3">
        <v>0</v>
      </c>
      <c r="Z200" s="3">
        <v>0</v>
      </c>
      <c r="AA200" s="3">
        <v>0</v>
      </c>
      <c r="AB200" s="3">
        <v>0</v>
      </c>
      <c r="AC200" s="3">
        <v>20520</v>
      </c>
      <c r="AD200" s="3">
        <v>0</v>
      </c>
      <c r="AE200" s="4">
        <v>66646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427</v>
      </c>
      <c r="AL200" s="3">
        <v>0</v>
      </c>
      <c r="AM200" s="19">
        <v>12</v>
      </c>
      <c r="AN200" s="19">
        <v>0</v>
      </c>
      <c r="AO200" s="3" t="s">
        <v>170</v>
      </c>
      <c r="AP200" s="5" t="s">
        <v>170</v>
      </c>
      <c r="AQ200" s="71" t="s">
        <v>254</v>
      </c>
      <c r="AR200" s="72"/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13072</v>
      </c>
      <c r="AZ200" s="3">
        <v>0</v>
      </c>
      <c r="BA200" s="3">
        <v>15458</v>
      </c>
      <c r="BB200" s="3">
        <v>0</v>
      </c>
      <c r="BC200" s="3">
        <v>22492</v>
      </c>
      <c r="BD200" s="3">
        <v>0</v>
      </c>
      <c r="BE200" s="3">
        <v>36405</v>
      </c>
      <c r="BF200" s="3">
        <v>0</v>
      </c>
      <c r="BG200" s="3">
        <v>102222</v>
      </c>
      <c r="BH200" s="21">
        <v>0</v>
      </c>
    </row>
    <row r="201" spans="1:60" ht="15.75">
      <c r="A201" s="85" t="s">
        <v>172</v>
      </c>
      <c r="B201" s="5" t="s">
        <v>171</v>
      </c>
      <c r="C201" s="71" t="s">
        <v>254</v>
      </c>
      <c r="D201" s="72"/>
      <c r="E201" s="3">
        <v>127</v>
      </c>
      <c r="F201" s="3">
        <v>0</v>
      </c>
      <c r="G201" s="3">
        <v>0</v>
      </c>
      <c r="H201" s="3">
        <v>0</v>
      </c>
      <c r="I201" s="3">
        <v>42455</v>
      </c>
      <c r="J201" s="3">
        <v>0</v>
      </c>
      <c r="K201" s="3">
        <v>35881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19">
        <v>0</v>
      </c>
      <c r="T201" s="19">
        <v>0</v>
      </c>
      <c r="U201" s="86" t="s">
        <v>172</v>
      </c>
      <c r="V201" s="5" t="s">
        <v>171</v>
      </c>
      <c r="W201" s="71" t="s">
        <v>254</v>
      </c>
      <c r="X201" s="72"/>
      <c r="Y201" s="3">
        <v>190</v>
      </c>
      <c r="Z201" s="3">
        <v>0</v>
      </c>
      <c r="AA201" s="3">
        <v>-64</v>
      </c>
      <c r="AB201" s="3">
        <v>0</v>
      </c>
      <c r="AC201" s="3">
        <v>139</v>
      </c>
      <c r="AD201" s="3">
        <v>0</v>
      </c>
      <c r="AE201" s="4">
        <v>254</v>
      </c>
      <c r="AF201" s="3">
        <v>0</v>
      </c>
      <c r="AG201" s="3">
        <v>0</v>
      </c>
      <c r="AH201" s="3">
        <v>0</v>
      </c>
      <c r="AI201" s="3">
        <v>-20</v>
      </c>
      <c r="AJ201" s="3">
        <v>0</v>
      </c>
      <c r="AK201" s="3">
        <v>124</v>
      </c>
      <c r="AL201" s="3">
        <v>0</v>
      </c>
      <c r="AM201" s="19">
        <v>2</v>
      </c>
      <c r="AN201" s="19">
        <v>0</v>
      </c>
      <c r="AO201" s="86" t="s">
        <v>172</v>
      </c>
      <c r="AP201" s="5" t="s">
        <v>171</v>
      </c>
      <c r="AQ201" s="71" t="s">
        <v>254</v>
      </c>
      <c r="AR201" s="72"/>
      <c r="AS201" s="3">
        <v>10</v>
      </c>
      <c r="AT201" s="3">
        <v>0</v>
      </c>
      <c r="AU201" s="3">
        <v>80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43045</v>
      </c>
      <c r="BF201" s="3">
        <v>0</v>
      </c>
      <c r="BG201" s="3">
        <v>36133</v>
      </c>
      <c r="BH201" s="21">
        <v>0</v>
      </c>
    </row>
    <row r="202" spans="1:60" ht="15.75">
      <c r="A202" s="85" t="s">
        <v>174</v>
      </c>
      <c r="B202" s="5" t="s">
        <v>173</v>
      </c>
      <c r="C202" s="69" t="s">
        <v>254</v>
      </c>
      <c r="D202" s="70"/>
      <c r="E202" s="3">
        <v>74</v>
      </c>
      <c r="F202" s="3">
        <v>21</v>
      </c>
      <c r="G202" s="3">
        <v>589</v>
      </c>
      <c r="H202" s="3">
        <v>0</v>
      </c>
      <c r="I202" s="3">
        <v>10807</v>
      </c>
      <c r="J202" s="3">
        <v>1266</v>
      </c>
      <c r="K202" s="3">
        <v>17225</v>
      </c>
      <c r="L202" s="3">
        <v>0</v>
      </c>
      <c r="M202" s="3">
        <v>0</v>
      </c>
      <c r="N202" s="3">
        <v>0</v>
      </c>
      <c r="O202" s="3">
        <v>274</v>
      </c>
      <c r="P202" s="3">
        <v>0</v>
      </c>
      <c r="Q202" s="3">
        <v>344</v>
      </c>
      <c r="R202" s="3">
        <v>143</v>
      </c>
      <c r="S202" s="19">
        <v>13499</v>
      </c>
      <c r="T202" s="19">
        <v>0</v>
      </c>
      <c r="U202" s="86" t="s">
        <v>174</v>
      </c>
      <c r="V202" s="5" t="s">
        <v>173</v>
      </c>
      <c r="W202" s="69" t="s">
        <v>254</v>
      </c>
      <c r="X202" s="70"/>
      <c r="Y202" s="3">
        <v>75</v>
      </c>
      <c r="Z202" s="3">
        <v>23</v>
      </c>
      <c r="AA202" s="3">
        <v>1884</v>
      </c>
      <c r="AB202" s="3">
        <v>0</v>
      </c>
      <c r="AC202" s="3">
        <v>4312</v>
      </c>
      <c r="AD202" s="3">
        <v>1450</v>
      </c>
      <c r="AE202" s="4">
        <v>10532</v>
      </c>
      <c r="AF202" s="3">
        <v>0</v>
      </c>
      <c r="AG202" s="3">
        <v>23561</v>
      </c>
      <c r="AH202" s="3">
        <v>2973</v>
      </c>
      <c r="AI202" s="3">
        <v>38062</v>
      </c>
      <c r="AJ202" s="3">
        <v>0</v>
      </c>
      <c r="AK202" s="3">
        <v>1245</v>
      </c>
      <c r="AL202" s="3">
        <v>424</v>
      </c>
      <c r="AM202" s="19">
        <v>3678</v>
      </c>
      <c r="AN202" s="19">
        <v>0</v>
      </c>
      <c r="AO202" s="86" t="s">
        <v>174</v>
      </c>
      <c r="AP202" s="5" t="s">
        <v>173</v>
      </c>
      <c r="AQ202" s="69" t="s">
        <v>254</v>
      </c>
      <c r="AR202" s="70"/>
      <c r="AS202" s="3">
        <v>122</v>
      </c>
      <c r="AT202" s="3">
        <v>46</v>
      </c>
      <c r="AU202" s="3">
        <v>1287</v>
      </c>
      <c r="AV202" s="3">
        <v>0</v>
      </c>
      <c r="AW202" s="3">
        <v>185</v>
      </c>
      <c r="AX202" s="3">
        <v>85</v>
      </c>
      <c r="AY202" s="3">
        <v>141537</v>
      </c>
      <c r="AZ202" s="3">
        <v>0</v>
      </c>
      <c r="BA202" s="3">
        <v>3745</v>
      </c>
      <c r="BB202" s="3">
        <v>1097</v>
      </c>
      <c r="BC202" s="3">
        <v>13183</v>
      </c>
      <c r="BD202" s="3">
        <v>0</v>
      </c>
      <c r="BE202" s="3">
        <v>44470</v>
      </c>
      <c r="BF202" s="3">
        <v>7528</v>
      </c>
      <c r="BG202" s="3">
        <v>241750</v>
      </c>
      <c r="BH202" s="21">
        <v>0</v>
      </c>
    </row>
    <row r="203" spans="1:60" ht="15.75">
      <c r="A203" s="85" t="s">
        <v>176</v>
      </c>
      <c r="B203" s="5" t="s">
        <v>175</v>
      </c>
      <c r="C203" s="71" t="s">
        <v>254</v>
      </c>
      <c r="D203" s="72"/>
      <c r="E203" s="3">
        <v>6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19">
        <v>0</v>
      </c>
      <c r="T203" s="19">
        <v>0</v>
      </c>
      <c r="U203" s="86" t="s">
        <v>176</v>
      </c>
      <c r="V203" s="5" t="s">
        <v>175</v>
      </c>
      <c r="W203" s="71" t="s">
        <v>254</v>
      </c>
      <c r="X203" s="72"/>
      <c r="Y203" s="3">
        <v>0</v>
      </c>
      <c r="Z203" s="3">
        <v>0</v>
      </c>
      <c r="AA203" s="3">
        <v>0</v>
      </c>
      <c r="AB203" s="3">
        <v>0</v>
      </c>
      <c r="AC203" s="3">
        <v>93</v>
      </c>
      <c r="AD203" s="3">
        <v>0</v>
      </c>
      <c r="AE203" s="4">
        <v>0</v>
      </c>
      <c r="AF203" s="3">
        <v>0</v>
      </c>
      <c r="AG203" s="3">
        <v>14179</v>
      </c>
      <c r="AH203" s="3">
        <v>0</v>
      </c>
      <c r="AI203" s="3">
        <v>48265</v>
      </c>
      <c r="AJ203" s="3">
        <v>0</v>
      </c>
      <c r="AK203" s="3">
        <v>1390</v>
      </c>
      <c r="AL203" s="3">
        <v>0</v>
      </c>
      <c r="AM203" s="19">
        <v>948</v>
      </c>
      <c r="AN203" s="19">
        <v>0</v>
      </c>
      <c r="AO203" s="86" t="s">
        <v>176</v>
      </c>
      <c r="AP203" s="5" t="s">
        <v>175</v>
      </c>
      <c r="AQ203" s="71" t="s">
        <v>254</v>
      </c>
      <c r="AR203" s="72"/>
      <c r="AS203" s="3">
        <v>24</v>
      </c>
      <c r="AT203" s="3">
        <v>0</v>
      </c>
      <c r="AU203" s="3">
        <v>1305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15692</v>
      </c>
      <c r="BF203" s="3">
        <v>0</v>
      </c>
      <c r="BG203" s="3">
        <v>50518</v>
      </c>
      <c r="BH203" s="21">
        <v>0</v>
      </c>
    </row>
    <row r="204" spans="1:60" s="12" customFormat="1" ht="15.75">
      <c r="A204" s="73"/>
      <c r="B204" s="6"/>
      <c r="C204" s="74"/>
      <c r="D204" s="75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22"/>
      <c r="T204" s="22"/>
      <c r="U204" s="88"/>
      <c r="V204" s="89"/>
      <c r="W204" s="90"/>
      <c r="X204" s="91"/>
      <c r="Y204" s="88"/>
      <c r="Z204" s="88"/>
      <c r="AA204" s="88"/>
      <c r="AB204" s="88"/>
      <c r="AC204" s="88"/>
      <c r="AD204" s="88"/>
      <c r="AE204" s="93"/>
      <c r="AF204" s="88"/>
      <c r="AG204" s="88"/>
      <c r="AH204" s="88"/>
      <c r="AI204" s="88"/>
      <c r="AJ204" s="88"/>
      <c r="AK204" s="88"/>
      <c r="AL204" s="88"/>
      <c r="AM204" s="94"/>
      <c r="AN204" s="94"/>
      <c r="AO204" s="88"/>
      <c r="AP204" s="89"/>
      <c r="AQ204" s="90"/>
      <c r="AR204" s="91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95"/>
    </row>
    <row r="205" spans="1:60" s="12" customFormat="1" ht="15.75">
      <c r="A205" s="84" t="s">
        <v>282</v>
      </c>
      <c r="B205" s="17"/>
      <c r="C205" s="7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84" t="s">
        <v>282</v>
      </c>
      <c r="V205" s="17"/>
      <c r="W205" s="7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84" t="s">
        <v>282</v>
      </c>
      <c r="AP205" s="17"/>
      <c r="AQ205" s="7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</row>
    <row r="206" spans="2:61" s="60" customFormat="1" ht="33" customHeight="1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95" t="s">
        <v>291</v>
      </c>
      <c r="M206" s="195"/>
      <c r="N206" s="195"/>
      <c r="O206" s="195"/>
      <c r="P206" s="195"/>
      <c r="Q206" s="195"/>
      <c r="R206" s="195"/>
      <c r="S206" s="195"/>
      <c r="T206" s="195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95" t="s">
        <v>291</v>
      </c>
      <c r="AG206" s="195"/>
      <c r="AH206" s="195"/>
      <c r="AI206" s="195"/>
      <c r="AJ206" s="195"/>
      <c r="AK206" s="195"/>
      <c r="AL206" s="195"/>
      <c r="AM206" s="195"/>
      <c r="AN206" s="195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95" t="s">
        <v>291</v>
      </c>
      <c r="BA206" s="195"/>
      <c r="BB206" s="195"/>
      <c r="BC206" s="195"/>
      <c r="BD206" s="195"/>
      <c r="BE206" s="195"/>
      <c r="BF206" s="195"/>
      <c r="BG206" s="195"/>
      <c r="BH206" s="195"/>
      <c r="BI206" s="59"/>
    </row>
    <row r="207" spans="1:61" s="60" customFormat="1" ht="33" customHeight="1">
      <c r="A207" s="196" t="s">
        <v>302</v>
      </c>
      <c r="B207" s="196"/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 t="s">
        <v>302</v>
      </c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 t="s">
        <v>302</v>
      </c>
      <c r="AP207" s="196"/>
      <c r="AQ207" s="196"/>
      <c r="AR207" s="196"/>
      <c r="AS207" s="196"/>
      <c r="AT207" s="196"/>
      <c r="AU207" s="196"/>
      <c r="AV207" s="196"/>
      <c r="AW207" s="196"/>
      <c r="AX207" s="196"/>
      <c r="AY207" s="196"/>
      <c r="AZ207" s="196"/>
      <c r="BA207" s="196"/>
      <c r="BB207" s="196"/>
      <c r="BC207" s="196"/>
      <c r="BD207" s="196"/>
      <c r="BE207" s="196"/>
      <c r="BF207" s="196"/>
      <c r="BG207" s="196"/>
      <c r="BH207" s="196"/>
      <c r="BI207" s="59"/>
    </row>
    <row r="208" spans="1:61" s="60" customFormat="1" ht="33" customHeight="1">
      <c r="A208" s="196"/>
      <c r="B208" s="196"/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196"/>
      <c r="BG208" s="196"/>
      <c r="BH208" s="196"/>
      <c r="BI208" s="59"/>
    </row>
    <row r="209" spans="1:61" s="39" customFormat="1" ht="15.75">
      <c r="A209" s="124"/>
      <c r="B209" s="32"/>
      <c r="C209" s="62"/>
      <c r="D209" s="63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5"/>
      <c r="T209" s="112" t="s">
        <v>289</v>
      </c>
      <c r="U209" s="32"/>
      <c r="V209" s="32"/>
      <c r="W209" s="62"/>
      <c r="X209" s="63"/>
      <c r="Y209" s="33"/>
      <c r="Z209" s="33"/>
      <c r="AA209" s="33"/>
      <c r="AB209" s="33"/>
      <c r="AC209" s="34"/>
      <c r="AD209" s="34"/>
      <c r="AE209" s="36"/>
      <c r="AF209" s="36"/>
      <c r="AG209" s="34"/>
      <c r="AH209" s="34"/>
      <c r="AI209" s="34"/>
      <c r="AJ209" s="34"/>
      <c r="AK209" s="34"/>
      <c r="AL209" s="34"/>
      <c r="AM209" s="35"/>
      <c r="AN209" s="112" t="s">
        <v>289</v>
      </c>
      <c r="AO209" s="61"/>
      <c r="AP209" s="32"/>
      <c r="AQ209" s="62"/>
      <c r="AR209" s="63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7"/>
      <c r="BF209" s="37"/>
      <c r="BG209" s="35"/>
      <c r="BH209" s="112" t="s">
        <v>289</v>
      </c>
      <c r="BI209" s="38"/>
    </row>
    <row r="210" spans="1:61" s="39" customFormat="1" ht="15.75">
      <c r="A210" s="134" t="s">
        <v>300</v>
      </c>
      <c r="B210" s="125"/>
      <c r="C210" s="126"/>
      <c r="D210" s="125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8"/>
      <c r="T210" s="131"/>
      <c r="U210" s="134" t="s">
        <v>300</v>
      </c>
      <c r="V210" s="125"/>
      <c r="W210" s="126"/>
      <c r="X210" s="125"/>
      <c r="Y210" s="129"/>
      <c r="Z210" s="129"/>
      <c r="AA210" s="129"/>
      <c r="AB210" s="129"/>
      <c r="AC210" s="127"/>
      <c r="AD210" s="127"/>
      <c r="AE210" s="130"/>
      <c r="AF210" s="130"/>
      <c r="AG210" s="127"/>
      <c r="AH210" s="127"/>
      <c r="AI210" s="127"/>
      <c r="AJ210" s="127"/>
      <c r="AK210" s="127"/>
      <c r="AL210" s="127"/>
      <c r="AM210" s="128"/>
      <c r="AN210" s="131"/>
      <c r="AO210" s="134" t="s">
        <v>300</v>
      </c>
      <c r="AP210" s="125"/>
      <c r="AQ210" s="126"/>
      <c r="AR210" s="125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6"/>
      <c r="BF210" s="126"/>
      <c r="BG210" s="128"/>
      <c r="BH210" s="131"/>
      <c r="BI210" s="38"/>
    </row>
    <row r="211" spans="1:61" s="39" customFormat="1" ht="15.75">
      <c r="A211" s="135" t="s">
        <v>301</v>
      </c>
      <c r="B211" s="32"/>
      <c r="C211" s="62"/>
      <c r="D211" s="63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5"/>
      <c r="T211" s="133"/>
      <c r="U211" s="135" t="s">
        <v>301</v>
      </c>
      <c r="V211" s="32"/>
      <c r="W211" s="62"/>
      <c r="X211" s="63"/>
      <c r="Y211" s="33"/>
      <c r="Z211" s="33"/>
      <c r="AA211" s="33"/>
      <c r="AB211" s="33"/>
      <c r="AC211" s="34"/>
      <c r="AD211" s="34"/>
      <c r="AE211" s="36"/>
      <c r="AF211" s="36"/>
      <c r="AG211" s="34"/>
      <c r="AH211" s="34"/>
      <c r="AI211" s="34"/>
      <c r="AJ211" s="34"/>
      <c r="AK211" s="34"/>
      <c r="AL211" s="34"/>
      <c r="AM211" s="35"/>
      <c r="AN211" s="133"/>
      <c r="AO211" s="135" t="s">
        <v>301</v>
      </c>
      <c r="AP211" s="32"/>
      <c r="AQ211" s="62"/>
      <c r="AR211" s="63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7"/>
      <c r="BF211" s="37"/>
      <c r="BG211" s="35"/>
      <c r="BH211" s="132"/>
      <c r="BI211" s="38"/>
    </row>
    <row r="212" spans="1:61" s="39" customFormat="1" ht="15.75">
      <c r="A212" s="64"/>
      <c r="B212" s="40"/>
      <c r="C212" s="193" t="s">
        <v>273</v>
      </c>
      <c r="D212" s="194"/>
      <c r="E212" s="100" t="s">
        <v>197</v>
      </c>
      <c r="F212" s="41"/>
      <c r="G212" s="41"/>
      <c r="H212" s="41"/>
      <c r="I212" s="100" t="s">
        <v>296</v>
      </c>
      <c r="J212" s="41"/>
      <c r="K212" s="41"/>
      <c r="L212" s="41"/>
      <c r="M212" s="100" t="s">
        <v>297</v>
      </c>
      <c r="N212" s="41"/>
      <c r="O212" s="41"/>
      <c r="P212" s="41"/>
      <c r="Q212" s="209" t="s">
        <v>298</v>
      </c>
      <c r="R212" s="192"/>
      <c r="S212" s="192"/>
      <c r="T212" s="192"/>
      <c r="U212" s="81"/>
      <c r="V212" s="40"/>
      <c r="W212" s="193" t="s">
        <v>273</v>
      </c>
      <c r="X212" s="194"/>
      <c r="Y212" s="197" t="s">
        <v>219</v>
      </c>
      <c r="Z212" s="198"/>
      <c r="AA212" s="198"/>
      <c r="AB212" s="199"/>
      <c r="AC212" s="101" t="s">
        <v>198</v>
      </c>
      <c r="AD212" s="41"/>
      <c r="AE212" s="42"/>
      <c r="AF212" s="41"/>
      <c r="AG212" s="200" t="s">
        <v>203</v>
      </c>
      <c r="AH212" s="201"/>
      <c r="AI212" s="201"/>
      <c r="AJ212" s="201"/>
      <c r="AK212" s="201"/>
      <c r="AL212" s="201"/>
      <c r="AM212" s="201"/>
      <c r="AN212" s="201"/>
      <c r="AO212" s="64"/>
      <c r="AP212" s="40"/>
      <c r="AQ212" s="193" t="s">
        <v>273</v>
      </c>
      <c r="AR212" s="194"/>
      <c r="AS212" s="100" t="s">
        <v>204</v>
      </c>
      <c r="AT212" s="41"/>
      <c r="AU212" s="41"/>
      <c r="AV212" s="41"/>
      <c r="AW212" s="100" t="s">
        <v>205</v>
      </c>
      <c r="AX212" s="41"/>
      <c r="AY212" s="41"/>
      <c r="AZ212" s="41"/>
      <c r="BA212" s="100" t="s">
        <v>206</v>
      </c>
      <c r="BB212" s="41"/>
      <c r="BC212" s="41"/>
      <c r="BD212" s="41"/>
      <c r="BE212" s="217" t="s">
        <v>0</v>
      </c>
      <c r="BF212" s="218"/>
      <c r="BG212" s="218"/>
      <c r="BH212" s="219"/>
      <c r="BI212" s="38"/>
    </row>
    <row r="213" spans="1:61" s="39" customFormat="1" ht="15.75">
      <c r="A213" s="102" t="s">
        <v>283</v>
      </c>
      <c r="B213" s="43" t="s">
        <v>284</v>
      </c>
      <c r="C213" s="205" t="s">
        <v>274</v>
      </c>
      <c r="D213" s="206"/>
      <c r="E213" s="44" t="s">
        <v>199</v>
      </c>
      <c r="F213" s="45"/>
      <c r="G213" s="45"/>
      <c r="H213" s="45"/>
      <c r="I213" s="44" t="s">
        <v>286</v>
      </c>
      <c r="J213" s="45"/>
      <c r="K213" s="45"/>
      <c r="L213" s="45"/>
      <c r="M213" s="44" t="s">
        <v>287</v>
      </c>
      <c r="N213" s="45"/>
      <c r="O213" s="45"/>
      <c r="P213" s="45"/>
      <c r="Q213" s="203" t="s">
        <v>288</v>
      </c>
      <c r="R213" s="203"/>
      <c r="S213" s="203"/>
      <c r="T213" s="203"/>
      <c r="U213" s="102" t="s">
        <v>283</v>
      </c>
      <c r="V213" s="43" t="s">
        <v>284</v>
      </c>
      <c r="W213" s="205" t="s">
        <v>274</v>
      </c>
      <c r="X213" s="206"/>
      <c r="Y213" s="214" t="s">
        <v>220</v>
      </c>
      <c r="Z213" s="215"/>
      <c r="AA213" s="215"/>
      <c r="AB213" s="216"/>
      <c r="AC213" s="47" t="s">
        <v>221</v>
      </c>
      <c r="AD213" s="45"/>
      <c r="AE213" s="48"/>
      <c r="AF213" s="45"/>
      <c r="AG213" s="103" t="s">
        <v>207</v>
      </c>
      <c r="AH213" s="45"/>
      <c r="AI213" s="45"/>
      <c r="AJ213" s="45"/>
      <c r="AK213" s="202" t="s">
        <v>208</v>
      </c>
      <c r="AL213" s="203"/>
      <c r="AM213" s="203"/>
      <c r="AN213" s="203"/>
      <c r="AO213" s="102" t="s">
        <v>283</v>
      </c>
      <c r="AP213" s="43" t="s">
        <v>284</v>
      </c>
      <c r="AQ213" s="205" t="s">
        <v>274</v>
      </c>
      <c r="AR213" s="206"/>
      <c r="AS213" s="44" t="s">
        <v>209</v>
      </c>
      <c r="AT213" s="45"/>
      <c r="AU213" s="45"/>
      <c r="AV213" s="45"/>
      <c r="AW213" s="44" t="s">
        <v>210</v>
      </c>
      <c r="AX213" s="45"/>
      <c r="AY213" s="45"/>
      <c r="AZ213" s="45"/>
      <c r="BA213" s="44" t="s">
        <v>211</v>
      </c>
      <c r="BB213" s="45"/>
      <c r="BC213" s="45"/>
      <c r="BD213" s="45"/>
      <c r="BE213" s="214" t="s">
        <v>222</v>
      </c>
      <c r="BF213" s="215"/>
      <c r="BG213" s="215"/>
      <c r="BH213" s="206"/>
      <c r="BI213" s="38"/>
    </row>
    <row r="214" spans="1:61" s="39" customFormat="1" ht="15.75">
      <c r="A214" s="65"/>
      <c r="B214" s="49"/>
      <c r="C214" s="213" t="s">
        <v>285</v>
      </c>
      <c r="D214" s="212"/>
      <c r="E214" s="44"/>
      <c r="F214" s="45"/>
      <c r="G214" s="45"/>
      <c r="H214" s="45"/>
      <c r="I214" s="44"/>
      <c r="J214" s="45"/>
      <c r="K214" s="45"/>
      <c r="L214" s="45"/>
      <c r="M214" s="44"/>
      <c r="N214" s="45"/>
      <c r="O214" s="45"/>
      <c r="P214" s="45"/>
      <c r="Q214" s="204"/>
      <c r="R214" s="204"/>
      <c r="S214" s="204"/>
      <c r="T214" s="204"/>
      <c r="U214" s="65"/>
      <c r="V214" s="49"/>
      <c r="W214" s="213" t="s">
        <v>285</v>
      </c>
      <c r="X214" s="212"/>
      <c r="Y214" s="50"/>
      <c r="Z214" s="51"/>
      <c r="AA214" s="46"/>
      <c r="AB214" s="46"/>
      <c r="AC214" s="52"/>
      <c r="AD214" s="45"/>
      <c r="AE214" s="53"/>
      <c r="AF214" s="54"/>
      <c r="AG214" s="44" t="s">
        <v>212</v>
      </c>
      <c r="AH214" s="45"/>
      <c r="AI214" s="45"/>
      <c r="AJ214" s="45"/>
      <c r="AK214" s="204" t="s">
        <v>213</v>
      </c>
      <c r="AL214" s="204"/>
      <c r="AM214" s="204"/>
      <c r="AN214" s="204"/>
      <c r="AO214" s="65"/>
      <c r="AP214" s="49"/>
      <c r="AQ214" s="213" t="s">
        <v>285</v>
      </c>
      <c r="AR214" s="212"/>
      <c r="AS214" s="44" t="s">
        <v>200</v>
      </c>
      <c r="AT214" s="45"/>
      <c r="AU214" s="45"/>
      <c r="AV214" s="45"/>
      <c r="AW214" s="44" t="s">
        <v>214</v>
      </c>
      <c r="AX214" s="45"/>
      <c r="AY214" s="45"/>
      <c r="AZ214" s="45"/>
      <c r="BA214" s="210" t="s">
        <v>214</v>
      </c>
      <c r="BB214" s="211"/>
      <c r="BC214" s="211"/>
      <c r="BD214" s="212"/>
      <c r="BE214" s="44"/>
      <c r="BF214" s="45"/>
      <c r="BG214" s="55"/>
      <c r="BH214" s="56"/>
      <c r="BI214" s="57"/>
    </row>
    <row r="215" spans="1:61" s="39" customFormat="1" ht="20.25">
      <c r="A215" s="66"/>
      <c r="B215" s="58"/>
      <c r="C215" s="67"/>
      <c r="D215" s="68"/>
      <c r="E215" s="104" t="s">
        <v>224</v>
      </c>
      <c r="F215" s="104" t="s">
        <v>225</v>
      </c>
      <c r="G215" s="104" t="s">
        <v>223</v>
      </c>
      <c r="H215" s="104" t="s">
        <v>252</v>
      </c>
      <c r="I215" s="104" t="s">
        <v>224</v>
      </c>
      <c r="J215" s="104" t="s">
        <v>225</v>
      </c>
      <c r="K215" s="104" t="s">
        <v>223</v>
      </c>
      <c r="L215" s="104" t="s">
        <v>252</v>
      </c>
      <c r="M215" s="104" t="s">
        <v>224</v>
      </c>
      <c r="N215" s="104" t="s">
        <v>225</v>
      </c>
      <c r="O215" s="104" t="s">
        <v>223</v>
      </c>
      <c r="P215" s="104" t="s">
        <v>252</v>
      </c>
      <c r="Q215" s="105" t="s">
        <v>224</v>
      </c>
      <c r="R215" s="105" t="s">
        <v>225</v>
      </c>
      <c r="S215" s="106" t="s">
        <v>223</v>
      </c>
      <c r="T215" s="107" t="s">
        <v>252</v>
      </c>
      <c r="U215" s="82"/>
      <c r="V215" s="58"/>
      <c r="W215" s="67"/>
      <c r="X215" s="68"/>
      <c r="Y215" s="104" t="s">
        <v>224</v>
      </c>
      <c r="Z215" s="104" t="s">
        <v>225</v>
      </c>
      <c r="AA215" s="104" t="s">
        <v>223</v>
      </c>
      <c r="AB215" s="104" t="s">
        <v>252</v>
      </c>
      <c r="AC215" s="104" t="s">
        <v>224</v>
      </c>
      <c r="AD215" s="104" t="s">
        <v>225</v>
      </c>
      <c r="AE215" s="104" t="s">
        <v>223</v>
      </c>
      <c r="AF215" s="104" t="s">
        <v>252</v>
      </c>
      <c r="AG215" s="104" t="s">
        <v>224</v>
      </c>
      <c r="AH215" s="104" t="s">
        <v>225</v>
      </c>
      <c r="AI215" s="104" t="s">
        <v>223</v>
      </c>
      <c r="AJ215" s="104" t="s">
        <v>252</v>
      </c>
      <c r="AK215" s="105" t="s">
        <v>224</v>
      </c>
      <c r="AL215" s="105" t="s">
        <v>225</v>
      </c>
      <c r="AM215" s="106" t="s">
        <v>223</v>
      </c>
      <c r="AN215" s="107" t="s">
        <v>252</v>
      </c>
      <c r="AO215" s="82"/>
      <c r="AP215" s="58"/>
      <c r="AQ215" s="67"/>
      <c r="AR215" s="68"/>
      <c r="AS215" s="104" t="s">
        <v>224</v>
      </c>
      <c r="AT215" s="104" t="s">
        <v>225</v>
      </c>
      <c r="AU215" s="104" t="s">
        <v>223</v>
      </c>
      <c r="AV215" s="104" t="s">
        <v>252</v>
      </c>
      <c r="AW215" s="104" t="s">
        <v>224</v>
      </c>
      <c r="AX215" s="104" t="s">
        <v>225</v>
      </c>
      <c r="AY215" s="104" t="s">
        <v>223</v>
      </c>
      <c r="AZ215" s="104" t="s">
        <v>252</v>
      </c>
      <c r="BA215" s="104" t="s">
        <v>224</v>
      </c>
      <c r="BB215" s="104" t="s">
        <v>225</v>
      </c>
      <c r="BC215" s="104" t="s">
        <v>223</v>
      </c>
      <c r="BD215" s="104" t="s">
        <v>252</v>
      </c>
      <c r="BE215" s="104" t="s">
        <v>224</v>
      </c>
      <c r="BF215" s="104" t="s">
        <v>225</v>
      </c>
      <c r="BG215" s="105" t="s">
        <v>223</v>
      </c>
      <c r="BH215" s="108" t="s">
        <v>252</v>
      </c>
      <c r="BI215" s="57"/>
    </row>
    <row r="216" spans="1:60" ht="15.75">
      <c r="A216" s="20" t="s">
        <v>177</v>
      </c>
      <c r="B216" s="5" t="s">
        <v>177</v>
      </c>
      <c r="C216" s="69" t="s">
        <v>255</v>
      </c>
      <c r="D216" s="70"/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19">
        <v>0</v>
      </c>
      <c r="T216" s="19">
        <v>0</v>
      </c>
      <c r="U216" s="3" t="s">
        <v>177</v>
      </c>
      <c r="V216" s="5" t="s">
        <v>177</v>
      </c>
      <c r="W216" s="69" t="s">
        <v>255</v>
      </c>
      <c r="X216" s="70"/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4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19">
        <v>0</v>
      </c>
      <c r="AN216" s="19">
        <v>0</v>
      </c>
      <c r="AO216" s="3" t="s">
        <v>177</v>
      </c>
      <c r="AP216" s="5" t="s">
        <v>177</v>
      </c>
      <c r="AQ216" s="69" t="s">
        <v>255</v>
      </c>
      <c r="AR216" s="70"/>
      <c r="AS216" s="3">
        <v>100565</v>
      </c>
      <c r="AT216" s="3">
        <v>0</v>
      </c>
      <c r="AU216" s="3">
        <v>1833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3">
        <v>100565</v>
      </c>
      <c r="BF216" s="3">
        <v>0</v>
      </c>
      <c r="BG216" s="3">
        <v>1833</v>
      </c>
      <c r="BH216" s="21">
        <v>0</v>
      </c>
    </row>
    <row r="217" spans="1:61" ht="15.75">
      <c r="A217" s="85" t="s">
        <v>179</v>
      </c>
      <c r="B217" s="5" t="s">
        <v>178</v>
      </c>
      <c r="C217" s="69" t="s">
        <v>259</v>
      </c>
      <c r="D217" s="70"/>
      <c r="E217" s="3">
        <v>0</v>
      </c>
      <c r="F217" s="3">
        <v>0</v>
      </c>
      <c r="G217" s="3">
        <v>0</v>
      </c>
      <c r="H217" s="3">
        <v>0</v>
      </c>
      <c r="I217" s="3">
        <v>2048</v>
      </c>
      <c r="J217" s="3">
        <v>30432</v>
      </c>
      <c r="K217" s="3">
        <v>58014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19">
        <v>0</v>
      </c>
      <c r="R217" s="19">
        <v>0</v>
      </c>
      <c r="S217" s="19">
        <v>0</v>
      </c>
      <c r="T217" s="19">
        <v>0</v>
      </c>
      <c r="U217" s="86" t="s">
        <v>179</v>
      </c>
      <c r="V217" s="5" t="s">
        <v>178</v>
      </c>
      <c r="W217" s="69" t="s">
        <v>259</v>
      </c>
      <c r="X217" s="83"/>
      <c r="Y217" s="3">
        <v>0</v>
      </c>
      <c r="Z217" s="3">
        <v>0</v>
      </c>
      <c r="AA217" s="3">
        <v>0</v>
      </c>
      <c r="AB217" s="3">
        <v>0</v>
      </c>
      <c r="AC217" s="20">
        <v>37</v>
      </c>
      <c r="AD217" s="3">
        <v>717</v>
      </c>
      <c r="AE217" s="4">
        <v>0</v>
      </c>
      <c r="AF217" s="3">
        <v>0</v>
      </c>
      <c r="AG217" s="3">
        <v>6413</v>
      </c>
      <c r="AH217" s="3">
        <v>45056</v>
      </c>
      <c r="AI217" s="3">
        <v>16693</v>
      </c>
      <c r="AJ217" s="3">
        <v>0</v>
      </c>
      <c r="AK217" s="3">
        <v>139</v>
      </c>
      <c r="AL217" s="3">
        <v>629</v>
      </c>
      <c r="AM217" s="19">
        <v>763</v>
      </c>
      <c r="AN217" s="19">
        <v>0</v>
      </c>
      <c r="AO217" s="86" t="s">
        <v>179</v>
      </c>
      <c r="AP217" s="5" t="s">
        <v>178</v>
      </c>
      <c r="AQ217" s="69" t="s">
        <v>259</v>
      </c>
      <c r="AR217" s="70"/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v>0</v>
      </c>
      <c r="BC217" s="3">
        <v>0</v>
      </c>
      <c r="BD217" s="3">
        <v>0</v>
      </c>
      <c r="BE217" s="3">
        <v>8637</v>
      </c>
      <c r="BF217" s="3">
        <v>76834</v>
      </c>
      <c r="BG217" s="3">
        <v>75470</v>
      </c>
      <c r="BH217" s="21">
        <v>0</v>
      </c>
      <c r="BI217" s="18"/>
    </row>
    <row r="218" spans="1:61" ht="15.75">
      <c r="A218" s="85" t="s">
        <v>181</v>
      </c>
      <c r="B218" s="5" t="s">
        <v>180</v>
      </c>
      <c r="C218" s="69" t="s">
        <v>258</v>
      </c>
      <c r="D218" s="70"/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19">
        <v>0</v>
      </c>
      <c r="R218" s="19">
        <v>0</v>
      </c>
      <c r="S218" s="19">
        <v>1463</v>
      </c>
      <c r="T218" s="19">
        <v>0</v>
      </c>
      <c r="U218" s="86" t="s">
        <v>181</v>
      </c>
      <c r="V218" s="5" t="s">
        <v>180</v>
      </c>
      <c r="W218" s="69" t="s">
        <v>258</v>
      </c>
      <c r="X218" s="70"/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62</v>
      </c>
      <c r="AJ218" s="3">
        <v>0</v>
      </c>
      <c r="AK218" s="3">
        <v>0</v>
      </c>
      <c r="AL218" s="3">
        <v>0</v>
      </c>
      <c r="AM218" s="3">
        <v>0</v>
      </c>
      <c r="AN218" s="19">
        <v>0</v>
      </c>
      <c r="AO218" s="86" t="s">
        <v>181</v>
      </c>
      <c r="AP218" s="5" t="s">
        <v>180</v>
      </c>
      <c r="AQ218" s="69" t="s">
        <v>258</v>
      </c>
      <c r="AR218" s="70"/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>
        <v>0</v>
      </c>
      <c r="BG218" s="3">
        <v>1525</v>
      </c>
      <c r="BH218" s="21">
        <v>0</v>
      </c>
      <c r="BI218" s="18"/>
    </row>
    <row r="219" spans="1:60" ht="15.75">
      <c r="A219" s="85" t="s">
        <v>183</v>
      </c>
      <c r="B219" s="5" t="s">
        <v>182</v>
      </c>
      <c r="C219" s="69" t="s">
        <v>254</v>
      </c>
      <c r="D219" s="70"/>
      <c r="E219" s="3">
        <v>9</v>
      </c>
      <c r="F219" s="3">
        <v>0</v>
      </c>
      <c r="G219" s="3">
        <v>0</v>
      </c>
      <c r="H219" s="3">
        <v>0</v>
      </c>
      <c r="I219" s="3">
        <v>25</v>
      </c>
      <c r="J219" s="3">
        <v>0</v>
      </c>
      <c r="K219" s="3">
        <v>5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19">
        <v>0</v>
      </c>
      <c r="R219" s="19">
        <v>0</v>
      </c>
      <c r="S219" s="19">
        <v>0</v>
      </c>
      <c r="T219" s="19">
        <v>0</v>
      </c>
      <c r="U219" s="86" t="s">
        <v>183</v>
      </c>
      <c r="V219" s="5" t="s">
        <v>182</v>
      </c>
      <c r="W219" s="69" t="s">
        <v>254</v>
      </c>
      <c r="X219" s="70"/>
      <c r="Y219" s="3">
        <v>4</v>
      </c>
      <c r="Z219" s="3">
        <v>0</v>
      </c>
      <c r="AA219" s="3">
        <v>35</v>
      </c>
      <c r="AB219" s="3">
        <v>0</v>
      </c>
      <c r="AC219" s="3">
        <v>240</v>
      </c>
      <c r="AD219" s="3">
        <v>0</v>
      </c>
      <c r="AE219" s="4">
        <v>71</v>
      </c>
      <c r="AF219" s="3">
        <v>0</v>
      </c>
      <c r="AG219" s="3">
        <v>20</v>
      </c>
      <c r="AH219" s="3">
        <v>0</v>
      </c>
      <c r="AI219" s="3">
        <v>0</v>
      </c>
      <c r="AJ219" s="3">
        <v>0</v>
      </c>
      <c r="AK219" s="3">
        <v>11</v>
      </c>
      <c r="AL219" s="3">
        <v>0</v>
      </c>
      <c r="AM219" s="19">
        <v>79</v>
      </c>
      <c r="AN219" s="19">
        <v>0</v>
      </c>
      <c r="AO219" s="86" t="s">
        <v>183</v>
      </c>
      <c r="AP219" s="5" t="s">
        <v>182</v>
      </c>
      <c r="AQ219" s="69" t="s">
        <v>254</v>
      </c>
      <c r="AR219" s="70"/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/>
      <c r="BA219" s="3">
        <v>0</v>
      </c>
      <c r="BB219" s="3">
        <v>0</v>
      </c>
      <c r="BC219" s="3">
        <v>0</v>
      </c>
      <c r="BD219" s="3">
        <v>0</v>
      </c>
      <c r="BE219" s="3">
        <v>309</v>
      </c>
      <c r="BF219" s="3">
        <v>0</v>
      </c>
      <c r="BG219" s="3">
        <v>190</v>
      </c>
      <c r="BH219" s="21">
        <v>0</v>
      </c>
    </row>
    <row r="220" spans="1:60" ht="15.75">
      <c r="A220" s="20" t="s">
        <v>267</v>
      </c>
      <c r="B220" s="5" t="s">
        <v>267</v>
      </c>
      <c r="C220" s="71" t="s">
        <v>254</v>
      </c>
      <c r="D220" s="72"/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19">
        <v>0</v>
      </c>
      <c r="T220" s="19">
        <v>0</v>
      </c>
      <c r="U220" s="3" t="s">
        <v>267</v>
      </c>
      <c r="V220" s="5" t="s">
        <v>267</v>
      </c>
      <c r="W220" s="71" t="s">
        <v>254</v>
      </c>
      <c r="X220" s="72"/>
      <c r="Y220" s="3">
        <v>0</v>
      </c>
      <c r="Z220" s="3">
        <v>0</v>
      </c>
      <c r="AA220" s="3">
        <v>23</v>
      </c>
      <c r="AB220" s="19">
        <v>0</v>
      </c>
      <c r="AC220" s="3">
        <v>0</v>
      </c>
      <c r="AD220" s="3">
        <v>0</v>
      </c>
      <c r="AE220" s="4">
        <v>235</v>
      </c>
      <c r="AF220" s="19">
        <v>0</v>
      </c>
      <c r="AG220" s="3">
        <v>0</v>
      </c>
      <c r="AH220" s="3">
        <v>0</v>
      </c>
      <c r="AI220" s="3">
        <v>1076</v>
      </c>
      <c r="AJ220" s="19">
        <v>0</v>
      </c>
      <c r="AK220" s="3">
        <v>0</v>
      </c>
      <c r="AL220" s="3">
        <v>0</v>
      </c>
      <c r="AM220" s="19">
        <v>2106</v>
      </c>
      <c r="AN220" s="19">
        <v>0</v>
      </c>
      <c r="AO220" s="3" t="s">
        <v>267</v>
      </c>
      <c r="AP220" s="5" t="s">
        <v>267</v>
      </c>
      <c r="AQ220" s="71" t="s">
        <v>254</v>
      </c>
      <c r="AR220" s="72"/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0</v>
      </c>
      <c r="BF220" s="3">
        <v>0</v>
      </c>
      <c r="BG220" s="3">
        <v>3440</v>
      </c>
      <c r="BH220" s="21">
        <v>0</v>
      </c>
    </row>
    <row r="221" spans="1:60" ht="15.75">
      <c r="A221" s="20"/>
      <c r="B221" s="5"/>
      <c r="C221" s="71"/>
      <c r="D221" s="7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19"/>
      <c r="T221" s="19"/>
      <c r="U221" s="3"/>
      <c r="V221" s="5"/>
      <c r="W221" s="71"/>
      <c r="X221" s="72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19"/>
      <c r="AO221" s="3"/>
      <c r="AP221" s="5"/>
      <c r="AQ221" s="71"/>
      <c r="AR221" s="72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21"/>
    </row>
    <row r="222" spans="1:61" ht="15.75">
      <c r="A222" s="20" t="s">
        <v>184</v>
      </c>
      <c r="B222" s="5" t="s">
        <v>246</v>
      </c>
      <c r="C222" s="69" t="s">
        <v>258</v>
      </c>
      <c r="D222" s="70"/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19">
        <v>0</v>
      </c>
      <c r="R222" s="19">
        <v>0</v>
      </c>
      <c r="S222" s="19">
        <v>292548</v>
      </c>
      <c r="T222" s="19">
        <v>0</v>
      </c>
      <c r="U222" s="3" t="s">
        <v>184</v>
      </c>
      <c r="V222" s="5" t="s">
        <v>246</v>
      </c>
      <c r="W222" s="69" t="s">
        <v>258</v>
      </c>
      <c r="X222" s="70"/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19">
        <v>0</v>
      </c>
      <c r="AO222" s="3" t="s">
        <v>184</v>
      </c>
      <c r="AP222" s="5" t="s">
        <v>246</v>
      </c>
      <c r="AQ222" s="69" t="s">
        <v>258</v>
      </c>
      <c r="AR222" s="70"/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v>0</v>
      </c>
      <c r="BG222" s="3">
        <v>292548</v>
      </c>
      <c r="BH222" s="21">
        <v>0</v>
      </c>
      <c r="BI222" s="18"/>
    </row>
    <row r="223" spans="1:60" ht="15.75">
      <c r="A223" s="85" t="s">
        <v>186</v>
      </c>
      <c r="B223" s="5" t="s">
        <v>185</v>
      </c>
      <c r="C223" s="69" t="s">
        <v>254</v>
      </c>
      <c r="D223" s="70"/>
      <c r="E223" s="3">
        <v>352</v>
      </c>
      <c r="F223" s="3">
        <v>0</v>
      </c>
      <c r="G223" s="3">
        <v>28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19">
        <v>0</v>
      </c>
      <c r="R223" s="19">
        <v>0</v>
      </c>
      <c r="S223" s="19">
        <v>0</v>
      </c>
      <c r="T223" s="19">
        <v>0</v>
      </c>
      <c r="U223" s="86" t="s">
        <v>186</v>
      </c>
      <c r="V223" s="5" t="s">
        <v>185</v>
      </c>
      <c r="W223" s="69" t="s">
        <v>254</v>
      </c>
      <c r="X223" s="70"/>
      <c r="Y223" s="3">
        <v>24</v>
      </c>
      <c r="Z223" s="3">
        <v>0</v>
      </c>
      <c r="AA223" s="3">
        <v>36</v>
      </c>
      <c r="AB223" s="3">
        <v>0</v>
      </c>
      <c r="AC223" s="3">
        <v>38</v>
      </c>
      <c r="AD223" s="3">
        <v>0</v>
      </c>
      <c r="AE223" s="4">
        <v>523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9</v>
      </c>
      <c r="AL223" s="3">
        <v>0</v>
      </c>
      <c r="AM223" s="19">
        <v>0</v>
      </c>
      <c r="AN223" s="19">
        <v>0</v>
      </c>
      <c r="AO223" s="86" t="s">
        <v>186</v>
      </c>
      <c r="AP223" s="5" t="s">
        <v>185</v>
      </c>
      <c r="AQ223" s="69" t="s">
        <v>254</v>
      </c>
      <c r="AR223" s="70"/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0</v>
      </c>
      <c r="BE223" s="3">
        <v>423</v>
      </c>
      <c r="BF223" s="3">
        <v>0</v>
      </c>
      <c r="BG223" s="3">
        <v>587</v>
      </c>
      <c r="BH223" s="21">
        <v>0</v>
      </c>
    </row>
    <row r="224" spans="1:60" ht="15.75">
      <c r="A224" s="85" t="s">
        <v>188</v>
      </c>
      <c r="B224" s="5" t="s">
        <v>187</v>
      </c>
      <c r="C224" s="71" t="s">
        <v>254</v>
      </c>
      <c r="D224" s="72"/>
      <c r="E224" s="3">
        <v>131</v>
      </c>
      <c r="F224" s="3">
        <v>0</v>
      </c>
      <c r="G224" s="3">
        <v>114</v>
      </c>
      <c r="H224" s="3">
        <v>0</v>
      </c>
      <c r="I224" s="3">
        <v>230</v>
      </c>
      <c r="J224" s="3">
        <v>500</v>
      </c>
      <c r="K224" s="3">
        <v>783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2</v>
      </c>
      <c r="R224" s="3">
        <v>0</v>
      </c>
      <c r="S224" s="19">
        <v>0</v>
      </c>
      <c r="T224" s="19">
        <v>0</v>
      </c>
      <c r="U224" s="86" t="s">
        <v>188</v>
      </c>
      <c r="V224" s="5" t="s">
        <v>187</v>
      </c>
      <c r="W224" s="71" t="s">
        <v>254</v>
      </c>
      <c r="X224" s="72"/>
      <c r="Y224" s="3">
        <v>74</v>
      </c>
      <c r="Z224" s="3">
        <v>0</v>
      </c>
      <c r="AA224" s="3">
        <v>245</v>
      </c>
      <c r="AB224" s="3">
        <v>0</v>
      </c>
      <c r="AC224" s="3">
        <v>1292</v>
      </c>
      <c r="AD224" s="3">
        <v>0</v>
      </c>
      <c r="AE224" s="4">
        <v>286</v>
      </c>
      <c r="AF224" s="3">
        <v>0</v>
      </c>
      <c r="AG224" s="3">
        <v>165</v>
      </c>
      <c r="AH224" s="3">
        <v>1000</v>
      </c>
      <c r="AI224" s="3">
        <v>2781</v>
      </c>
      <c r="AJ224" s="3">
        <v>0</v>
      </c>
      <c r="AK224" s="3">
        <v>131</v>
      </c>
      <c r="AL224" s="3">
        <v>500</v>
      </c>
      <c r="AM224" s="19">
        <v>1564</v>
      </c>
      <c r="AN224" s="19">
        <v>0</v>
      </c>
      <c r="AO224" s="86" t="s">
        <v>188</v>
      </c>
      <c r="AP224" s="5" t="s">
        <v>187</v>
      </c>
      <c r="AQ224" s="71" t="s">
        <v>254</v>
      </c>
      <c r="AR224" s="72"/>
      <c r="AS224" s="3">
        <v>55</v>
      </c>
      <c r="AT224" s="3">
        <v>0</v>
      </c>
      <c r="AU224" s="3">
        <v>20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2080</v>
      </c>
      <c r="BF224" s="3">
        <v>2000</v>
      </c>
      <c r="BG224" s="3">
        <v>5793</v>
      </c>
      <c r="BH224" s="21">
        <v>0</v>
      </c>
    </row>
    <row r="225" spans="1:60" ht="15.75">
      <c r="A225" s="85" t="s">
        <v>190</v>
      </c>
      <c r="B225" s="5" t="s">
        <v>189</v>
      </c>
      <c r="C225" s="71" t="s">
        <v>254</v>
      </c>
      <c r="D225" s="72"/>
      <c r="E225" s="3">
        <v>1197</v>
      </c>
      <c r="F225" s="3">
        <v>0</v>
      </c>
      <c r="G225" s="3">
        <v>329</v>
      </c>
      <c r="H225" s="3">
        <v>0</v>
      </c>
      <c r="I225" s="3">
        <v>24900</v>
      </c>
      <c r="J225" s="3">
        <v>0</v>
      </c>
      <c r="K225" s="3">
        <v>25027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388</v>
      </c>
      <c r="R225" s="3">
        <v>0</v>
      </c>
      <c r="S225" s="19">
        <v>20</v>
      </c>
      <c r="T225" s="19">
        <v>0</v>
      </c>
      <c r="U225" s="86" t="s">
        <v>190</v>
      </c>
      <c r="V225" s="5" t="s">
        <v>189</v>
      </c>
      <c r="W225" s="71" t="s">
        <v>254</v>
      </c>
      <c r="X225" s="72"/>
      <c r="Y225" s="3">
        <v>733</v>
      </c>
      <c r="Z225" s="3">
        <v>0</v>
      </c>
      <c r="AA225" s="3">
        <v>265</v>
      </c>
      <c r="AB225" s="3">
        <v>0</v>
      </c>
      <c r="AC225" s="3">
        <v>13418</v>
      </c>
      <c r="AD225" s="3">
        <v>0</v>
      </c>
      <c r="AE225" s="4">
        <v>3604</v>
      </c>
      <c r="AF225" s="3">
        <v>0</v>
      </c>
      <c r="AG225" s="3">
        <v>128207</v>
      </c>
      <c r="AH225" s="3">
        <v>0</v>
      </c>
      <c r="AI225" s="3">
        <v>108528</v>
      </c>
      <c r="AJ225" s="3">
        <v>0</v>
      </c>
      <c r="AK225" s="3">
        <v>27174</v>
      </c>
      <c r="AL225" s="3">
        <v>0</v>
      </c>
      <c r="AM225" s="19">
        <v>9597</v>
      </c>
      <c r="AN225" s="19">
        <v>0</v>
      </c>
      <c r="AO225" s="86" t="s">
        <v>190</v>
      </c>
      <c r="AP225" s="5" t="s">
        <v>189</v>
      </c>
      <c r="AQ225" s="71" t="s">
        <v>254</v>
      </c>
      <c r="AR225" s="72"/>
      <c r="AS225" s="3">
        <v>1934</v>
      </c>
      <c r="AT225" s="3">
        <v>0</v>
      </c>
      <c r="AU225" s="3">
        <v>411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3">
        <v>197951</v>
      </c>
      <c r="BF225" s="3">
        <v>0</v>
      </c>
      <c r="BG225" s="3">
        <v>147781</v>
      </c>
      <c r="BH225" s="21">
        <v>0</v>
      </c>
    </row>
    <row r="226" spans="1:60" ht="15.75">
      <c r="A226" s="85" t="s">
        <v>191</v>
      </c>
      <c r="B226" s="5" t="s">
        <v>247</v>
      </c>
      <c r="C226" s="71" t="s">
        <v>254</v>
      </c>
      <c r="D226" s="72"/>
      <c r="E226" s="3">
        <v>29</v>
      </c>
      <c r="F226" s="3">
        <v>0</v>
      </c>
      <c r="G226" s="3">
        <v>0</v>
      </c>
      <c r="H226" s="3">
        <v>0</v>
      </c>
      <c r="I226" s="3">
        <v>544</v>
      </c>
      <c r="J226" s="3">
        <v>0</v>
      </c>
      <c r="K226" s="3">
        <v>16231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15</v>
      </c>
      <c r="R226" s="3">
        <v>0</v>
      </c>
      <c r="S226" s="19">
        <v>0</v>
      </c>
      <c r="T226" s="19">
        <v>0</v>
      </c>
      <c r="U226" s="86" t="s">
        <v>191</v>
      </c>
      <c r="V226" s="5" t="s">
        <v>247</v>
      </c>
      <c r="W226" s="71" t="s">
        <v>254</v>
      </c>
      <c r="X226" s="72"/>
      <c r="Y226" s="3">
        <v>601</v>
      </c>
      <c r="Z226" s="3">
        <v>0</v>
      </c>
      <c r="AA226" s="3">
        <v>349</v>
      </c>
      <c r="AB226" s="3">
        <v>0</v>
      </c>
      <c r="AC226" s="3">
        <v>1423</v>
      </c>
      <c r="AD226" s="3">
        <v>0</v>
      </c>
      <c r="AE226" s="4">
        <v>1121</v>
      </c>
      <c r="AF226" s="3">
        <v>0</v>
      </c>
      <c r="AG226" s="3">
        <v>3842</v>
      </c>
      <c r="AH226" s="3">
        <v>0</v>
      </c>
      <c r="AI226" s="3">
        <v>101260</v>
      </c>
      <c r="AJ226" s="3">
        <v>0</v>
      </c>
      <c r="AK226" s="3">
        <v>765</v>
      </c>
      <c r="AL226" s="3">
        <v>0</v>
      </c>
      <c r="AM226" s="19">
        <v>2577</v>
      </c>
      <c r="AN226" s="19">
        <v>0</v>
      </c>
      <c r="AO226" s="86" t="s">
        <v>191</v>
      </c>
      <c r="AP226" s="5" t="s">
        <v>247</v>
      </c>
      <c r="AQ226" s="71" t="s">
        <v>254</v>
      </c>
      <c r="AR226" s="72"/>
      <c r="AS226" s="3">
        <v>194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3">
        <v>0</v>
      </c>
      <c r="BE226" s="3">
        <v>7413</v>
      </c>
      <c r="BF226" s="3">
        <v>0</v>
      </c>
      <c r="BG226" s="3">
        <v>121538</v>
      </c>
      <c r="BH226" s="21">
        <v>0</v>
      </c>
    </row>
    <row r="227" spans="1:60" ht="15.75">
      <c r="A227" s="20"/>
      <c r="B227" s="5"/>
      <c r="C227" s="71"/>
      <c r="D227" s="7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19"/>
      <c r="T227" s="19"/>
      <c r="U227" s="3"/>
      <c r="V227" s="5"/>
      <c r="W227" s="71"/>
      <c r="X227" s="72"/>
      <c r="Y227" s="3"/>
      <c r="Z227" s="3"/>
      <c r="AA227" s="3"/>
      <c r="AB227" s="3"/>
      <c r="AC227" s="3"/>
      <c r="AD227" s="3"/>
      <c r="AE227" s="4"/>
      <c r="AF227" s="3"/>
      <c r="AG227" s="3"/>
      <c r="AH227" s="3"/>
      <c r="AI227" s="3"/>
      <c r="AJ227" s="3"/>
      <c r="AK227" s="3"/>
      <c r="AL227" s="3"/>
      <c r="AM227" s="19"/>
      <c r="AN227" s="19"/>
      <c r="AO227" s="3"/>
      <c r="AP227" s="5"/>
      <c r="AQ227" s="71"/>
      <c r="AR227" s="72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21"/>
    </row>
    <row r="228" spans="1:60" ht="15.75">
      <c r="A228" s="85" t="s">
        <v>248</v>
      </c>
      <c r="B228" s="5" t="s">
        <v>192</v>
      </c>
      <c r="C228" s="71" t="s">
        <v>254</v>
      </c>
      <c r="D228" s="72"/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10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19">
        <v>0</v>
      </c>
      <c r="T228" s="19">
        <v>0</v>
      </c>
      <c r="U228" s="86" t="s">
        <v>248</v>
      </c>
      <c r="V228" s="5" t="s">
        <v>192</v>
      </c>
      <c r="W228" s="71" t="s">
        <v>254</v>
      </c>
      <c r="X228" s="72"/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4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19">
        <v>0</v>
      </c>
      <c r="AN228" s="19">
        <v>0</v>
      </c>
      <c r="AO228" s="86" t="s">
        <v>248</v>
      </c>
      <c r="AP228" s="5" t="s">
        <v>192</v>
      </c>
      <c r="AQ228" s="71" t="s">
        <v>254</v>
      </c>
      <c r="AR228" s="72"/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3">
        <v>0</v>
      </c>
      <c r="BE228" s="3">
        <v>0</v>
      </c>
      <c r="BF228" s="3">
        <v>0</v>
      </c>
      <c r="BG228" s="3">
        <v>10</v>
      </c>
      <c r="BH228" s="21">
        <v>0</v>
      </c>
    </row>
    <row r="229" spans="1:60" ht="15.75">
      <c r="A229" s="85" t="s">
        <v>249</v>
      </c>
      <c r="B229" s="5" t="s">
        <v>295</v>
      </c>
      <c r="C229" s="69" t="s">
        <v>254</v>
      </c>
      <c r="D229" s="70"/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6006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19">
        <v>0</v>
      </c>
      <c r="T229" s="19">
        <v>0</v>
      </c>
      <c r="U229" s="86" t="s">
        <v>249</v>
      </c>
      <c r="V229" s="5" t="s">
        <v>295</v>
      </c>
      <c r="W229" s="69" t="s">
        <v>254</v>
      </c>
      <c r="X229" s="70"/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4">
        <v>33</v>
      </c>
      <c r="AF229" s="3">
        <v>0</v>
      </c>
      <c r="AG229" s="3">
        <v>0</v>
      </c>
      <c r="AH229" s="3">
        <v>0</v>
      </c>
      <c r="AI229" s="3">
        <v>3772</v>
      </c>
      <c r="AJ229" s="3">
        <v>0</v>
      </c>
      <c r="AK229" s="3">
        <v>0</v>
      </c>
      <c r="AL229" s="3">
        <v>0</v>
      </c>
      <c r="AM229" s="19">
        <v>0</v>
      </c>
      <c r="AN229" s="19">
        <v>0</v>
      </c>
      <c r="AO229" s="86" t="s">
        <v>249</v>
      </c>
      <c r="AP229" s="5" t="s">
        <v>295</v>
      </c>
      <c r="AQ229" s="69" t="s">
        <v>254</v>
      </c>
      <c r="AR229" s="70"/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>
        <v>0</v>
      </c>
      <c r="BG229" s="3">
        <v>9811</v>
      </c>
      <c r="BH229" s="21">
        <v>0</v>
      </c>
    </row>
    <row r="230" spans="1:60" ht="15.75">
      <c r="A230" s="85" t="s">
        <v>193</v>
      </c>
      <c r="B230" s="5" t="s">
        <v>250</v>
      </c>
      <c r="C230" s="71" t="s">
        <v>259</v>
      </c>
      <c r="D230" s="72"/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19">
        <v>327</v>
      </c>
      <c r="T230" s="19">
        <v>0</v>
      </c>
      <c r="U230" s="86" t="s">
        <v>193</v>
      </c>
      <c r="V230" s="5" t="s">
        <v>250</v>
      </c>
      <c r="W230" s="71" t="s">
        <v>259</v>
      </c>
      <c r="X230" s="72"/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19">
        <v>0</v>
      </c>
      <c r="AO230" s="86" t="s">
        <v>193</v>
      </c>
      <c r="AP230" s="5" t="s">
        <v>250</v>
      </c>
      <c r="AQ230" s="71" t="s">
        <v>259</v>
      </c>
      <c r="AR230" s="72"/>
      <c r="AS230" s="3">
        <v>0</v>
      </c>
      <c r="AT230" s="3">
        <v>0</v>
      </c>
      <c r="AU230" s="3">
        <v>498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128</v>
      </c>
      <c r="BD230" s="3">
        <v>0</v>
      </c>
      <c r="BE230" s="3">
        <v>0</v>
      </c>
      <c r="BF230" s="3">
        <v>0</v>
      </c>
      <c r="BG230" s="3">
        <v>953</v>
      </c>
      <c r="BH230" s="21">
        <v>0</v>
      </c>
    </row>
    <row r="231" spans="1:60" ht="15.75">
      <c r="A231" s="20" t="s">
        <v>272</v>
      </c>
      <c r="B231" s="5" t="s">
        <v>272</v>
      </c>
      <c r="C231" s="71" t="s">
        <v>254</v>
      </c>
      <c r="D231" s="72"/>
      <c r="E231" s="3">
        <v>94</v>
      </c>
      <c r="F231" s="3">
        <v>0</v>
      </c>
      <c r="G231" s="3">
        <v>71</v>
      </c>
      <c r="H231" s="3">
        <v>0</v>
      </c>
      <c r="I231" s="3">
        <v>2934</v>
      </c>
      <c r="J231" s="3">
        <v>0</v>
      </c>
      <c r="K231" s="3">
        <v>3252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5</v>
      </c>
      <c r="R231" s="3">
        <v>0</v>
      </c>
      <c r="S231" s="19">
        <v>9</v>
      </c>
      <c r="T231" s="19">
        <v>0</v>
      </c>
      <c r="U231" s="3" t="s">
        <v>272</v>
      </c>
      <c r="V231" s="5" t="s">
        <v>272</v>
      </c>
      <c r="W231" s="71" t="s">
        <v>254</v>
      </c>
      <c r="X231" s="72"/>
      <c r="Y231" s="3">
        <v>61</v>
      </c>
      <c r="Z231" s="3">
        <v>0</v>
      </c>
      <c r="AA231" s="3">
        <v>374</v>
      </c>
      <c r="AB231" s="3">
        <v>0</v>
      </c>
      <c r="AC231" s="3">
        <v>5644</v>
      </c>
      <c r="AD231" s="3">
        <v>0</v>
      </c>
      <c r="AE231" s="4">
        <v>10666</v>
      </c>
      <c r="AF231" s="3">
        <v>0</v>
      </c>
      <c r="AG231" s="3">
        <v>9712</v>
      </c>
      <c r="AH231" s="3">
        <v>4220</v>
      </c>
      <c r="AI231" s="3">
        <v>26791</v>
      </c>
      <c r="AJ231" s="3">
        <v>0</v>
      </c>
      <c r="AK231" s="3">
        <v>6243</v>
      </c>
      <c r="AL231" s="3">
        <v>0</v>
      </c>
      <c r="AM231" s="19">
        <v>7750</v>
      </c>
      <c r="AN231" s="19">
        <v>0</v>
      </c>
      <c r="AO231" s="3" t="s">
        <v>272</v>
      </c>
      <c r="AP231" s="5" t="s">
        <v>272</v>
      </c>
      <c r="AQ231" s="71" t="s">
        <v>254</v>
      </c>
      <c r="AR231" s="72"/>
      <c r="AS231" s="3">
        <v>34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24727</v>
      </c>
      <c r="BF231" s="3">
        <v>4220</v>
      </c>
      <c r="BG231" s="3">
        <v>48913</v>
      </c>
      <c r="BH231" s="21">
        <v>0</v>
      </c>
    </row>
    <row r="232" spans="1:60" ht="15.75">
      <c r="A232" s="85" t="s">
        <v>195</v>
      </c>
      <c r="B232" s="5" t="s">
        <v>194</v>
      </c>
      <c r="C232" s="69" t="s">
        <v>254</v>
      </c>
      <c r="D232" s="70"/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19">
        <v>0</v>
      </c>
      <c r="T232" s="19">
        <v>0</v>
      </c>
      <c r="U232" s="86" t="s">
        <v>195</v>
      </c>
      <c r="V232" s="5" t="s">
        <v>194</v>
      </c>
      <c r="W232" s="69" t="s">
        <v>254</v>
      </c>
      <c r="X232" s="70"/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4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19">
        <v>0</v>
      </c>
      <c r="AN232" s="19">
        <v>0</v>
      </c>
      <c r="AO232" s="86" t="s">
        <v>195</v>
      </c>
      <c r="AP232" s="5" t="s">
        <v>194</v>
      </c>
      <c r="AQ232" s="69" t="s">
        <v>254</v>
      </c>
      <c r="AR232" s="70"/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>
        <v>0</v>
      </c>
      <c r="BG232" s="3">
        <v>0</v>
      </c>
      <c r="BH232" s="21">
        <v>0</v>
      </c>
    </row>
    <row r="233" spans="1:60" ht="15.75">
      <c r="A233" s="20"/>
      <c r="B233" s="5"/>
      <c r="C233" s="71"/>
      <c r="D233" s="7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19"/>
      <c r="T233" s="19"/>
      <c r="U233" s="3"/>
      <c r="V233" s="5"/>
      <c r="W233" s="71"/>
      <c r="X233" s="72"/>
      <c r="Y233" s="3"/>
      <c r="Z233" s="3"/>
      <c r="AA233" s="3"/>
      <c r="AB233" s="3"/>
      <c r="AC233" s="3"/>
      <c r="AD233" s="3"/>
      <c r="AE233" s="4"/>
      <c r="AF233" s="3"/>
      <c r="AG233" s="3"/>
      <c r="AH233" s="3"/>
      <c r="AI233" s="3"/>
      <c r="AJ233" s="3"/>
      <c r="AK233" s="3"/>
      <c r="AL233" s="3"/>
      <c r="AM233" s="19"/>
      <c r="AN233" s="19"/>
      <c r="AO233" s="3"/>
      <c r="AP233" s="5"/>
      <c r="AQ233" s="71"/>
      <c r="AR233" s="72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21"/>
    </row>
    <row r="234" spans="1:60" ht="15.75">
      <c r="A234" s="85" t="s">
        <v>251</v>
      </c>
      <c r="B234" s="5" t="s">
        <v>196</v>
      </c>
      <c r="C234" s="71" t="s">
        <v>254</v>
      </c>
      <c r="D234" s="72"/>
      <c r="E234" s="3">
        <v>3958</v>
      </c>
      <c r="F234" s="3">
        <v>0</v>
      </c>
      <c r="G234" s="3">
        <v>2041</v>
      </c>
      <c r="H234" s="3">
        <v>0</v>
      </c>
      <c r="I234" s="3">
        <v>24392</v>
      </c>
      <c r="J234" s="3">
        <v>500</v>
      </c>
      <c r="K234" s="3">
        <v>38694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100</v>
      </c>
      <c r="R234" s="3">
        <v>0</v>
      </c>
      <c r="S234" s="19">
        <v>10</v>
      </c>
      <c r="T234" s="19">
        <v>0</v>
      </c>
      <c r="U234" s="86" t="s">
        <v>251</v>
      </c>
      <c r="V234" s="5" t="s">
        <v>196</v>
      </c>
      <c r="W234" s="71" t="s">
        <v>254</v>
      </c>
      <c r="X234" s="72"/>
      <c r="Y234" s="3">
        <v>1178</v>
      </c>
      <c r="Z234" s="3">
        <v>0</v>
      </c>
      <c r="AA234" s="3">
        <v>1381</v>
      </c>
      <c r="AB234" s="3">
        <v>0</v>
      </c>
      <c r="AC234" s="3">
        <v>16202</v>
      </c>
      <c r="AD234" s="3">
        <v>0</v>
      </c>
      <c r="AE234" s="4">
        <v>12740</v>
      </c>
      <c r="AF234" s="3">
        <v>0</v>
      </c>
      <c r="AG234" s="3">
        <v>11227</v>
      </c>
      <c r="AH234" s="3">
        <v>8000</v>
      </c>
      <c r="AI234" s="3">
        <v>63829</v>
      </c>
      <c r="AJ234" s="3">
        <v>0</v>
      </c>
      <c r="AK234" s="3">
        <v>7838</v>
      </c>
      <c r="AL234" s="3">
        <v>1000</v>
      </c>
      <c r="AM234" s="19">
        <v>17568</v>
      </c>
      <c r="AN234" s="19">
        <v>0</v>
      </c>
      <c r="AO234" s="86" t="s">
        <v>251</v>
      </c>
      <c r="AP234" s="5" t="s">
        <v>196</v>
      </c>
      <c r="AQ234" s="71" t="s">
        <v>254</v>
      </c>
      <c r="AR234" s="72"/>
      <c r="AS234" s="3">
        <v>2249</v>
      </c>
      <c r="AT234" s="3">
        <v>0</v>
      </c>
      <c r="AU234" s="3">
        <v>567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3">
        <v>67144</v>
      </c>
      <c r="BF234" s="3">
        <v>9500</v>
      </c>
      <c r="BG234" s="3">
        <v>136830</v>
      </c>
      <c r="BH234" s="21">
        <v>0</v>
      </c>
    </row>
    <row r="235" spans="1:61" s="39" customFormat="1" ht="15.75">
      <c r="A235" s="113"/>
      <c r="B235" s="114"/>
      <c r="C235" s="115"/>
      <c r="D235" s="114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7"/>
      <c r="T235" s="117"/>
      <c r="U235" s="118"/>
      <c r="V235" s="114"/>
      <c r="W235" s="115"/>
      <c r="X235" s="114"/>
      <c r="Y235" s="119"/>
      <c r="Z235" s="120"/>
      <c r="AA235" s="120"/>
      <c r="AB235" s="121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7"/>
      <c r="AN235" s="117"/>
      <c r="AO235" s="118"/>
      <c r="AP235" s="114"/>
      <c r="AQ235" s="115"/>
      <c r="AR235" s="114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22"/>
      <c r="BI235" s="38"/>
    </row>
    <row r="236" spans="1:61" ht="15.75">
      <c r="A236" s="109" t="s">
        <v>0</v>
      </c>
      <c r="B236" s="14"/>
      <c r="C236" s="87"/>
      <c r="D236" s="14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23"/>
      <c r="T236" s="23"/>
      <c r="U236" s="110" t="s">
        <v>0</v>
      </c>
      <c r="V236" s="14"/>
      <c r="W236" s="87"/>
      <c r="X236" s="14"/>
      <c r="Y236" s="96"/>
      <c r="Z236" s="97"/>
      <c r="AA236" s="97"/>
      <c r="AB236" s="14"/>
      <c r="AC236" s="30"/>
      <c r="AD236" s="30"/>
      <c r="AE236" s="31"/>
      <c r="AF236" s="30"/>
      <c r="AG236" s="30"/>
      <c r="AH236" s="30"/>
      <c r="AI236" s="30"/>
      <c r="AJ236" s="30"/>
      <c r="AK236" s="30"/>
      <c r="AL236" s="30"/>
      <c r="AM236" s="23"/>
      <c r="AN236" s="23"/>
      <c r="AO236" s="110" t="s">
        <v>0</v>
      </c>
      <c r="AP236" s="14"/>
      <c r="AQ236" s="87"/>
      <c r="AR236" s="14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23"/>
      <c r="BH236" s="24"/>
      <c r="BI236" s="25"/>
    </row>
    <row r="237" spans="1:61" ht="15.75">
      <c r="A237" s="8" t="s">
        <v>202</v>
      </c>
      <c r="B237" s="15"/>
      <c r="C237" s="27"/>
      <c r="D237" s="15"/>
      <c r="E237" s="9">
        <v>924538</v>
      </c>
      <c r="F237" s="9">
        <v>3851</v>
      </c>
      <c r="G237" s="9">
        <v>862561</v>
      </c>
      <c r="H237" s="9">
        <v>657</v>
      </c>
      <c r="I237" s="9">
        <v>1132239</v>
      </c>
      <c r="J237" s="9">
        <v>71865</v>
      </c>
      <c r="K237" s="9">
        <v>3610558</v>
      </c>
      <c r="L237" s="9">
        <v>94454</v>
      </c>
      <c r="M237" s="9">
        <v>248</v>
      </c>
      <c r="N237" s="9">
        <v>24</v>
      </c>
      <c r="O237" s="9">
        <v>3165</v>
      </c>
      <c r="P237" s="9">
        <v>143</v>
      </c>
      <c r="Q237" s="9">
        <v>79075</v>
      </c>
      <c r="R237" s="9">
        <v>202</v>
      </c>
      <c r="S237" s="26">
        <v>628139</v>
      </c>
      <c r="T237" s="26">
        <v>11370</v>
      </c>
      <c r="U237" s="27" t="s">
        <v>202</v>
      </c>
      <c r="V237" s="15"/>
      <c r="W237" s="27"/>
      <c r="X237" s="15"/>
      <c r="Y237" s="9">
        <v>135942</v>
      </c>
      <c r="Z237" s="9">
        <v>3518</v>
      </c>
      <c r="AA237" s="9">
        <v>387439</v>
      </c>
      <c r="AB237" s="9">
        <v>5039</v>
      </c>
      <c r="AC237" s="9">
        <v>1133849</v>
      </c>
      <c r="AD237" s="9">
        <v>17474</v>
      </c>
      <c r="AE237" s="9">
        <v>1747384</v>
      </c>
      <c r="AF237" s="9">
        <v>25903</v>
      </c>
      <c r="AG237" s="9">
        <v>1539216</v>
      </c>
      <c r="AH237" s="9">
        <v>167972</v>
      </c>
      <c r="AI237" s="9">
        <v>4747839</v>
      </c>
      <c r="AJ237" s="9">
        <v>71615</v>
      </c>
      <c r="AK237" s="9">
        <v>540130</v>
      </c>
      <c r="AL237" s="9">
        <v>27117</v>
      </c>
      <c r="AM237" s="26">
        <v>1614599</v>
      </c>
      <c r="AN237" s="28">
        <v>86530</v>
      </c>
      <c r="AO237" s="27" t="s">
        <v>202</v>
      </c>
      <c r="AP237" s="15"/>
      <c r="AQ237" s="27"/>
      <c r="AR237" s="15"/>
      <c r="AS237" s="9">
        <v>423610</v>
      </c>
      <c r="AT237" s="9">
        <v>2618</v>
      </c>
      <c r="AU237" s="9">
        <v>188453</v>
      </c>
      <c r="AV237" s="9">
        <v>149</v>
      </c>
      <c r="AW237" s="9">
        <v>185</v>
      </c>
      <c r="AX237" s="9">
        <v>85</v>
      </c>
      <c r="AY237" s="9">
        <v>231979</v>
      </c>
      <c r="AZ237" s="9">
        <v>493773</v>
      </c>
      <c r="BA237" s="9">
        <v>50636</v>
      </c>
      <c r="BB237" s="9">
        <v>1097</v>
      </c>
      <c r="BC237" s="9">
        <v>119796</v>
      </c>
      <c r="BD237" s="9">
        <v>470490</v>
      </c>
      <c r="BE237" s="9">
        <v>5959668</v>
      </c>
      <c r="BF237" s="9">
        <v>295823</v>
      </c>
      <c r="BG237" s="26">
        <v>14141912</v>
      </c>
      <c r="BH237" s="29">
        <v>1260123</v>
      </c>
      <c r="BI237" s="25"/>
    </row>
    <row r="238" spans="1:60" ht="15.75">
      <c r="A238" s="84" t="s">
        <v>282</v>
      </c>
      <c r="B238" s="14"/>
      <c r="C238" s="76"/>
      <c r="D238" s="14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84" t="s">
        <v>282</v>
      </c>
      <c r="V238" s="14"/>
      <c r="W238" s="76"/>
      <c r="X238" s="14"/>
      <c r="Y238" s="2"/>
      <c r="Z238" s="2"/>
      <c r="AA238" s="2"/>
      <c r="AB238" s="2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84" t="s">
        <v>282</v>
      </c>
      <c r="AP238" s="14"/>
      <c r="AQ238" s="76"/>
      <c r="AR238" s="14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1"/>
    </row>
    <row r="239" spans="1:60" ht="15.75">
      <c r="A239" s="14"/>
      <c r="B239" s="14"/>
      <c r="C239" s="76"/>
      <c r="D239" s="14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4"/>
      <c r="V239" s="14"/>
      <c r="W239" s="76"/>
      <c r="X239" s="14"/>
      <c r="Y239" s="2"/>
      <c r="Z239" s="2"/>
      <c r="AA239" s="2"/>
      <c r="AB239" s="2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84"/>
      <c r="AP239" s="14"/>
      <c r="AQ239" s="76"/>
      <c r="AR239" s="14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1"/>
    </row>
    <row r="240" spans="1:60" ht="15.75">
      <c r="A240" s="14"/>
      <c r="B240" s="14"/>
      <c r="C240" s="76"/>
      <c r="D240" s="14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4"/>
      <c r="V240" s="14"/>
      <c r="W240" s="76"/>
      <c r="X240" s="14"/>
      <c r="Y240" s="2"/>
      <c r="Z240" s="2"/>
      <c r="AA240" s="2"/>
      <c r="AB240" s="2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4"/>
      <c r="AP240" s="14"/>
      <c r="AQ240" s="76"/>
      <c r="AR240" s="14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1"/>
    </row>
    <row r="241" spans="1:54" ht="15.75">
      <c r="A241" s="17"/>
      <c r="B241" s="17"/>
      <c r="D241" s="78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7"/>
      <c r="V241" s="17"/>
      <c r="X241" s="78"/>
      <c r="Y241" s="10"/>
      <c r="Z241" s="10"/>
      <c r="AA241" s="10"/>
      <c r="AB241" s="10"/>
      <c r="AG241" s="10"/>
      <c r="AH241" s="10"/>
      <c r="AI241" s="10"/>
      <c r="AJ241" s="10"/>
      <c r="AK241" s="10"/>
      <c r="AL241" s="10"/>
      <c r="AM241" s="10"/>
      <c r="AN241" s="10"/>
      <c r="AO241" s="17"/>
      <c r="AP241" s="17"/>
      <c r="AR241" s="78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</row>
    <row r="242" spans="1:60" ht="15.75">
      <c r="A242" s="14"/>
      <c r="B242" s="14"/>
      <c r="C242" s="76"/>
      <c r="D242" s="14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4"/>
      <c r="V242" s="14"/>
      <c r="W242" s="76"/>
      <c r="X242" s="14"/>
      <c r="Y242" s="2"/>
      <c r="Z242" s="2"/>
      <c r="AA242" s="2"/>
      <c r="AB242" s="2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P242" s="14"/>
      <c r="AQ242" s="76"/>
      <c r="AR242" s="14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1"/>
    </row>
    <row r="243" spans="1:54" ht="15.75">
      <c r="A243" s="17"/>
      <c r="B243" s="17"/>
      <c r="D243" s="78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7"/>
      <c r="V243" s="17"/>
      <c r="X243" s="78"/>
      <c r="Y243" s="10"/>
      <c r="Z243" s="10"/>
      <c r="AA243" s="10"/>
      <c r="AB243" s="10"/>
      <c r="AG243" s="10"/>
      <c r="AH243" s="10"/>
      <c r="AI243" s="10"/>
      <c r="AJ243" s="10"/>
      <c r="AK243" s="10"/>
      <c r="AL243" s="10"/>
      <c r="AM243" s="10"/>
      <c r="AN243" s="10"/>
      <c r="AO243" s="17"/>
      <c r="AP243" s="17"/>
      <c r="AR243" s="78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</row>
  </sheetData>
  <mergeCells count="156">
    <mergeCell ref="AQ214:AR214"/>
    <mergeCell ref="BA214:BD214"/>
    <mergeCell ref="BE212:BH212"/>
    <mergeCell ref="Q213:T213"/>
    <mergeCell ref="Y213:AB213"/>
    <mergeCell ref="AK213:AN213"/>
    <mergeCell ref="BE213:BH213"/>
    <mergeCell ref="AQ212:AR212"/>
    <mergeCell ref="Q212:T212"/>
    <mergeCell ref="AQ213:AR213"/>
    <mergeCell ref="BE171:BH171"/>
    <mergeCell ref="Q172:T172"/>
    <mergeCell ref="Y172:AB172"/>
    <mergeCell ref="AK172:AN172"/>
    <mergeCell ref="BE172:BH172"/>
    <mergeCell ref="AQ171:AR171"/>
    <mergeCell ref="Q171:T171"/>
    <mergeCell ref="C214:D214"/>
    <mergeCell ref="W214:X214"/>
    <mergeCell ref="Q214:T214"/>
    <mergeCell ref="BE130:BH130"/>
    <mergeCell ref="Q131:T131"/>
    <mergeCell ref="Y131:AB131"/>
    <mergeCell ref="AK131:AN131"/>
    <mergeCell ref="BE131:BH131"/>
    <mergeCell ref="AQ130:AR130"/>
    <mergeCell ref="Q130:T130"/>
    <mergeCell ref="AO207:BH208"/>
    <mergeCell ref="A207:T208"/>
    <mergeCell ref="U207:AN208"/>
    <mergeCell ref="AK214:AN214"/>
    <mergeCell ref="C213:D213"/>
    <mergeCell ref="W213:X213"/>
    <mergeCell ref="C212:D212"/>
    <mergeCell ref="W212:X212"/>
    <mergeCell ref="Y212:AB212"/>
    <mergeCell ref="AG212:AN212"/>
    <mergeCell ref="AZ206:BH206"/>
    <mergeCell ref="C173:D173"/>
    <mergeCell ref="W173:X173"/>
    <mergeCell ref="AQ173:AR173"/>
    <mergeCell ref="Q173:T173"/>
    <mergeCell ref="AK173:AN173"/>
    <mergeCell ref="BA173:BD173"/>
    <mergeCell ref="C172:D172"/>
    <mergeCell ref="W172:X172"/>
    <mergeCell ref="AQ172:AR172"/>
    <mergeCell ref="L206:T206"/>
    <mergeCell ref="AF206:AN206"/>
    <mergeCell ref="C171:D171"/>
    <mergeCell ref="W171:X171"/>
    <mergeCell ref="Y171:AB171"/>
    <mergeCell ref="AG171:AN171"/>
    <mergeCell ref="AO166:BH167"/>
    <mergeCell ref="A166:T167"/>
    <mergeCell ref="U166:AN167"/>
    <mergeCell ref="AZ83:BH83"/>
    <mergeCell ref="AO84:BH85"/>
    <mergeCell ref="AZ165:BH165"/>
    <mergeCell ref="C132:D132"/>
    <mergeCell ref="W132:X132"/>
    <mergeCell ref="AQ132:AR132"/>
    <mergeCell ref="Q132:T132"/>
    <mergeCell ref="AK132:AN132"/>
    <mergeCell ref="BA132:BD132"/>
    <mergeCell ref="C131:D131"/>
    <mergeCell ref="W131:X131"/>
    <mergeCell ref="AQ131:AR131"/>
    <mergeCell ref="L165:T165"/>
    <mergeCell ref="AF165:AN165"/>
    <mergeCell ref="Y89:AB89"/>
    <mergeCell ref="AG89:AN89"/>
    <mergeCell ref="A125:T126"/>
    <mergeCell ref="U125:AN126"/>
    <mergeCell ref="C91:D91"/>
    <mergeCell ref="Q91:T91"/>
    <mergeCell ref="AK91:AN91"/>
    <mergeCell ref="L124:T124"/>
    <mergeCell ref="C130:D130"/>
    <mergeCell ref="W130:X130"/>
    <mergeCell ref="Y130:AB130"/>
    <mergeCell ref="AG130:AN130"/>
    <mergeCell ref="AO125:BH126"/>
    <mergeCell ref="BE89:BH89"/>
    <mergeCell ref="Q90:T90"/>
    <mergeCell ref="Y90:AB90"/>
    <mergeCell ref="AK90:AN90"/>
    <mergeCell ref="BE90:BH90"/>
    <mergeCell ref="AQ89:AR89"/>
    <mergeCell ref="AQ90:AR90"/>
    <mergeCell ref="AZ124:BH124"/>
    <mergeCell ref="W91:X91"/>
    <mergeCell ref="BA91:BD91"/>
    <mergeCell ref="AQ91:AR91"/>
    <mergeCell ref="AQ8:AR8"/>
    <mergeCell ref="BE7:BH7"/>
    <mergeCell ref="AQ7:AR7"/>
    <mergeCell ref="AQ9:AR9"/>
    <mergeCell ref="BE8:BH8"/>
    <mergeCell ref="BA9:BD9"/>
    <mergeCell ref="A84:T85"/>
    <mergeCell ref="U84:AN85"/>
    <mergeCell ref="BE49:BH49"/>
    <mergeCell ref="BE48:BH48"/>
    <mergeCell ref="AQ49:AR49"/>
    <mergeCell ref="AF83:AN83"/>
    <mergeCell ref="C48:D48"/>
    <mergeCell ref="W50:X50"/>
    <mergeCell ref="C50:D50"/>
    <mergeCell ref="Y49:AB49"/>
    <mergeCell ref="C90:D90"/>
    <mergeCell ref="W90:X90"/>
    <mergeCell ref="C89:D89"/>
    <mergeCell ref="W89:X89"/>
    <mergeCell ref="Q89:T89"/>
    <mergeCell ref="AF124:AN124"/>
    <mergeCell ref="Q9:T9"/>
    <mergeCell ref="AK49:AN49"/>
    <mergeCell ref="AK50:AN50"/>
    <mergeCell ref="AG48:AN48"/>
    <mergeCell ref="Y48:AB48"/>
    <mergeCell ref="Q50:T50"/>
    <mergeCell ref="W49:X49"/>
    <mergeCell ref="Q49:T49"/>
    <mergeCell ref="Q48:T48"/>
    <mergeCell ref="W8:X8"/>
    <mergeCell ref="Y8:AB8"/>
    <mergeCell ref="Q8:T8"/>
    <mergeCell ref="C9:D9"/>
    <mergeCell ref="W9:X9"/>
    <mergeCell ref="C8:D8"/>
    <mergeCell ref="AZ1:BH1"/>
    <mergeCell ref="AO2:BH3"/>
    <mergeCell ref="BA50:BD50"/>
    <mergeCell ref="AQ50:AR50"/>
    <mergeCell ref="AQ48:AR48"/>
    <mergeCell ref="AZ42:BH42"/>
    <mergeCell ref="AO43:BH44"/>
    <mergeCell ref="C49:D49"/>
    <mergeCell ref="J1:T1"/>
    <mergeCell ref="A2:T3"/>
    <mergeCell ref="L83:T83"/>
    <mergeCell ref="C7:D7"/>
    <mergeCell ref="Q7:T7"/>
    <mergeCell ref="L42:T42"/>
    <mergeCell ref="A43:T44"/>
    <mergeCell ref="W48:X48"/>
    <mergeCell ref="AF1:AN1"/>
    <mergeCell ref="U2:AN3"/>
    <mergeCell ref="AF42:AN42"/>
    <mergeCell ref="U43:AN44"/>
    <mergeCell ref="Y7:AB7"/>
    <mergeCell ref="W7:X7"/>
    <mergeCell ref="AG7:AN7"/>
    <mergeCell ref="AK8:AN8"/>
    <mergeCell ref="AK9:AN9"/>
  </mergeCells>
  <printOptions/>
  <pageMargins left="0.2362204724409449" right="0.2362204724409449" top="0.1968503937007874" bottom="0.31496062992125984" header="0" footer="0"/>
  <pageSetup horizontalDpi="600" verticalDpi="600" orientation="landscape" pageOrder="overThenDown" paperSize="9" scale="78" r:id="rId1"/>
  <rowBreaks count="5" manualBreakCount="5">
    <brk id="41" max="59" man="1"/>
    <brk id="82" max="59" man="1"/>
    <brk id="123" max="59" man="1"/>
    <brk id="164" max="59" man="1"/>
    <brk id="205" max="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43"/>
  <sheetViews>
    <sheetView tabSelected="1" workbookViewId="0" topLeftCell="A27">
      <selection activeCell="BC42" sqref="BC42"/>
    </sheetView>
  </sheetViews>
  <sheetFormatPr defaultColWidth="9.00390625" defaultRowHeight="15.75"/>
  <cols>
    <col min="1" max="1" width="18.375" style="79" customWidth="1"/>
    <col min="2" max="2" width="17.125" style="79" customWidth="1"/>
    <col min="3" max="3" width="10.125" style="77" customWidth="1"/>
    <col min="4" max="4" width="3.125" style="80" customWidth="1"/>
    <col min="5" max="20" width="7.625" style="160" customWidth="1"/>
    <col min="21" max="21" width="18.375" style="79" customWidth="1"/>
    <col min="22" max="22" width="17.125" style="79" customWidth="1"/>
    <col min="23" max="23" width="10.125" style="77" customWidth="1"/>
    <col min="24" max="24" width="3.125" style="80" customWidth="1"/>
    <col min="25" max="32" width="7.625" style="160" customWidth="1"/>
    <col min="33" max="36" width="7.625" style="170" customWidth="1"/>
    <col min="37" max="40" width="7.625" style="160" customWidth="1"/>
    <col min="41" max="41" width="18.375" style="79" customWidth="1"/>
    <col min="42" max="42" width="17.125" style="79" customWidth="1"/>
    <col min="43" max="43" width="10.125" style="77" customWidth="1"/>
    <col min="44" max="44" width="3.125" style="80" customWidth="1"/>
    <col min="45" max="48" width="7.625" style="160" customWidth="1"/>
    <col min="49" max="50" width="7.875" style="160" customWidth="1"/>
    <col min="51" max="51" width="8.375" style="160" customWidth="1"/>
    <col min="52" max="52" width="7.875" style="160" customWidth="1"/>
    <col min="53" max="53" width="9.00390625" style="161" customWidth="1"/>
    <col min="54" max="16384" width="9.00390625" style="160" customWidth="1"/>
  </cols>
  <sheetData>
    <row r="1" spans="2:53" s="60" customFormat="1" ht="33" customHeight="1">
      <c r="B1" s="111"/>
      <c r="C1" s="111"/>
      <c r="D1" s="111"/>
      <c r="E1" s="111"/>
      <c r="F1" s="111"/>
      <c r="G1" s="111"/>
      <c r="H1" s="111"/>
      <c r="I1" s="111"/>
      <c r="J1" s="207" t="s">
        <v>310</v>
      </c>
      <c r="K1" s="208"/>
      <c r="L1" s="208"/>
      <c r="M1" s="208"/>
      <c r="N1" s="208"/>
      <c r="O1" s="208"/>
      <c r="P1" s="208"/>
      <c r="Q1" s="208"/>
      <c r="R1" s="208"/>
      <c r="S1" s="208"/>
      <c r="T1" s="208"/>
      <c r="V1" s="111"/>
      <c r="W1" s="111"/>
      <c r="X1" s="111"/>
      <c r="Y1" s="111"/>
      <c r="Z1" s="111"/>
      <c r="AA1" s="111"/>
      <c r="AB1" s="195" t="s">
        <v>291</v>
      </c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P1" s="111"/>
      <c r="AQ1" s="111"/>
      <c r="AR1" s="111"/>
      <c r="AS1" s="111"/>
      <c r="AT1" s="111"/>
      <c r="AU1" s="111"/>
      <c r="AV1" s="195" t="s">
        <v>291</v>
      </c>
      <c r="AW1" s="195"/>
      <c r="AX1" s="195"/>
      <c r="AY1" s="195"/>
      <c r="AZ1" s="195"/>
      <c r="BA1" s="59"/>
    </row>
    <row r="2" spans="1:53" s="60" customFormat="1" ht="33" customHeight="1">
      <c r="A2" s="196" t="s">
        <v>303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 t="s">
        <v>302</v>
      </c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 t="s">
        <v>302</v>
      </c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59"/>
    </row>
    <row r="3" spans="1:53" s="60" customFormat="1" ht="33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59"/>
    </row>
    <row r="4" spans="1:60" s="60" customFormat="1" ht="15.75">
      <c r="A4" s="124"/>
      <c r="B4" s="32"/>
      <c r="C4" s="62"/>
      <c r="D4" s="6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  <c r="T4" s="112" t="s">
        <v>304</v>
      </c>
      <c r="U4" s="32"/>
      <c r="V4" s="32"/>
      <c r="W4" s="62"/>
      <c r="X4" s="63"/>
      <c r="Y4" s="33"/>
      <c r="Z4" s="33"/>
      <c r="AA4" s="33"/>
      <c r="AB4" s="33"/>
      <c r="AC4" s="34"/>
      <c r="AD4" s="34"/>
      <c r="AE4" s="36"/>
      <c r="AF4" s="36"/>
      <c r="AG4" s="34"/>
      <c r="AH4" s="34"/>
      <c r="AI4" s="34"/>
      <c r="AJ4" s="34"/>
      <c r="AK4" s="34"/>
      <c r="AL4" s="34"/>
      <c r="AM4" s="35"/>
      <c r="AN4" s="112" t="s">
        <v>304</v>
      </c>
      <c r="AO4" s="61"/>
      <c r="AP4" s="32"/>
      <c r="AQ4" s="62"/>
      <c r="AR4" s="63"/>
      <c r="AS4" s="34"/>
      <c r="AT4" s="34"/>
      <c r="AU4" s="34"/>
      <c r="AV4" s="34"/>
      <c r="AW4" s="34"/>
      <c r="AX4" s="34"/>
      <c r="AY4" s="34"/>
      <c r="AZ4" s="112" t="s">
        <v>304</v>
      </c>
      <c r="BA4"/>
      <c r="BB4"/>
      <c r="BC4"/>
      <c r="BD4"/>
      <c r="BE4"/>
      <c r="BF4"/>
      <c r="BG4"/>
      <c r="BH4"/>
    </row>
    <row r="5" spans="1:60" s="60" customFormat="1" ht="15.75">
      <c r="A5" s="134" t="s">
        <v>305</v>
      </c>
      <c r="B5" s="125"/>
      <c r="C5" s="126"/>
      <c r="D5" s="125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8"/>
      <c r="T5" s="131"/>
      <c r="U5" s="134" t="s">
        <v>305</v>
      </c>
      <c r="V5" s="125"/>
      <c r="W5" s="126"/>
      <c r="X5" s="125"/>
      <c r="Y5" s="129"/>
      <c r="Z5" s="129"/>
      <c r="AA5" s="129"/>
      <c r="AB5" s="129"/>
      <c r="AC5" s="127"/>
      <c r="AD5" s="127"/>
      <c r="AE5" s="130"/>
      <c r="AF5" s="130"/>
      <c r="AG5" s="127"/>
      <c r="AH5" s="127"/>
      <c r="AI5" s="127"/>
      <c r="AJ5" s="127"/>
      <c r="AK5" s="127"/>
      <c r="AL5" s="127"/>
      <c r="AM5" s="128"/>
      <c r="AN5" s="131"/>
      <c r="AO5" s="134" t="s">
        <v>305</v>
      </c>
      <c r="AP5" s="125"/>
      <c r="AQ5" s="126"/>
      <c r="AR5" s="125"/>
      <c r="AS5" s="127"/>
      <c r="AT5" s="127"/>
      <c r="AU5" s="127"/>
      <c r="AV5" s="127"/>
      <c r="AW5" s="127"/>
      <c r="AX5" s="127"/>
      <c r="AY5" s="127"/>
      <c r="AZ5" s="136"/>
      <c r="BA5"/>
      <c r="BB5"/>
      <c r="BC5"/>
      <c r="BD5"/>
      <c r="BE5"/>
      <c r="BF5"/>
      <c r="BG5"/>
      <c r="BH5"/>
    </row>
    <row r="6" spans="1:60" s="60" customFormat="1" ht="15.75">
      <c r="A6" s="135" t="s">
        <v>306</v>
      </c>
      <c r="B6" s="32"/>
      <c r="C6" s="62"/>
      <c r="D6" s="6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137"/>
      <c r="U6" s="135" t="s">
        <v>306</v>
      </c>
      <c r="V6" s="32"/>
      <c r="W6" s="62"/>
      <c r="X6" s="63"/>
      <c r="Y6" s="33"/>
      <c r="Z6" s="33"/>
      <c r="AA6" s="33"/>
      <c r="AB6" s="33"/>
      <c r="AC6" s="34"/>
      <c r="AD6" s="34"/>
      <c r="AE6" s="36"/>
      <c r="AF6" s="36"/>
      <c r="AG6" s="34"/>
      <c r="AH6" s="34"/>
      <c r="AI6" s="34"/>
      <c r="AJ6" s="34"/>
      <c r="AK6" s="34"/>
      <c r="AL6" s="34"/>
      <c r="AM6" s="35"/>
      <c r="AN6" s="137"/>
      <c r="AO6" s="135" t="s">
        <v>306</v>
      </c>
      <c r="AP6" s="32"/>
      <c r="AQ6" s="62"/>
      <c r="AR6" s="63"/>
      <c r="AS6" s="34"/>
      <c r="AT6" s="34"/>
      <c r="AU6" s="34"/>
      <c r="AV6" s="34"/>
      <c r="AW6" s="34"/>
      <c r="AX6" s="34"/>
      <c r="AY6" s="34"/>
      <c r="AZ6" s="138"/>
      <c r="BA6"/>
      <c r="BB6"/>
      <c r="BC6"/>
      <c r="BD6"/>
      <c r="BE6"/>
      <c r="BF6"/>
      <c r="BG6"/>
      <c r="BH6"/>
    </row>
    <row r="7" spans="1:60" s="60" customFormat="1" ht="15.75">
      <c r="A7" s="64"/>
      <c r="B7" s="40"/>
      <c r="C7" s="193" t="s">
        <v>311</v>
      </c>
      <c r="D7" s="194"/>
      <c r="E7" s="100" t="s">
        <v>197</v>
      </c>
      <c r="F7" s="41"/>
      <c r="G7" s="41"/>
      <c r="H7" s="41"/>
      <c r="I7" s="100" t="s">
        <v>312</v>
      </c>
      <c r="J7" s="41"/>
      <c r="K7" s="41"/>
      <c r="L7" s="41"/>
      <c r="M7" s="100" t="s">
        <v>313</v>
      </c>
      <c r="N7" s="41"/>
      <c r="O7" s="41"/>
      <c r="P7" s="41"/>
      <c r="Q7" s="209" t="s">
        <v>307</v>
      </c>
      <c r="R7" s="192"/>
      <c r="S7" s="192"/>
      <c r="T7" s="192"/>
      <c r="U7" s="81"/>
      <c r="V7" s="40"/>
      <c r="W7" s="193" t="s">
        <v>311</v>
      </c>
      <c r="X7" s="194"/>
      <c r="Y7" s="197" t="s">
        <v>314</v>
      </c>
      <c r="Z7" s="198"/>
      <c r="AA7" s="198"/>
      <c r="AB7" s="199"/>
      <c r="AC7" s="101" t="s">
        <v>198</v>
      </c>
      <c r="AD7" s="41"/>
      <c r="AE7" s="41"/>
      <c r="AF7" s="42"/>
      <c r="AG7" s="139" t="s">
        <v>308</v>
      </c>
      <c r="AH7" s="140"/>
      <c r="AI7" s="140"/>
      <c r="AJ7" s="141"/>
      <c r="AK7" s="142"/>
      <c r="AL7" s="143"/>
      <c r="AM7" s="143"/>
      <c r="AN7" s="144"/>
      <c r="AO7" s="64"/>
      <c r="AP7" s="40"/>
      <c r="AQ7" s="193" t="s">
        <v>311</v>
      </c>
      <c r="AR7" s="194"/>
      <c r="AS7" s="145" t="s">
        <v>204</v>
      </c>
      <c r="AT7" s="41"/>
      <c r="AU7" s="41"/>
      <c r="AV7" s="41"/>
      <c r="AW7" s="217" t="s">
        <v>0</v>
      </c>
      <c r="AX7" s="218"/>
      <c r="AY7" s="218"/>
      <c r="AZ7" s="219"/>
      <c r="BA7"/>
      <c r="BB7"/>
      <c r="BC7"/>
      <c r="BD7"/>
      <c r="BE7"/>
      <c r="BF7"/>
      <c r="BG7"/>
      <c r="BH7"/>
    </row>
    <row r="8" spans="1:53" s="60" customFormat="1" ht="15.75">
      <c r="A8" s="102" t="s">
        <v>283</v>
      </c>
      <c r="B8" s="43" t="s">
        <v>284</v>
      </c>
      <c r="C8" s="205" t="s">
        <v>315</v>
      </c>
      <c r="D8" s="206"/>
      <c r="E8" s="44" t="s">
        <v>199</v>
      </c>
      <c r="F8" s="45"/>
      <c r="G8" s="45"/>
      <c r="H8" s="45"/>
      <c r="I8" s="44" t="s">
        <v>286</v>
      </c>
      <c r="J8" s="45"/>
      <c r="K8" s="45"/>
      <c r="L8" s="45"/>
      <c r="M8" s="44" t="s">
        <v>287</v>
      </c>
      <c r="N8" s="45"/>
      <c r="O8" s="45"/>
      <c r="P8" s="45"/>
      <c r="Q8" s="44" t="s">
        <v>309</v>
      </c>
      <c r="R8" s="45"/>
      <c r="S8" s="45"/>
      <c r="T8" s="146"/>
      <c r="U8" s="147" t="s">
        <v>283</v>
      </c>
      <c r="V8" s="43" t="s">
        <v>284</v>
      </c>
      <c r="W8" s="205" t="s">
        <v>315</v>
      </c>
      <c r="X8" s="206"/>
      <c r="Y8" s="214" t="s">
        <v>316</v>
      </c>
      <c r="Z8" s="215"/>
      <c r="AA8" s="215"/>
      <c r="AB8" s="216"/>
      <c r="AC8" s="47" t="s">
        <v>317</v>
      </c>
      <c r="AD8" s="45"/>
      <c r="AE8" s="48"/>
      <c r="AF8" s="45"/>
      <c r="AG8" s="148" t="s">
        <v>207</v>
      </c>
      <c r="AH8" s="149"/>
      <c r="AI8" s="149"/>
      <c r="AJ8" s="150"/>
      <c r="AK8" s="202" t="s">
        <v>208</v>
      </c>
      <c r="AL8" s="203"/>
      <c r="AM8" s="203"/>
      <c r="AN8" s="203"/>
      <c r="AO8" s="102" t="s">
        <v>283</v>
      </c>
      <c r="AP8" s="43" t="s">
        <v>284</v>
      </c>
      <c r="AQ8" s="205" t="s">
        <v>315</v>
      </c>
      <c r="AR8" s="206"/>
      <c r="AS8" s="44" t="s">
        <v>209</v>
      </c>
      <c r="AT8" s="45"/>
      <c r="AU8" s="45"/>
      <c r="AV8" s="45"/>
      <c r="AW8" s="214" t="s">
        <v>318</v>
      </c>
      <c r="AX8" s="215"/>
      <c r="AY8" s="215"/>
      <c r="AZ8" s="206"/>
      <c r="BA8" s="59"/>
    </row>
    <row r="9" spans="1:53" s="60" customFormat="1" ht="15.75">
      <c r="A9" s="65"/>
      <c r="B9" s="49"/>
      <c r="C9" s="213" t="s">
        <v>285</v>
      </c>
      <c r="D9" s="212"/>
      <c r="E9" s="44"/>
      <c r="F9" s="45"/>
      <c r="G9" s="45"/>
      <c r="H9" s="45"/>
      <c r="I9" s="44"/>
      <c r="J9" s="45"/>
      <c r="K9" s="45"/>
      <c r="L9" s="45"/>
      <c r="M9" s="44"/>
      <c r="N9" s="45"/>
      <c r="O9" s="45"/>
      <c r="P9" s="45"/>
      <c r="Q9" s="151"/>
      <c r="R9" s="53"/>
      <c r="S9" s="53"/>
      <c r="T9" s="54"/>
      <c r="U9" s="152"/>
      <c r="V9" s="49"/>
      <c r="W9" s="213" t="s">
        <v>285</v>
      </c>
      <c r="X9" s="212"/>
      <c r="Y9" s="50"/>
      <c r="Z9" s="51"/>
      <c r="AA9" s="46"/>
      <c r="AB9" s="46"/>
      <c r="AC9" s="52"/>
      <c r="AD9" s="45"/>
      <c r="AE9" s="53"/>
      <c r="AF9" s="54"/>
      <c r="AG9" s="153" t="s">
        <v>212</v>
      </c>
      <c r="AH9" s="154"/>
      <c r="AI9" s="154"/>
      <c r="AJ9" s="155"/>
      <c r="AK9" s="204" t="s">
        <v>213</v>
      </c>
      <c r="AL9" s="204"/>
      <c r="AM9" s="204"/>
      <c r="AN9" s="204"/>
      <c r="AO9" s="65"/>
      <c r="AP9" s="49"/>
      <c r="AQ9" s="213" t="s">
        <v>285</v>
      </c>
      <c r="AR9" s="212"/>
      <c r="AS9" s="156" t="s">
        <v>200</v>
      </c>
      <c r="AT9" s="45"/>
      <c r="AU9" s="45"/>
      <c r="AV9" s="45"/>
      <c r="AW9" s="44"/>
      <c r="AX9" s="45"/>
      <c r="AY9" s="55"/>
      <c r="AZ9" s="56"/>
      <c r="BA9" s="157"/>
    </row>
    <row r="10" spans="1:53" s="60" customFormat="1" ht="20.25">
      <c r="A10" s="66"/>
      <c r="B10" s="58"/>
      <c r="C10" s="67"/>
      <c r="D10" s="68"/>
      <c r="E10" s="104" t="s">
        <v>319</v>
      </c>
      <c r="F10" s="104" t="s">
        <v>320</v>
      </c>
      <c r="G10" s="104" t="s">
        <v>321</v>
      </c>
      <c r="H10" s="104" t="s">
        <v>322</v>
      </c>
      <c r="I10" s="104" t="s">
        <v>319</v>
      </c>
      <c r="J10" s="104" t="s">
        <v>320</v>
      </c>
      <c r="K10" s="104" t="s">
        <v>321</v>
      </c>
      <c r="L10" s="104" t="s">
        <v>322</v>
      </c>
      <c r="M10" s="104" t="s">
        <v>319</v>
      </c>
      <c r="N10" s="104" t="s">
        <v>320</v>
      </c>
      <c r="O10" s="104" t="s">
        <v>321</v>
      </c>
      <c r="P10" s="104" t="s">
        <v>322</v>
      </c>
      <c r="Q10" s="105" t="s">
        <v>319</v>
      </c>
      <c r="R10" s="105" t="s">
        <v>320</v>
      </c>
      <c r="S10" s="106" t="s">
        <v>321</v>
      </c>
      <c r="T10" s="107" t="s">
        <v>322</v>
      </c>
      <c r="U10" s="82"/>
      <c r="V10" s="58"/>
      <c r="W10" s="67"/>
      <c r="X10" s="68"/>
      <c r="Y10" s="104" t="s">
        <v>319</v>
      </c>
      <c r="Z10" s="104" t="s">
        <v>320</v>
      </c>
      <c r="AA10" s="104" t="s">
        <v>321</v>
      </c>
      <c r="AB10" s="104" t="s">
        <v>322</v>
      </c>
      <c r="AC10" s="104" t="s">
        <v>319</v>
      </c>
      <c r="AD10" s="104" t="s">
        <v>320</v>
      </c>
      <c r="AE10" s="104" t="s">
        <v>321</v>
      </c>
      <c r="AF10" s="104" t="s">
        <v>322</v>
      </c>
      <c r="AG10" s="158" t="s">
        <v>319</v>
      </c>
      <c r="AH10" s="158" t="s">
        <v>320</v>
      </c>
      <c r="AI10" s="158" t="s">
        <v>321</v>
      </c>
      <c r="AJ10" s="158" t="s">
        <v>322</v>
      </c>
      <c r="AK10" s="105" t="s">
        <v>319</v>
      </c>
      <c r="AL10" s="105" t="s">
        <v>320</v>
      </c>
      <c r="AM10" s="106" t="s">
        <v>321</v>
      </c>
      <c r="AN10" s="107" t="s">
        <v>322</v>
      </c>
      <c r="AO10" s="82"/>
      <c r="AP10" s="58"/>
      <c r="AQ10" s="67"/>
      <c r="AR10" s="68"/>
      <c r="AS10" s="104" t="s">
        <v>319</v>
      </c>
      <c r="AT10" s="104" t="s">
        <v>320</v>
      </c>
      <c r="AU10" s="104" t="s">
        <v>321</v>
      </c>
      <c r="AV10" s="104" t="s">
        <v>322</v>
      </c>
      <c r="AW10" s="104" t="s">
        <v>319</v>
      </c>
      <c r="AX10" s="104" t="s">
        <v>320</v>
      </c>
      <c r="AY10" s="105" t="s">
        <v>321</v>
      </c>
      <c r="AZ10" s="108" t="s">
        <v>322</v>
      </c>
      <c r="BA10" s="157"/>
    </row>
    <row r="11" spans="1:53" ht="15.75">
      <c r="A11" s="85" t="s">
        <v>323</v>
      </c>
      <c r="B11" s="5" t="s">
        <v>1</v>
      </c>
      <c r="C11" s="69" t="s">
        <v>254</v>
      </c>
      <c r="D11" s="70"/>
      <c r="E11" s="3">
        <v>874</v>
      </c>
      <c r="F11" s="3">
        <v>0</v>
      </c>
      <c r="G11" s="3">
        <v>8700</v>
      </c>
      <c r="H11" s="3">
        <v>0</v>
      </c>
      <c r="I11" s="3">
        <v>1</v>
      </c>
      <c r="J11" s="3">
        <v>0</v>
      </c>
      <c r="K11" s="3">
        <v>119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19">
        <v>0</v>
      </c>
      <c r="R11" s="19">
        <v>0</v>
      </c>
      <c r="S11" s="19">
        <v>0</v>
      </c>
      <c r="T11" s="19">
        <v>0</v>
      </c>
      <c r="U11" s="86" t="s">
        <v>2</v>
      </c>
      <c r="V11" s="5" t="s">
        <v>1</v>
      </c>
      <c r="W11" s="69" t="s">
        <v>254</v>
      </c>
      <c r="X11" s="83"/>
      <c r="Y11" s="20">
        <v>457</v>
      </c>
      <c r="Z11" s="3">
        <v>0</v>
      </c>
      <c r="AA11" s="4">
        <v>1267</v>
      </c>
      <c r="AB11" s="3">
        <v>0</v>
      </c>
      <c r="AC11" s="3">
        <v>6317</v>
      </c>
      <c r="AD11" s="3">
        <v>0</v>
      </c>
      <c r="AE11" s="3">
        <v>6234</v>
      </c>
      <c r="AF11" s="3">
        <v>0</v>
      </c>
      <c r="AG11" s="3">
        <v>88</v>
      </c>
      <c r="AH11" s="3">
        <v>0</v>
      </c>
      <c r="AI11" s="3">
        <v>1697</v>
      </c>
      <c r="AJ11" s="3">
        <v>0</v>
      </c>
      <c r="AK11" s="3">
        <v>41128</v>
      </c>
      <c r="AL11" s="3">
        <v>0</v>
      </c>
      <c r="AM11" s="19">
        <v>19316</v>
      </c>
      <c r="AN11" s="19">
        <v>0</v>
      </c>
      <c r="AO11" s="86" t="s">
        <v>2</v>
      </c>
      <c r="AP11" s="5" t="s">
        <v>1</v>
      </c>
      <c r="AQ11" s="69" t="s">
        <v>254</v>
      </c>
      <c r="AR11" s="70"/>
      <c r="AS11" s="3">
        <v>6</v>
      </c>
      <c r="AT11" s="3">
        <v>0</v>
      </c>
      <c r="AU11" s="3">
        <v>0</v>
      </c>
      <c r="AV11" s="3">
        <v>0</v>
      </c>
      <c r="AW11" s="3">
        <f aca="true" t="shared" si="0" ref="AW11:AZ15">E11+I11+M11+Q11+Y11+AC11+AG11+AK11+AS11</f>
        <v>48871</v>
      </c>
      <c r="AX11" s="3">
        <f t="shared" si="0"/>
        <v>0</v>
      </c>
      <c r="AY11" s="3">
        <f t="shared" si="0"/>
        <v>37333</v>
      </c>
      <c r="AZ11" s="21">
        <f t="shared" si="0"/>
        <v>0</v>
      </c>
      <c r="BA11" s="159"/>
    </row>
    <row r="12" spans="1:53" ht="15.75">
      <c r="A12" s="85" t="s">
        <v>324</v>
      </c>
      <c r="B12" s="5" t="s">
        <v>226</v>
      </c>
      <c r="C12" s="69" t="s">
        <v>254</v>
      </c>
      <c r="D12" s="70"/>
      <c r="E12" s="3">
        <v>379</v>
      </c>
      <c r="F12" s="3">
        <v>0</v>
      </c>
      <c r="G12" s="3">
        <v>97</v>
      </c>
      <c r="H12" s="3">
        <v>0</v>
      </c>
      <c r="I12" s="3">
        <v>34275</v>
      </c>
      <c r="J12" s="3">
        <v>0</v>
      </c>
      <c r="K12" s="3">
        <v>24011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19">
        <v>-76</v>
      </c>
      <c r="R12" s="19">
        <v>0</v>
      </c>
      <c r="S12" s="19">
        <v>342</v>
      </c>
      <c r="T12" s="19">
        <v>0</v>
      </c>
      <c r="U12" s="86" t="s">
        <v>3</v>
      </c>
      <c r="V12" s="5" t="s">
        <v>226</v>
      </c>
      <c r="W12" s="69" t="s">
        <v>254</v>
      </c>
      <c r="X12" s="70"/>
      <c r="Y12" s="3">
        <v>10</v>
      </c>
      <c r="Z12" s="3">
        <v>0</v>
      </c>
      <c r="AA12" s="4">
        <v>1539</v>
      </c>
      <c r="AB12" s="3">
        <v>0</v>
      </c>
      <c r="AC12" s="3">
        <v>14267</v>
      </c>
      <c r="AD12" s="3">
        <v>0</v>
      </c>
      <c r="AE12" s="3">
        <v>6135</v>
      </c>
      <c r="AF12" s="3">
        <v>0</v>
      </c>
      <c r="AG12" s="3">
        <v>4489</v>
      </c>
      <c r="AH12" s="3">
        <v>852</v>
      </c>
      <c r="AI12" s="3">
        <v>28033</v>
      </c>
      <c r="AJ12" s="3">
        <v>0</v>
      </c>
      <c r="AK12" s="3">
        <v>4803</v>
      </c>
      <c r="AL12" s="3">
        <v>0</v>
      </c>
      <c r="AM12" s="19">
        <v>8699</v>
      </c>
      <c r="AN12" s="19">
        <v>0</v>
      </c>
      <c r="AO12" s="86" t="s">
        <v>3</v>
      </c>
      <c r="AP12" s="5" t="s">
        <v>226</v>
      </c>
      <c r="AQ12" s="69" t="s">
        <v>254</v>
      </c>
      <c r="AR12" s="70"/>
      <c r="AS12" s="3">
        <v>36</v>
      </c>
      <c r="AT12" s="3">
        <v>0</v>
      </c>
      <c r="AU12" s="3">
        <v>-1245</v>
      </c>
      <c r="AV12" s="3">
        <v>0</v>
      </c>
      <c r="AW12" s="3">
        <f t="shared" si="0"/>
        <v>58183</v>
      </c>
      <c r="AX12" s="3">
        <f t="shared" si="0"/>
        <v>852</v>
      </c>
      <c r="AY12" s="3">
        <f t="shared" si="0"/>
        <v>67611</v>
      </c>
      <c r="AZ12" s="21">
        <f t="shared" si="0"/>
        <v>0</v>
      </c>
      <c r="BA12" s="159"/>
    </row>
    <row r="13" spans="1:53" ht="15.75">
      <c r="A13" s="20" t="s">
        <v>269</v>
      </c>
      <c r="B13" s="5" t="s">
        <v>269</v>
      </c>
      <c r="C13" s="69" t="s">
        <v>254</v>
      </c>
      <c r="D13" s="70"/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19">
        <v>0</v>
      </c>
      <c r="R13" s="19">
        <v>0</v>
      </c>
      <c r="S13" s="19">
        <v>32</v>
      </c>
      <c r="T13" s="19">
        <v>0</v>
      </c>
      <c r="U13" s="3" t="s">
        <v>269</v>
      </c>
      <c r="V13" s="5" t="s">
        <v>269</v>
      </c>
      <c r="W13" s="69" t="s">
        <v>254</v>
      </c>
      <c r="X13" s="70"/>
      <c r="Y13" s="3">
        <v>0</v>
      </c>
      <c r="Z13" s="3">
        <v>0</v>
      </c>
      <c r="AA13" s="4">
        <v>3</v>
      </c>
      <c r="AB13" s="3">
        <v>0</v>
      </c>
      <c r="AC13" s="3">
        <v>0</v>
      </c>
      <c r="AD13" s="3">
        <v>0</v>
      </c>
      <c r="AE13" s="3">
        <v>6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19">
        <v>2255</v>
      </c>
      <c r="AN13" s="19">
        <v>0</v>
      </c>
      <c r="AO13" s="3" t="s">
        <v>269</v>
      </c>
      <c r="AP13" s="5" t="s">
        <v>269</v>
      </c>
      <c r="AQ13" s="69" t="s">
        <v>254</v>
      </c>
      <c r="AR13" s="70"/>
      <c r="AS13" s="3">
        <v>0</v>
      </c>
      <c r="AT13" s="3">
        <v>0</v>
      </c>
      <c r="AU13" s="3">
        <v>125</v>
      </c>
      <c r="AV13" s="3">
        <v>0</v>
      </c>
      <c r="AW13" s="3">
        <f t="shared" si="0"/>
        <v>0</v>
      </c>
      <c r="AX13" s="3">
        <f t="shared" si="0"/>
        <v>0</v>
      </c>
      <c r="AY13" s="3">
        <f t="shared" si="0"/>
        <v>2421</v>
      </c>
      <c r="AZ13" s="21">
        <f t="shared" si="0"/>
        <v>0</v>
      </c>
      <c r="BA13" s="159"/>
    </row>
    <row r="14" spans="1:52" ht="15.75">
      <c r="A14" s="20" t="s">
        <v>4</v>
      </c>
      <c r="B14" s="5" t="s">
        <v>4</v>
      </c>
      <c r="C14" s="69" t="s">
        <v>255</v>
      </c>
      <c r="D14" s="70"/>
      <c r="E14" s="3">
        <v>3271</v>
      </c>
      <c r="F14" s="3">
        <v>0</v>
      </c>
      <c r="G14" s="3">
        <v>4569</v>
      </c>
      <c r="H14" s="3">
        <v>0</v>
      </c>
      <c r="I14" s="3">
        <v>2140</v>
      </c>
      <c r="J14" s="3">
        <v>0</v>
      </c>
      <c r="K14" s="3">
        <v>10610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19">
        <v>1</v>
      </c>
      <c r="R14" s="19">
        <v>0</v>
      </c>
      <c r="S14" s="19">
        <v>38</v>
      </c>
      <c r="T14" s="19">
        <v>0</v>
      </c>
      <c r="U14" s="3" t="s">
        <v>4</v>
      </c>
      <c r="V14" s="5" t="s">
        <v>4</v>
      </c>
      <c r="W14" s="69" t="s">
        <v>255</v>
      </c>
      <c r="X14" s="70"/>
      <c r="Y14" s="3">
        <v>373</v>
      </c>
      <c r="Z14" s="3">
        <v>0</v>
      </c>
      <c r="AA14" s="4">
        <v>1861</v>
      </c>
      <c r="AB14" s="3">
        <v>0</v>
      </c>
      <c r="AC14" s="3">
        <v>799</v>
      </c>
      <c r="AD14" s="3">
        <v>0</v>
      </c>
      <c r="AE14" s="3">
        <v>517</v>
      </c>
      <c r="AF14" s="3">
        <v>0</v>
      </c>
      <c r="AG14" s="3">
        <v>2342</v>
      </c>
      <c r="AH14" s="3">
        <v>0</v>
      </c>
      <c r="AI14" s="3">
        <v>1771</v>
      </c>
      <c r="AJ14" s="3">
        <v>0</v>
      </c>
      <c r="AK14" s="3">
        <v>1556</v>
      </c>
      <c r="AL14" s="3">
        <v>0</v>
      </c>
      <c r="AM14" s="19">
        <v>10281</v>
      </c>
      <c r="AN14" s="19">
        <v>0</v>
      </c>
      <c r="AO14" s="3" t="s">
        <v>4</v>
      </c>
      <c r="AP14" s="5" t="s">
        <v>4</v>
      </c>
      <c r="AQ14" s="69" t="s">
        <v>255</v>
      </c>
      <c r="AR14" s="70"/>
      <c r="AS14" s="3">
        <v>11386</v>
      </c>
      <c r="AT14" s="3">
        <v>0</v>
      </c>
      <c r="AU14" s="3">
        <v>10668</v>
      </c>
      <c r="AV14" s="3">
        <v>0</v>
      </c>
      <c r="AW14" s="3">
        <f t="shared" si="0"/>
        <v>21868</v>
      </c>
      <c r="AX14" s="3">
        <f t="shared" si="0"/>
        <v>0</v>
      </c>
      <c r="AY14" s="3">
        <f t="shared" si="0"/>
        <v>40315</v>
      </c>
      <c r="AZ14" s="21">
        <f t="shared" si="0"/>
        <v>0</v>
      </c>
    </row>
    <row r="15" spans="1:52" ht="15.75">
      <c r="A15" s="85" t="s">
        <v>325</v>
      </c>
      <c r="B15" s="5" t="s">
        <v>5</v>
      </c>
      <c r="C15" s="69" t="s">
        <v>255</v>
      </c>
      <c r="D15" s="70"/>
      <c r="E15" s="3">
        <v>73239</v>
      </c>
      <c r="F15" s="3">
        <v>0</v>
      </c>
      <c r="G15" s="3">
        <v>69448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19">
        <v>0</v>
      </c>
      <c r="R15" s="19">
        <v>0</v>
      </c>
      <c r="S15" s="19">
        <v>0</v>
      </c>
      <c r="T15" s="19">
        <v>0</v>
      </c>
      <c r="U15" s="86" t="s">
        <v>227</v>
      </c>
      <c r="V15" s="5" t="s">
        <v>5</v>
      </c>
      <c r="W15" s="69" t="s">
        <v>255</v>
      </c>
      <c r="X15" s="70"/>
      <c r="Y15" s="3">
        <v>0</v>
      </c>
      <c r="Z15" s="3">
        <v>0</v>
      </c>
      <c r="AA15" s="4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19">
        <v>0</v>
      </c>
      <c r="AN15" s="19">
        <v>0</v>
      </c>
      <c r="AO15" s="86" t="s">
        <v>227</v>
      </c>
      <c r="AP15" s="5" t="s">
        <v>5</v>
      </c>
      <c r="AQ15" s="69" t="s">
        <v>255</v>
      </c>
      <c r="AR15" s="70"/>
      <c r="AS15" s="3">
        <v>0</v>
      </c>
      <c r="AT15" s="3">
        <v>0</v>
      </c>
      <c r="AU15" s="3">
        <v>0</v>
      </c>
      <c r="AV15" s="3">
        <v>0</v>
      </c>
      <c r="AW15" s="3">
        <f t="shared" si="0"/>
        <v>73239</v>
      </c>
      <c r="AX15" s="3">
        <f t="shared" si="0"/>
        <v>0</v>
      </c>
      <c r="AY15" s="3">
        <f t="shared" si="0"/>
        <v>69448</v>
      </c>
      <c r="AZ15" s="21">
        <f t="shared" si="0"/>
        <v>0</v>
      </c>
    </row>
    <row r="16" spans="1:52" ht="15.75">
      <c r="A16" s="20"/>
      <c r="B16" s="5"/>
      <c r="C16" s="71"/>
      <c r="D16" s="7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9"/>
      <c r="T16" s="19"/>
      <c r="U16" s="3"/>
      <c r="V16" s="5"/>
      <c r="W16" s="71"/>
      <c r="X16" s="72"/>
      <c r="Y16" s="3"/>
      <c r="Z16" s="3"/>
      <c r="AA16" s="4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19"/>
      <c r="AN16" s="19"/>
      <c r="AO16" s="3"/>
      <c r="AP16" s="5"/>
      <c r="AQ16" s="71"/>
      <c r="AR16" s="72"/>
      <c r="AS16" s="3"/>
      <c r="AT16" s="3"/>
      <c r="AU16" s="3"/>
      <c r="AV16" s="3"/>
      <c r="AW16" s="3"/>
      <c r="AX16" s="3"/>
      <c r="AY16" s="3"/>
      <c r="AZ16" s="21"/>
    </row>
    <row r="17" spans="1:52" ht="15.75">
      <c r="A17" s="85" t="s">
        <v>228</v>
      </c>
      <c r="B17" s="5" t="s">
        <v>6</v>
      </c>
      <c r="C17" s="69" t="s">
        <v>326</v>
      </c>
      <c r="D17" s="72"/>
      <c r="E17" s="3">
        <v>48119</v>
      </c>
      <c r="F17" s="3">
        <v>0</v>
      </c>
      <c r="G17" s="3">
        <v>10359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19">
        <v>0</v>
      </c>
      <c r="T17" s="19">
        <v>0</v>
      </c>
      <c r="U17" s="86" t="s">
        <v>228</v>
      </c>
      <c r="V17" s="5" t="s">
        <v>6</v>
      </c>
      <c r="W17" s="69" t="s">
        <v>326</v>
      </c>
      <c r="X17" s="72"/>
      <c r="Y17" s="3">
        <v>0</v>
      </c>
      <c r="Z17" s="3">
        <v>0</v>
      </c>
      <c r="AA17" s="4">
        <v>0</v>
      </c>
      <c r="AB17" s="3">
        <v>0</v>
      </c>
      <c r="AC17" s="3">
        <v>11701</v>
      </c>
      <c r="AD17" s="3">
        <v>0</v>
      </c>
      <c r="AE17" s="3">
        <v>1329</v>
      </c>
      <c r="AF17" s="3">
        <v>0</v>
      </c>
      <c r="AG17" s="3">
        <v>2042</v>
      </c>
      <c r="AH17" s="3">
        <v>0</v>
      </c>
      <c r="AI17" s="3">
        <v>188</v>
      </c>
      <c r="AJ17" s="3">
        <v>0</v>
      </c>
      <c r="AK17" s="3">
        <v>1444</v>
      </c>
      <c r="AL17" s="3">
        <v>0</v>
      </c>
      <c r="AM17" s="19">
        <v>133</v>
      </c>
      <c r="AN17" s="19">
        <v>0</v>
      </c>
      <c r="AO17" s="86" t="s">
        <v>228</v>
      </c>
      <c r="AP17" s="5" t="s">
        <v>6</v>
      </c>
      <c r="AQ17" s="69" t="s">
        <v>326</v>
      </c>
      <c r="AR17" s="72"/>
      <c r="AS17" s="3">
        <v>0</v>
      </c>
      <c r="AT17" s="3">
        <v>0</v>
      </c>
      <c r="AU17" s="3">
        <v>0</v>
      </c>
      <c r="AV17" s="3">
        <v>0</v>
      </c>
      <c r="AW17" s="3">
        <f aca="true" t="shared" si="1" ref="AW17:AZ21">E17+I17+M17+Q17+Y17+AC17+AG17+AK17+AS17</f>
        <v>63306</v>
      </c>
      <c r="AX17" s="3">
        <f t="shared" si="1"/>
        <v>0</v>
      </c>
      <c r="AY17" s="3">
        <f t="shared" si="1"/>
        <v>12009</v>
      </c>
      <c r="AZ17" s="21">
        <f t="shared" si="1"/>
        <v>0</v>
      </c>
    </row>
    <row r="18" spans="1:52" ht="15.75">
      <c r="A18" s="85" t="s">
        <v>8</v>
      </c>
      <c r="B18" s="5" t="s">
        <v>7</v>
      </c>
      <c r="C18" s="71" t="s">
        <v>254</v>
      </c>
      <c r="D18" s="72"/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19">
        <v>0</v>
      </c>
      <c r="T18" s="19">
        <v>0</v>
      </c>
      <c r="U18" s="86" t="s">
        <v>8</v>
      </c>
      <c r="V18" s="5" t="s">
        <v>7</v>
      </c>
      <c r="W18" s="71" t="s">
        <v>254</v>
      </c>
      <c r="X18" s="72"/>
      <c r="Y18" s="3">
        <v>0</v>
      </c>
      <c r="Z18" s="3">
        <v>0</v>
      </c>
      <c r="AA18" s="4">
        <v>413</v>
      </c>
      <c r="AB18" s="3">
        <v>0</v>
      </c>
      <c r="AC18" s="3">
        <v>0</v>
      </c>
      <c r="AD18" s="3">
        <v>0</v>
      </c>
      <c r="AE18" s="3">
        <v>532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19">
        <v>0</v>
      </c>
      <c r="AN18" s="19">
        <v>0</v>
      </c>
      <c r="AO18" s="86" t="s">
        <v>8</v>
      </c>
      <c r="AP18" s="5" t="s">
        <v>7</v>
      </c>
      <c r="AQ18" s="71" t="s">
        <v>254</v>
      </c>
      <c r="AR18" s="72"/>
      <c r="AS18" s="3">
        <v>0</v>
      </c>
      <c r="AT18" s="3">
        <v>0</v>
      </c>
      <c r="AU18" s="3">
        <v>0</v>
      </c>
      <c r="AV18" s="3">
        <v>0</v>
      </c>
      <c r="AW18" s="3">
        <f t="shared" si="1"/>
        <v>0</v>
      </c>
      <c r="AX18" s="3">
        <f t="shared" si="1"/>
        <v>0</v>
      </c>
      <c r="AY18" s="3">
        <f t="shared" si="1"/>
        <v>946</v>
      </c>
      <c r="AZ18" s="21">
        <f t="shared" si="1"/>
        <v>0</v>
      </c>
    </row>
    <row r="19" spans="1:52" ht="15.75">
      <c r="A19" s="85" t="s">
        <v>10</v>
      </c>
      <c r="B19" s="5" t="s">
        <v>9</v>
      </c>
      <c r="C19" s="71" t="s">
        <v>254</v>
      </c>
      <c r="D19" s="72"/>
      <c r="E19" s="3">
        <v>0</v>
      </c>
      <c r="F19" s="3">
        <v>0</v>
      </c>
      <c r="G19" s="3">
        <v>0</v>
      </c>
      <c r="H19" s="3">
        <v>0</v>
      </c>
      <c r="I19" s="3">
        <v>51418</v>
      </c>
      <c r="J19" s="3">
        <v>0</v>
      </c>
      <c r="K19" s="3">
        <v>68648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19">
        <v>0</v>
      </c>
      <c r="T19" s="19">
        <v>0</v>
      </c>
      <c r="U19" s="86" t="s">
        <v>10</v>
      </c>
      <c r="V19" s="5" t="s">
        <v>9</v>
      </c>
      <c r="W19" s="71" t="s">
        <v>254</v>
      </c>
      <c r="X19" s="72"/>
      <c r="Y19" s="3">
        <v>0</v>
      </c>
      <c r="Z19" s="3">
        <v>0</v>
      </c>
      <c r="AA19" s="4">
        <v>0</v>
      </c>
      <c r="AB19" s="3">
        <v>0</v>
      </c>
      <c r="AC19" s="3">
        <v>2</v>
      </c>
      <c r="AD19" s="3">
        <v>0</v>
      </c>
      <c r="AE19" s="3">
        <v>0</v>
      </c>
      <c r="AF19" s="3">
        <v>0</v>
      </c>
      <c r="AG19" s="3">
        <v>133</v>
      </c>
      <c r="AH19" s="3">
        <v>0</v>
      </c>
      <c r="AI19" s="3">
        <v>120</v>
      </c>
      <c r="AJ19" s="3">
        <v>0</v>
      </c>
      <c r="AK19" s="3">
        <v>-1</v>
      </c>
      <c r="AL19" s="3">
        <v>0</v>
      </c>
      <c r="AM19" s="19">
        <v>0</v>
      </c>
      <c r="AN19" s="19">
        <v>0</v>
      </c>
      <c r="AO19" s="86" t="s">
        <v>10</v>
      </c>
      <c r="AP19" s="5" t="s">
        <v>9</v>
      </c>
      <c r="AQ19" s="71" t="s">
        <v>254</v>
      </c>
      <c r="AR19" s="72"/>
      <c r="AS19" s="3">
        <v>0</v>
      </c>
      <c r="AT19" s="3">
        <v>0</v>
      </c>
      <c r="AU19" s="3">
        <v>0</v>
      </c>
      <c r="AV19" s="3">
        <v>0</v>
      </c>
      <c r="AW19" s="3">
        <f t="shared" si="1"/>
        <v>51552</v>
      </c>
      <c r="AX19" s="3">
        <f t="shared" si="1"/>
        <v>0</v>
      </c>
      <c r="AY19" s="3">
        <f t="shared" si="1"/>
        <v>68768</v>
      </c>
      <c r="AZ19" s="21">
        <f t="shared" si="1"/>
        <v>0</v>
      </c>
    </row>
    <row r="20" spans="1:52" ht="15.75">
      <c r="A20" s="20" t="s">
        <v>256</v>
      </c>
      <c r="B20" s="5" t="s">
        <v>256</v>
      </c>
      <c r="C20" s="71" t="s">
        <v>254</v>
      </c>
      <c r="D20" s="72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19">
        <v>0</v>
      </c>
      <c r="T20" s="19">
        <v>0</v>
      </c>
      <c r="U20" s="3" t="s">
        <v>256</v>
      </c>
      <c r="V20" s="5" t="s">
        <v>256</v>
      </c>
      <c r="W20" s="71" t="s">
        <v>254</v>
      </c>
      <c r="X20" s="72"/>
      <c r="Y20" s="3">
        <v>0</v>
      </c>
      <c r="Z20" s="3">
        <v>0</v>
      </c>
      <c r="AA20" s="4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19">
        <v>0</v>
      </c>
      <c r="AN20" s="19">
        <v>0</v>
      </c>
      <c r="AO20" s="3" t="s">
        <v>256</v>
      </c>
      <c r="AP20" s="5" t="s">
        <v>256</v>
      </c>
      <c r="AQ20" s="71" t="s">
        <v>254</v>
      </c>
      <c r="AR20" s="72"/>
      <c r="AS20" s="3">
        <v>0</v>
      </c>
      <c r="AT20" s="3">
        <v>0</v>
      </c>
      <c r="AU20" s="3">
        <v>0</v>
      </c>
      <c r="AV20" s="3">
        <v>0</v>
      </c>
      <c r="AW20" s="3">
        <f t="shared" si="1"/>
        <v>0</v>
      </c>
      <c r="AX20" s="3">
        <f t="shared" si="1"/>
        <v>0</v>
      </c>
      <c r="AY20" s="3">
        <f t="shared" si="1"/>
        <v>0</v>
      </c>
      <c r="AZ20" s="21">
        <f t="shared" si="1"/>
        <v>0</v>
      </c>
    </row>
    <row r="21" spans="1:52" ht="15.75">
      <c r="A21" s="85" t="s">
        <v>12</v>
      </c>
      <c r="B21" s="5" t="s">
        <v>11</v>
      </c>
      <c r="C21" s="69" t="s">
        <v>254</v>
      </c>
      <c r="D21" s="70"/>
      <c r="E21" s="3">
        <v>11320</v>
      </c>
      <c r="F21" s="3">
        <v>0</v>
      </c>
      <c r="G21" s="3">
        <v>305</v>
      </c>
      <c r="H21" s="3">
        <v>0</v>
      </c>
      <c r="I21" s="3">
        <v>25087</v>
      </c>
      <c r="J21" s="3">
        <v>0</v>
      </c>
      <c r="K21" s="3">
        <v>36044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213</v>
      </c>
      <c r="R21" s="3">
        <v>0</v>
      </c>
      <c r="S21" s="19">
        <v>1977</v>
      </c>
      <c r="T21" s="19">
        <v>0</v>
      </c>
      <c r="U21" s="86" t="s">
        <v>12</v>
      </c>
      <c r="V21" s="5" t="s">
        <v>11</v>
      </c>
      <c r="W21" s="69" t="s">
        <v>254</v>
      </c>
      <c r="X21" s="70"/>
      <c r="Y21" s="3">
        <v>2472</v>
      </c>
      <c r="Z21" s="3">
        <v>0</v>
      </c>
      <c r="AA21" s="4">
        <v>1257</v>
      </c>
      <c r="AB21" s="3">
        <v>0</v>
      </c>
      <c r="AC21" s="3">
        <v>23010</v>
      </c>
      <c r="AD21" s="3">
        <v>0</v>
      </c>
      <c r="AE21" s="3">
        <v>9003</v>
      </c>
      <c r="AF21" s="3">
        <v>0</v>
      </c>
      <c r="AG21" s="3">
        <v>50259</v>
      </c>
      <c r="AH21" s="3">
        <v>0</v>
      </c>
      <c r="AI21" s="3">
        <v>85721</v>
      </c>
      <c r="AJ21" s="3">
        <v>0</v>
      </c>
      <c r="AK21" s="3">
        <v>18824</v>
      </c>
      <c r="AL21" s="3">
        <v>0</v>
      </c>
      <c r="AM21" s="19">
        <v>17194</v>
      </c>
      <c r="AN21" s="19">
        <v>0</v>
      </c>
      <c r="AO21" s="86" t="s">
        <v>12</v>
      </c>
      <c r="AP21" s="5" t="s">
        <v>11</v>
      </c>
      <c r="AQ21" s="69" t="s">
        <v>254</v>
      </c>
      <c r="AR21" s="70"/>
      <c r="AS21" s="3">
        <v>491</v>
      </c>
      <c r="AT21" s="3">
        <v>0</v>
      </c>
      <c r="AU21" s="3">
        <v>112</v>
      </c>
      <c r="AV21" s="3">
        <v>0</v>
      </c>
      <c r="AW21" s="3">
        <f t="shared" si="1"/>
        <v>131676</v>
      </c>
      <c r="AX21" s="3">
        <f t="shared" si="1"/>
        <v>0</v>
      </c>
      <c r="AY21" s="3">
        <f t="shared" si="1"/>
        <v>151613</v>
      </c>
      <c r="AZ21" s="21">
        <f t="shared" si="1"/>
        <v>0</v>
      </c>
    </row>
    <row r="22" spans="1:52" ht="15.75">
      <c r="A22" s="20"/>
      <c r="B22" s="5"/>
      <c r="C22" s="71"/>
      <c r="D22" s="7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9"/>
      <c r="T22" s="19"/>
      <c r="U22" s="3"/>
      <c r="V22" s="5"/>
      <c r="W22" s="71"/>
      <c r="X22" s="72"/>
      <c r="Y22" s="3"/>
      <c r="Z22" s="3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19"/>
      <c r="AN22" s="19"/>
      <c r="AO22" s="3"/>
      <c r="AP22" s="5"/>
      <c r="AQ22" s="71"/>
      <c r="AR22" s="72"/>
      <c r="AS22" s="3"/>
      <c r="AT22" s="3"/>
      <c r="AU22" s="3"/>
      <c r="AV22" s="3"/>
      <c r="AW22" s="3"/>
      <c r="AX22" s="3"/>
      <c r="AY22" s="3"/>
      <c r="AZ22" s="21"/>
    </row>
    <row r="23" spans="1:52" ht="15.75">
      <c r="A23" s="85" t="s">
        <v>14</v>
      </c>
      <c r="B23" s="5" t="s">
        <v>13</v>
      </c>
      <c r="C23" s="71" t="s">
        <v>254</v>
      </c>
      <c r="D23" s="72"/>
      <c r="E23" s="3">
        <v>214</v>
      </c>
      <c r="F23" s="3">
        <v>0</v>
      </c>
      <c r="G23" s="3">
        <v>412</v>
      </c>
      <c r="H23" s="3">
        <v>0</v>
      </c>
      <c r="I23" s="3">
        <v>229</v>
      </c>
      <c r="J23" s="3">
        <v>0</v>
      </c>
      <c r="K23" s="3">
        <v>1054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487</v>
      </c>
      <c r="R23" s="3">
        <v>0</v>
      </c>
      <c r="S23" s="19">
        <v>627</v>
      </c>
      <c r="T23" s="19">
        <v>0</v>
      </c>
      <c r="U23" s="86" t="s">
        <v>14</v>
      </c>
      <c r="V23" s="5" t="s">
        <v>13</v>
      </c>
      <c r="W23" s="71" t="s">
        <v>254</v>
      </c>
      <c r="X23" s="72"/>
      <c r="Y23" s="3">
        <v>627</v>
      </c>
      <c r="Z23" s="3">
        <v>0</v>
      </c>
      <c r="AA23" s="4">
        <v>1472</v>
      </c>
      <c r="AB23" s="3">
        <v>0</v>
      </c>
      <c r="AC23" s="3">
        <v>6825</v>
      </c>
      <c r="AD23" s="3">
        <v>0</v>
      </c>
      <c r="AE23" s="3">
        <v>7526</v>
      </c>
      <c r="AF23" s="3">
        <v>0</v>
      </c>
      <c r="AG23" s="3">
        <v>4372</v>
      </c>
      <c r="AH23" s="3">
        <v>0</v>
      </c>
      <c r="AI23" s="3">
        <v>8322</v>
      </c>
      <c r="AJ23" s="3">
        <v>0</v>
      </c>
      <c r="AK23" s="3">
        <v>760</v>
      </c>
      <c r="AL23" s="3">
        <v>0</v>
      </c>
      <c r="AM23" s="19">
        <v>1671</v>
      </c>
      <c r="AN23" s="19">
        <v>0</v>
      </c>
      <c r="AO23" s="86" t="s">
        <v>14</v>
      </c>
      <c r="AP23" s="5" t="s">
        <v>13</v>
      </c>
      <c r="AQ23" s="71" t="s">
        <v>254</v>
      </c>
      <c r="AR23" s="72"/>
      <c r="AS23" s="3">
        <v>1165</v>
      </c>
      <c r="AT23" s="3">
        <v>0</v>
      </c>
      <c r="AU23" s="3">
        <v>1227</v>
      </c>
      <c r="AV23" s="3">
        <v>0</v>
      </c>
      <c r="AW23" s="3">
        <f aca="true" t="shared" si="2" ref="AW23:AZ27">E23+I23+M23+Q23+Y23+AC23+AG23+AK23+AS23</f>
        <v>14679</v>
      </c>
      <c r="AX23" s="3">
        <f t="shared" si="2"/>
        <v>0</v>
      </c>
      <c r="AY23" s="3">
        <f t="shared" si="2"/>
        <v>22311</v>
      </c>
      <c r="AZ23" s="21">
        <f t="shared" si="2"/>
        <v>0</v>
      </c>
    </row>
    <row r="24" spans="1:52" ht="15.75">
      <c r="A24" s="98" t="s">
        <v>229</v>
      </c>
      <c r="B24" s="5" t="s">
        <v>16</v>
      </c>
      <c r="C24" s="71" t="s">
        <v>254</v>
      </c>
      <c r="D24" s="72"/>
      <c r="E24" s="3">
        <v>1380</v>
      </c>
      <c r="F24" s="3">
        <v>0</v>
      </c>
      <c r="G24" s="3">
        <v>4704</v>
      </c>
      <c r="H24" s="3">
        <v>0</v>
      </c>
      <c r="I24" s="3">
        <v>3553</v>
      </c>
      <c r="J24" s="3">
        <v>0</v>
      </c>
      <c r="K24" s="3">
        <v>6287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19">
        <v>0</v>
      </c>
      <c r="T24" s="19">
        <v>0</v>
      </c>
      <c r="U24" s="99" t="s">
        <v>229</v>
      </c>
      <c r="V24" s="5" t="s">
        <v>16</v>
      </c>
      <c r="W24" s="71" t="s">
        <v>254</v>
      </c>
      <c r="X24" s="72"/>
      <c r="Y24" s="3">
        <v>90</v>
      </c>
      <c r="Z24" s="3">
        <v>0</v>
      </c>
      <c r="AA24" s="4">
        <v>6509</v>
      </c>
      <c r="AB24" s="3">
        <v>0</v>
      </c>
      <c r="AC24" s="3">
        <v>5318</v>
      </c>
      <c r="AD24" s="3">
        <v>0</v>
      </c>
      <c r="AE24" s="3">
        <v>8420</v>
      </c>
      <c r="AF24" s="3">
        <v>0</v>
      </c>
      <c r="AG24" s="3">
        <v>11220</v>
      </c>
      <c r="AH24" s="3">
        <v>0</v>
      </c>
      <c r="AI24" s="3">
        <v>54413</v>
      </c>
      <c r="AJ24" s="3">
        <v>0</v>
      </c>
      <c r="AK24" s="3">
        <v>1672</v>
      </c>
      <c r="AL24" s="3">
        <v>0</v>
      </c>
      <c r="AM24" s="19">
        <v>8748</v>
      </c>
      <c r="AN24" s="19">
        <v>0</v>
      </c>
      <c r="AO24" s="99" t="s">
        <v>229</v>
      </c>
      <c r="AP24" s="5" t="s">
        <v>16</v>
      </c>
      <c r="AQ24" s="71" t="s">
        <v>254</v>
      </c>
      <c r="AR24" s="72"/>
      <c r="AS24" s="3">
        <v>134</v>
      </c>
      <c r="AT24" s="3">
        <v>0</v>
      </c>
      <c r="AU24" s="3">
        <v>228</v>
      </c>
      <c r="AV24" s="3">
        <v>0</v>
      </c>
      <c r="AW24" s="3">
        <f t="shared" si="2"/>
        <v>23367</v>
      </c>
      <c r="AX24" s="3">
        <f t="shared" si="2"/>
        <v>0</v>
      </c>
      <c r="AY24" s="3">
        <f t="shared" si="2"/>
        <v>89309</v>
      </c>
      <c r="AZ24" s="21">
        <f t="shared" si="2"/>
        <v>0</v>
      </c>
    </row>
    <row r="25" spans="1:52" ht="15.75">
      <c r="A25" s="98" t="s">
        <v>230</v>
      </c>
      <c r="B25" s="5" t="s">
        <v>15</v>
      </c>
      <c r="C25" s="69" t="s">
        <v>254</v>
      </c>
      <c r="D25" s="70"/>
      <c r="E25" s="3">
        <v>26178</v>
      </c>
      <c r="F25" s="3">
        <v>0</v>
      </c>
      <c r="G25" s="3">
        <v>17729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19">
        <v>0</v>
      </c>
      <c r="T25" s="19">
        <v>0</v>
      </c>
      <c r="U25" s="99" t="s">
        <v>230</v>
      </c>
      <c r="V25" s="5" t="s">
        <v>15</v>
      </c>
      <c r="W25" s="69" t="s">
        <v>254</v>
      </c>
      <c r="X25" s="70"/>
      <c r="Y25" s="3">
        <v>0</v>
      </c>
      <c r="Z25" s="3">
        <v>0</v>
      </c>
      <c r="AA25" s="4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19">
        <v>0</v>
      </c>
      <c r="AN25" s="19">
        <v>0</v>
      </c>
      <c r="AO25" s="99" t="s">
        <v>230</v>
      </c>
      <c r="AP25" s="5" t="s">
        <v>15</v>
      </c>
      <c r="AQ25" s="69" t="s">
        <v>254</v>
      </c>
      <c r="AR25" s="70"/>
      <c r="AS25" s="3">
        <v>0</v>
      </c>
      <c r="AT25" s="3">
        <v>0</v>
      </c>
      <c r="AU25" s="3">
        <v>0</v>
      </c>
      <c r="AV25" s="3">
        <v>0</v>
      </c>
      <c r="AW25" s="3">
        <f t="shared" si="2"/>
        <v>26178</v>
      </c>
      <c r="AX25" s="3">
        <f t="shared" si="2"/>
        <v>0</v>
      </c>
      <c r="AY25" s="3">
        <f t="shared" si="2"/>
        <v>17729</v>
      </c>
      <c r="AZ25" s="21">
        <f t="shared" si="2"/>
        <v>0</v>
      </c>
    </row>
    <row r="26" spans="1:52" ht="15.75">
      <c r="A26" s="85" t="s">
        <v>327</v>
      </c>
      <c r="B26" s="5" t="s">
        <v>17</v>
      </c>
      <c r="C26" s="71" t="s">
        <v>254</v>
      </c>
      <c r="D26" s="72"/>
      <c r="E26" s="3">
        <v>16829</v>
      </c>
      <c r="F26" s="3">
        <v>0</v>
      </c>
      <c r="G26" s="3">
        <v>10254</v>
      </c>
      <c r="H26" s="3">
        <v>0</v>
      </c>
      <c r="I26" s="3">
        <v>26429</v>
      </c>
      <c r="J26" s="3">
        <v>0</v>
      </c>
      <c r="K26" s="3">
        <v>103111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324</v>
      </c>
      <c r="R26" s="3">
        <v>0</v>
      </c>
      <c r="S26" s="19">
        <v>6814</v>
      </c>
      <c r="T26" s="19">
        <v>0</v>
      </c>
      <c r="U26" s="86" t="s">
        <v>18</v>
      </c>
      <c r="V26" s="5" t="s">
        <v>17</v>
      </c>
      <c r="W26" s="71" t="s">
        <v>254</v>
      </c>
      <c r="X26" s="72"/>
      <c r="Y26" s="3">
        <v>709</v>
      </c>
      <c r="Z26" s="3">
        <v>0</v>
      </c>
      <c r="AA26" s="4">
        <v>10874</v>
      </c>
      <c r="AB26" s="3">
        <v>0</v>
      </c>
      <c r="AC26" s="3">
        <v>17202</v>
      </c>
      <c r="AD26" s="3">
        <v>0</v>
      </c>
      <c r="AE26" s="3">
        <v>37469</v>
      </c>
      <c r="AF26" s="3">
        <v>0</v>
      </c>
      <c r="AG26" s="3">
        <v>89066</v>
      </c>
      <c r="AH26" s="3">
        <v>36000</v>
      </c>
      <c r="AI26" s="3">
        <v>460496</v>
      </c>
      <c r="AJ26" s="3">
        <v>0</v>
      </c>
      <c r="AK26" s="3">
        <v>3603</v>
      </c>
      <c r="AL26" s="3">
        <v>0</v>
      </c>
      <c r="AM26" s="19">
        <v>19166</v>
      </c>
      <c r="AN26" s="19">
        <v>0</v>
      </c>
      <c r="AO26" s="86" t="s">
        <v>18</v>
      </c>
      <c r="AP26" s="5" t="s">
        <v>17</v>
      </c>
      <c r="AQ26" s="71" t="s">
        <v>254</v>
      </c>
      <c r="AR26" s="72"/>
      <c r="AS26" s="3">
        <v>453</v>
      </c>
      <c r="AT26" s="3">
        <v>0</v>
      </c>
      <c r="AU26" s="3">
        <v>1695</v>
      </c>
      <c r="AV26" s="3">
        <v>0</v>
      </c>
      <c r="AW26" s="3">
        <f t="shared" si="2"/>
        <v>154615</v>
      </c>
      <c r="AX26" s="3">
        <f t="shared" si="2"/>
        <v>36000</v>
      </c>
      <c r="AY26" s="3">
        <f t="shared" si="2"/>
        <v>649879</v>
      </c>
      <c r="AZ26" s="21">
        <f t="shared" si="2"/>
        <v>0</v>
      </c>
    </row>
    <row r="27" spans="1:52" ht="15.75">
      <c r="A27" s="85" t="s">
        <v>20</v>
      </c>
      <c r="B27" s="5" t="s">
        <v>19</v>
      </c>
      <c r="C27" s="69" t="s">
        <v>254</v>
      </c>
      <c r="D27" s="70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19">
        <v>0</v>
      </c>
      <c r="T27" s="19">
        <v>0</v>
      </c>
      <c r="U27" s="86" t="s">
        <v>20</v>
      </c>
      <c r="V27" s="5" t="s">
        <v>19</v>
      </c>
      <c r="W27" s="69" t="s">
        <v>254</v>
      </c>
      <c r="X27" s="70"/>
      <c r="Y27" s="3">
        <v>0</v>
      </c>
      <c r="Z27" s="3">
        <v>0</v>
      </c>
      <c r="AA27" s="4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19">
        <v>0</v>
      </c>
      <c r="AN27" s="19">
        <v>0</v>
      </c>
      <c r="AO27" s="86" t="s">
        <v>20</v>
      </c>
      <c r="AP27" s="5" t="s">
        <v>19</v>
      </c>
      <c r="AQ27" s="69" t="s">
        <v>254</v>
      </c>
      <c r="AR27" s="70"/>
      <c r="AS27" s="3">
        <v>0</v>
      </c>
      <c r="AT27" s="3">
        <v>0</v>
      </c>
      <c r="AU27" s="3">
        <v>1500</v>
      </c>
      <c r="AV27" s="3">
        <v>0</v>
      </c>
      <c r="AW27" s="3">
        <f t="shared" si="2"/>
        <v>0</v>
      </c>
      <c r="AX27" s="3">
        <f t="shared" si="2"/>
        <v>0</v>
      </c>
      <c r="AY27" s="3">
        <f t="shared" si="2"/>
        <v>1500</v>
      </c>
      <c r="AZ27" s="21">
        <f t="shared" si="2"/>
        <v>0</v>
      </c>
    </row>
    <row r="28" spans="1:52" ht="15.75">
      <c r="A28" s="20"/>
      <c r="B28" s="5"/>
      <c r="C28" s="71"/>
      <c r="D28" s="7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9"/>
      <c r="T28" s="19"/>
      <c r="U28" s="3"/>
      <c r="V28" s="5"/>
      <c r="W28" s="71"/>
      <c r="X28" s="72"/>
      <c r="Y28" s="3"/>
      <c r="Z28" s="3"/>
      <c r="AA28" s="4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19"/>
      <c r="AN28" s="19"/>
      <c r="AO28" s="3"/>
      <c r="AP28" s="5"/>
      <c r="AQ28" s="71"/>
      <c r="AR28" s="72"/>
      <c r="AS28" s="3"/>
      <c r="AT28" s="3"/>
      <c r="AU28" s="3"/>
      <c r="AV28" s="3"/>
      <c r="AW28" s="3"/>
      <c r="AX28" s="3"/>
      <c r="AY28" s="3"/>
      <c r="AZ28" s="21"/>
    </row>
    <row r="29" spans="1:52" ht="15.75">
      <c r="A29" s="20" t="s">
        <v>257</v>
      </c>
      <c r="B29" s="5" t="s">
        <v>257</v>
      </c>
      <c r="C29" s="71" t="s">
        <v>254</v>
      </c>
      <c r="D29" s="7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19">
        <v>0</v>
      </c>
      <c r="T29" s="19">
        <v>0</v>
      </c>
      <c r="U29" s="3" t="s">
        <v>257</v>
      </c>
      <c r="V29" s="5" t="s">
        <v>257</v>
      </c>
      <c r="W29" s="71" t="s">
        <v>254</v>
      </c>
      <c r="X29" s="72"/>
      <c r="Y29" s="3">
        <v>0</v>
      </c>
      <c r="Z29" s="3">
        <v>0</v>
      </c>
      <c r="AA29" s="4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19">
        <v>0</v>
      </c>
      <c r="AN29" s="19">
        <v>0</v>
      </c>
      <c r="AO29" s="3" t="s">
        <v>257</v>
      </c>
      <c r="AP29" s="5" t="s">
        <v>257</v>
      </c>
      <c r="AQ29" s="71" t="s">
        <v>254</v>
      </c>
      <c r="AR29" s="72"/>
      <c r="AS29" s="3">
        <v>0</v>
      </c>
      <c r="AT29" s="3">
        <v>0</v>
      </c>
      <c r="AU29" s="3">
        <v>0</v>
      </c>
      <c r="AV29" s="3">
        <v>0</v>
      </c>
      <c r="AW29" s="3">
        <f aca="true" t="shared" si="3" ref="AW29:AZ33">E29+I29+M29+Q29+Y29+AC29+AG29+AK29+AS29</f>
        <v>0</v>
      </c>
      <c r="AX29" s="3">
        <f t="shared" si="3"/>
        <v>0</v>
      </c>
      <c r="AY29" s="3">
        <f t="shared" si="3"/>
        <v>0</v>
      </c>
      <c r="AZ29" s="21">
        <f t="shared" si="3"/>
        <v>0</v>
      </c>
    </row>
    <row r="30" spans="1:52" ht="15.75">
      <c r="A30" s="85" t="s">
        <v>22</v>
      </c>
      <c r="B30" s="5" t="s">
        <v>21</v>
      </c>
      <c r="C30" s="71" t="s">
        <v>254</v>
      </c>
      <c r="D30" s="72"/>
      <c r="E30" s="3">
        <v>24583</v>
      </c>
      <c r="F30" s="3">
        <v>0</v>
      </c>
      <c r="G30" s="3">
        <v>13182</v>
      </c>
      <c r="H30" s="3">
        <v>0</v>
      </c>
      <c r="I30" s="3">
        <v>166206</v>
      </c>
      <c r="J30" s="3">
        <v>0</v>
      </c>
      <c r="K30" s="3">
        <v>361640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4459</v>
      </c>
      <c r="R30" s="3">
        <v>0</v>
      </c>
      <c r="S30" s="19">
        <v>27253</v>
      </c>
      <c r="T30" s="19">
        <v>0</v>
      </c>
      <c r="U30" s="86" t="s">
        <v>328</v>
      </c>
      <c r="V30" s="5" t="s">
        <v>21</v>
      </c>
      <c r="W30" s="71" t="s">
        <v>254</v>
      </c>
      <c r="X30" s="72"/>
      <c r="Y30" s="3">
        <v>5957</v>
      </c>
      <c r="Z30" s="3">
        <v>0</v>
      </c>
      <c r="AA30" s="4">
        <v>19468</v>
      </c>
      <c r="AB30" s="3">
        <v>0</v>
      </c>
      <c r="AC30" s="3">
        <v>120618</v>
      </c>
      <c r="AD30" s="3">
        <v>0</v>
      </c>
      <c r="AE30" s="3">
        <v>18846</v>
      </c>
      <c r="AF30" s="3">
        <v>0</v>
      </c>
      <c r="AG30" s="3">
        <v>248556</v>
      </c>
      <c r="AH30" s="3">
        <v>0</v>
      </c>
      <c r="AI30" s="3">
        <v>405608</v>
      </c>
      <c r="AJ30" s="3">
        <v>0</v>
      </c>
      <c r="AK30" s="3">
        <v>8801</v>
      </c>
      <c r="AL30" s="3">
        <v>0</v>
      </c>
      <c r="AM30" s="19">
        <v>4848</v>
      </c>
      <c r="AN30" s="19">
        <v>0</v>
      </c>
      <c r="AO30" s="86" t="s">
        <v>22</v>
      </c>
      <c r="AP30" s="5" t="s">
        <v>21</v>
      </c>
      <c r="AQ30" s="71" t="s">
        <v>254</v>
      </c>
      <c r="AR30" s="72"/>
      <c r="AS30" s="3">
        <v>602</v>
      </c>
      <c r="AT30" s="3">
        <v>0</v>
      </c>
      <c r="AU30" s="3">
        <v>3764</v>
      </c>
      <c r="AV30" s="3">
        <v>0</v>
      </c>
      <c r="AW30" s="3">
        <f t="shared" si="3"/>
        <v>579782</v>
      </c>
      <c r="AX30" s="3">
        <f t="shared" si="3"/>
        <v>0</v>
      </c>
      <c r="AY30" s="3">
        <f t="shared" si="3"/>
        <v>854609</v>
      </c>
      <c r="AZ30" s="21">
        <f t="shared" si="3"/>
        <v>0</v>
      </c>
    </row>
    <row r="31" spans="1:52" ht="15.75">
      <c r="A31" s="85" t="s">
        <v>24</v>
      </c>
      <c r="B31" s="5" t="s">
        <v>23</v>
      </c>
      <c r="C31" s="69" t="s">
        <v>254</v>
      </c>
      <c r="D31" s="70"/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19">
        <v>0</v>
      </c>
      <c r="T31" s="19">
        <v>0</v>
      </c>
      <c r="U31" s="86" t="s">
        <v>24</v>
      </c>
      <c r="V31" s="5" t="s">
        <v>23</v>
      </c>
      <c r="W31" s="69" t="s">
        <v>254</v>
      </c>
      <c r="X31" s="70"/>
      <c r="Y31" s="3">
        <v>0</v>
      </c>
      <c r="Z31" s="3">
        <v>0</v>
      </c>
      <c r="AA31" s="4">
        <v>0</v>
      </c>
      <c r="AB31" s="3">
        <v>0</v>
      </c>
      <c r="AC31" s="3">
        <v>3441</v>
      </c>
      <c r="AD31" s="3">
        <v>0</v>
      </c>
      <c r="AE31" s="3">
        <v>7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19">
        <v>0</v>
      </c>
      <c r="AN31" s="19">
        <v>0</v>
      </c>
      <c r="AO31" s="86" t="s">
        <v>24</v>
      </c>
      <c r="AP31" s="5" t="s">
        <v>23</v>
      </c>
      <c r="AQ31" s="69" t="s">
        <v>254</v>
      </c>
      <c r="AR31" s="70"/>
      <c r="AS31" s="3">
        <v>0</v>
      </c>
      <c r="AT31" s="3">
        <v>0</v>
      </c>
      <c r="AU31" s="3">
        <v>0</v>
      </c>
      <c r="AV31" s="3">
        <v>0</v>
      </c>
      <c r="AW31" s="3">
        <f t="shared" si="3"/>
        <v>3441</v>
      </c>
      <c r="AX31" s="3">
        <f t="shared" si="3"/>
        <v>0</v>
      </c>
      <c r="AY31" s="3">
        <f t="shared" si="3"/>
        <v>7</v>
      </c>
      <c r="AZ31" s="21">
        <f t="shared" si="3"/>
        <v>0</v>
      </c>
    </row>
    <row r="32" spans="1:52" ht="15.75">
      <c r="A32" s="85" t="s">
        <v>26</v>
      </c>
      <c r="B32" s="5" t="s">
        <v>25</v>
      </c>
      <c r="C32" s="71" t="s">
        <v>254</v>
      </c>
      <c r="D32" s="72"/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19">
        <v>0</v>
      </c>
      <c r="T32" s="19">
        <v>0</v>
      </c>
      <c r="U32" s="86" t="s">
        <v>26</v>
      </c>
      <c r="V32" s="5" t="s">
        <v>25</v>
      </c>
      <c r="W32" s="71" t="s">
        <v>254</v>
      </c>
      <c r="X32" s="72"/>
      <c r="Y32" s="3">
        <v>0</v>
      </c>
      <c r="Z32" s="3">
        <v>0</v>
      </c>
      <c r="AA32" s="4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19">
        <v>0</v>
      </c>
      <c r="AN32" s="19">
        <v>0</v>
      </c>
      <c r="AO32" s="86" t="s">
        <v>26</v>
      </c>
      <c r="AP32" s="5" t="s">
        <v>25</v>
      </c>
      <c r="AQ32" s="71" t="s">
        <v>254</v>
      </c>
      <c r="AR32" s="72"/>
      <c r="AS32" s="3">
        <v>0</v>
      </c>
      <c r="AT32" s="3">
        <v>0</v>
      </c>
      <c r="AU32" s="3">
        <v>0</v>
      </c>
      <c r="AV32" s="3">
        <v>0</v>
      </c>
      <c r="AW32" s="3">
        <f t="shared" si="3"/>
        <v>0</v>
      </c>
      <c r="AX32" s="3">
        <f t="shared" si="3"/>
        <v>0</v>
      </c>
      <c r="AY32" s="3">
        <f t="shared" si="3"/>
        <v>0</v>
      </c>
      <c r="AZ32" s="21">
        <f t="shared" si="3"/>
        <v>0</v>
      </c>
    </row>
    <row r="33" spans="1:52" ht="15.75">
      <c r="A33" s="85" t="s">
        <v>28</v>
      </c>
      <c r="B33" s="5" t="s">
        <v>27</v>
      </c>
      <c r="C33" s="69" t="s">
        <v>254</v>
      </c>
      <c r="D33" s="70"/>
      <c r="E33" s="3">
        <v>100082</v>
      </c>
      <c r="F33" s="3">
        <v>0</v>
      </c>
      <c r="G33" s="3">
        <v>59796</v>
      </c>
      <c r="H33" s="3">
        <v>0</v>
      </c>
      <c r="I33" s="3">
        <v>1241</v>
      </c>
      <c r="J33" s="3">
        <v>0</v>
      </c>
      <c r="K33" s="3">
        <v>1815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2</v>
      </c>
      <c r="R33" s="3">
        <v>0</v>
      </c>
      <c r="S33" s="19">
        <v>352</v>
      </c>
      <c r="T33" s="19">
        <v>0</v>
      </c>
      <c r="U33" s="86" t="s">
        <v>28</v>
      </c>
      <c r="V33" s="5" t="s">
        <v>27</v>
      </c>
      <c r="W33" s="69" t="s">
        <v>254</v>
      </c>
      <c r="X33" s="70"/>
      <c r="Y33" s="3">
        <v>88</v>
      </c>
      <c r="Z33" s="3">
        <v>0</v>
      </c>
      <c r="AA33" s="4">
        <v>7833</v>
      </c>
      <c r="AB33" s="3">
        <v>0</v>
      </c>
      <c r="AC33" s="3">
        <v>18238</v>
      </c>
      <c r="AD33" s="3">
        <v>0</v>
      </c>
      <c r="AE33" s="3">
        <v>4185</v>
      </c>
      <c r="AF33" s="3">
        <v>0</v>
      </c>
      <c r="AG33" s="3">
        <v>11111</v>
      </c>
      <c r="AH33" s="3">
        <v>2836</v>
      </c>
      <c r="AI33" s="3">
        <v>23922</v>
      </c>
      <c r="AJ33" s="3">
        <v>0</v>
      </c>
      <c r="AK33" s="3">
        <v>2209</v>
      </c>
      <c r="AL33" s="3">
        <v>0</v>
      </c>
      <c r="AM33" s="19">
        <v>1322</v>
      </c>
      <c r="AN33" s="19">
        <v>0</v>
      </c>
      <c r="AO33" s="86" t="s">
        <v>28</v>
      </c>
      <c r="AP33" s="5" t="s">
        <v>27</v>
      </c>
      <c r="AQ33" s="69" t="s">
        <v>254</v>
      </c>
      <c r="AR33" s="70"/>
      <c r="AS33" s="3">
        <v>70</v>
      </c>
      <c r="AT33" s="3">
        <v>0</v>
      </c>
      <c r="AU33" s="3">
        <v>0</v>
      </c>
      <c r="AV33" s="3">
        <v>0</v>
      </c>
      <c r="AW33" s="3">
        <f t="shared" si="3"/>
        <v>133041</v>
      </c>
      <c r="AX33" s="3">
        <f t="shared" si="3"/>
        <v>2836</v>
      </c>
      <c r="AY33" s="3">
        <f t="shared" si="3"/>
        <v>99225</v>
      </c>
      <c r="AZ33" s="21">
        <f t="shared" si="3"/>
        <v>0</v>
      </c>
    </row>
    <row r="34" spans="1:52" ht="15.75">
      <c r="A34" s="20"/>
      <c r="B34" s="5"/>
      <c r="C34" s="71"/>
      <c r="D34" s="7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9"/>
      <c r="T34" s="19"/>
      <c r="U34" s="3"/>
      <c r="V34" s="5"/>
      <c r="W34" s="71"/>
      <c r="X34" s="72"/>
      <c r="Y34" s="3"/>
      <c r="Z34" s="3"/>
      <c r="AA34" s="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19"/>
      <c r="AN34" s="19"/>
      <c r="AO34" s="3"/>
      <c r="AP34" s="5"/>
      <c r="AQ34" s="71"/>
      <c r="AR34" s="72"/>
      <c r="AS34" s="3"/>
      <c r="AT34" s="3"/>
      <c r="AU34" s="3"/>
      <c r="AV34" s="3"/>
      <c r="AW34" s="3"/>
      <c r="AX34" s="3"/>
      <c r="AY34" s="3"/>
      <c r="AZ34" s="21"/>
    </row>
    <row r="35" spans="1:52" ht="15.75">
      <c r="A35" s="20" t="s">
        <v>29</v>
      </c>
      <c r="B35" s="5" t="s">
        <v>29</v>
      </c>
      <c r="C35" s="71" t="s">
        <v>258</v>
      </c>
      <c r="D35" s="72"/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19">
        <v>12551</v>
      </c>
      <c r="T35" s="19">
        <v>0</v>
      </c>
      <c r="U35" s="3" t="s">
        <v>29</v>
      </c>
      <c r="V35" s="5" t="s">
        <v>29</v>
      </c>
      <c r="W35" s="71" t="s">
        <v>258</v>
      </c>
      <c r="X35" s="72"/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19">
        <v>0</v>
      </c>
      <c r="AL35" s="19">
        <v>0</v>
      </c>
      <c r="AM35" s="19">
        <v>0</v>
      </c>
      <c r="AN35" s="19">
        <v>0</v>
      </c>
      <c r="AO35" s="3" t="s">
        <v>29</v>
      </c>
      <c r="AP35" s="5" t="s">
        <v>29</v>
      </c>
      <c r="AQ35" s="71" t="s">
        <v>258</v>
      </c>
      <c r="AR35" s="72"/>
      <c r="AS35" s="19">
        <v>0</v>
      </c>
      <c r="AT35" s="19">
        <v>0</v>
      </c>
      <c r="AU35" s="19">
        <v>0</v>
      </c>
      <c r="AV35" s="19">
        <v>0</v>
      </c>
      <c r="AW35" s="3">
        <f aca="true" t="shared" si="4" ref="AW35:AZ39">E35+I35+M35+Q35+Y35+AC35+AG35+AK35+AS35</f>
        <v>0</v>
      </c>
      <c r="AX35" s="3">
        <f t="shared" si="4"/>
        <v>0</v>
      </c>
      <c r="AY35" s="3">
        <f t="shared" si="4"/>
        <v>12551</v>
      </c>
      <c r="AZ35" s="21">
        <f t="shared" si="4"/>
        <v>0</v>
      </c>
    </row>
    <row r="36" spans="1:52" ht="15.75">
      <c r="A36" s="98" t="s">
        <v>231</v>
      </c>
      <c r="B36" s="5" t="s">
        <v>30</v>
      </c>
      <c r="C36" s="71" t="s">
        <v>254</v>
      </c>
      <c r="D36" s="72"/>
      <c r="E36" s="3">
        <v>159570</v>
      </c>
      <c r="F36" s="3">
        <v>0</v>
      </c>
      <c r="G36" s="3">
        <v>36222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19">
        <v>0</v>
      </c>
      <c r="T36" s="19">
        <v>0</v>
      </c>
      <c r="U36" s="99" t="s">
        <v>231</v>
      </c>
      <c r="V36" s="5" t="s">
        <v>30</v>
      </c>
      <c r="W36" s="71" t="s">
        <v>254</v>
      </c>
      <c r="X36" s="72"/>
      <c r="Y36" s="3">
        <v>0</v>
      </c>
      <c r="Z36" s="3">
        <v>0</v>
      </c>
      <c r="AA36" s="4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19">
        <v>0</v>
      </c>
      <c r="AN36" s="19">
        <v>0</v>
      </c>
      <c r="AO36" s="99" t="s">
        <v>231</v>
      </c>
      <c r="AP36" s="5" t="s">
        <v>30</v>
      </c>
      <c r="AQ36" s="71" t="s">
        <v>254</v>
      </c>
      <c r="AR36" s="72"/>
      <c r="AS36" s="3">
        <v>0</v>
      </c>
      <c r="AT36" s="3">
        <v>0</v>
      </c>
      <c r="AU36" s="3">
        <v>0</v>
      </c>
      <c r="AV36" s="3">
        <v>0</v>
      </c>
      <c r="AW36" s="3">
        <f t="shared" si="4"/>
        <v>159570</v>
      </c>
      <c r="AX36" s="3">
        <f t="shared" si="4"/>
        <v>0</v>
      </c>
      <c r="AY36" s="3">
        <f t="shared" si="4"/>
        <v>36222</v>
      </c>
      <c r="AZ36" s="21">
        <f t="shared" si="4"/>
        <v>0</v>
      </c>
    </row>
    <row r="37" spans="1:52" ht="15.75">
      <c r="A37" s="85" t="s">
        <v>32</v>
      </c>
      <c r="B37" s="5" t="s">
        <v>31</v>
      </c>
      <c r="C37" s="69" t="s">
        <v>254</v>
      </c>
      <c r="D37" s="70"/>
      <c r="E37" s="3">
        <v>164</v>
      </c>
      <c r="F37" s="3">
        <v>0</v>
      </c>
      <c r="G37" s="3">
        <v>330</v>
      </c>
      <c r="H37" s="3">
        <v>0</v>
      </c>
      <c r="I37" s="3">
        <v>4636</v>
      </c>
      <c r="J37" s="3">
        <v>0</v>
      </c>
      <c r="K37" s="3">
        <v>2127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19">
        <v>0</v>
      </c>
      <c r="T37" s="19">
        <v>0</v>
      </c>
      <c r="U37" s="86" t="s">
        <v>32</v>
      </c>
      <c r="V37" s="5" t="s">
        <v>31</v>
      </c>
      <c r="W37" s="69" t="s">
        <v>254</v>
      </c>
      <c r="X37" s="70"/>
      <c r="Y37" s="3">
        <v>152</v>
      </c>
      <c r="Z37" s="3">
        <v>0</v>
      </c>
      <c r="AA37" s="4">
        <v>297</v>
      </c>
      <c r="AB37" s="3">
        <v>0</v>
      </c>
      <c r="AC37" s="3">
        <v>841</v>
      </c>
      <c r="AD37" s="3">
        <v>0</v>
      </c>
      <c r="AE37" s="3">
        <v>792</v>
      </c>
      <c r="AF37" s="3">
        <v>0</v>
      </c>
      <c r="AG37" s="3">
        <v>5018</v>
      </c>
      <c r="AH37" s="3">
        <v>0</v>
      </c>
      <c r="AI37" s="3">
        <v>20996</v>
      </c>
      <c r="AJ37" s="3">
        <v>0</v>
      </c>
      <c r="AK37" s="3">
        <v>1046</v>
      </c>
      <c r="AL37" s="3">
        <v>0</v>
      </c>
      <c r="AM37" s="19">
        <v>882</v>
      </c>
      <c r="AN37" s="19">
        <v>0</v>
      </c>
      <c r="AO37" s="86" t="s">
        <v>32</v>
      </c>
      <c r="AP37" s="5" t="s">
        <v>31</v>
      </c>
      <c r="AQ37" s="69" t="s">
        <v>254</v>
      </c>
      <c r="AR37" s="70"/>
      <c r="AS37" s="3">
        <v>36</v>
      </c>
      <c r="AT37" s="3">
        <v>0</v>
      </c>
      <c r="AU37" s="3">
        <v>31</v>
      </c>
      <c r="AV37" s="3">
        <v>0</v>
      </c>
      <c r="AW37" s="3">
        <f t="shared" si="4"/>
        <v>11893</v>
      </c>
      <c r="AX37" s="3">
        <f t="shared" si="4"/>
        <v>0</v>
      </c>
      <c r="AY37" s="3">
        <f t="shared" si="4"/>
        <v>25455</v>
      </c>
      <c r="AZ37" s="21">
        <f t="shared" si="4"/>
        <v>0</v>
      </c>
    </row>
    <row r="38" spans="1:52" ht="15.75">
      <c r="A38" s="85" t="s">
        <v>34</v>
      </c>
      <c r="B38" s="5" t="s">
        <v>33</v>
      </c>
      <c r="C38" s="71" t="s">
        <v>259</v>
      </c>
      <c r="D38" s="72"/>
      <c r="E38" s="3">
        <v>373</v>
      </c>
      <c r="F38" s="3">
        <v>0</v>
      </c>
      <c r="G38" s="3">
        <v>8</v>
      </c>
      <c r="H38" s="3">
        <v>0</v>
      </c>
      <c r="I38" s="3">
        <v>1052</v>
      </c>
      <c r="J38" s="3">
        <v>0</v>
      </c>
      <c r="K38" s="3">
        <v>680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19">
        <v>0</v>
      </c>
      <c r="U38" s="86" t="s">
        <v>34</v>
      </c>
      <c r="V38" s="5" t="s">
        <v>33</v>
      </c>
      <c r="W38" s="71" t="s">
        <v>259</v>
      </c>
      <c r="X38" s="72"/>
      <c r="Y38" s="3">
        <v>1881</v>
      </c>
      <c r="Z38" s="3">
        <v>0</v>
      </c>
      <c r="AA38" s="4">
        <v>808</v>
      </c>
      <c r="AB38" s="3">
        <v>0</v>
      </c>
      <c r="AC38" s="3">
        <v>627</v>
      </c>
      <c r="AD38" s="3">
        <v>0</v>
      </c>
      <c r="AE38" s="3">
        <v>10</v>
      </c>
      <c r="AF38" s="3">
        <v>0</v>
      </c>
      <c r="AG38" s="3">
        <v>1743</v>
      </c>
      <c r="AH38" s="3">
        <v>0</v>
      </c>
      <c r="AI38" s="3">
        <v>654</v>
      </c>
      <c r="AJ38" s="3">
        <v>0</v>
      </c>
      <c r="AK38" s="3">
        <v>129</v>
      </c>
      <c r="AL38" s="3">
        <v>0</v>
      </c>
      <c r="AM38" s="19">
        <v>191</v>
      </c>
      <c r="AN38" s="19">
        <v>0</v>
      </c>
      <c r="AO38" s="86" t="s">
        <v>34</v>
      </c>
      <c r="AP38" s="5" t="s">
        <v>33</v>
      </c>
      <c r="AQ38" s="71" t="s">
        <v>259</v>
      </c>
      <c r="AR38" s="72"/>
      <c r="AS38" s="3">
        <v>5</v>
      </c>
      <c r="AT38" s="3">
        <v>0</v>
      </c>
      <c r="AU38" s="3">
        <v>3</v>
      </c>
      <c r="AV38" s="3">
        <v>0</v>
      </c>
      <c r="AW38" s="3">
        <f t="shared" si="4"/>
        <v>5810</v>
      </c>
      <c r="AX38" s="3">
        <f t="shared" si="4"/>
        <v>0</v>
      </c>
      <c r="AY38" s="3">
        <f t="shared" si="4"/>
        <v>2354</v>
      </c>
      <c r="AZ38" s="21">
        <f t="shared" si="4"/>
        <v>0</v>
      </c>
    </row>
    <row r="39" spans="1:52" ht="15.75">
      <c r="A39" s="85" t="s">
        <v>36</v>
      </c>
      <c r="B39" s="5" t="s">
        <v>35</v>
      </c>
      <c r="C39" s="69" t="s">
        <v>254</v>
      </c>
      <c r="D39" s="70"/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19">
        <v>0</v>
      </c>
      <c r="T39" s="19">
        <v>0</v>
      </c>
      <c r="U39" s="86" t="s">
        <v>36</v>
      </c>
      <c r="V39" s="5" t="s">
        <v>35</v>
      </c>
      <c r="W39" s="69" t="s">
        <v>254</v>
      </c>
      <c r="X39" s="70"/>
      <c r="Y39" s="3">
        <v>8</v>
      </c>
      <c r="Z39" s="3">
        <v>0</v>
      </c>
      <c r="AA39" s="4">
        <v>64</v>
      </c>
      <c r="AB39" s="3">
        <v>0</v>
      </c>
      <c r="AC39" s="3">
        <v>544</v>
      </c>
      <c r="AD39" s="3">
        <v>0</v>
      </c>
      <c r="AE39" s="3">
        <v>1336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19">
        <v>0</v>
      </c>
      <c r="AN39" s="19">
        <v>0</v>
      </c>
      <c r="AO39" s="86" t="s">
        <v>36</v>
      </c>
      <c r="AP39" s="5" t="s">
        <v>35</v>
      </c>
      <c r="AQ39" s="69" t="s">
        <v>254</v>
      </c>
      <c r="AR39" s="70"/>
      <c r="AS39" s="3">
        <v>0</v>
      </c>
      <c r="AT39" s="3">
        <v>0</v>
      </c>
      <c r="AU39" s="3">
        <v>0</v>
      </c>
      <c r="AV39" s="3">
        <v>0</v>
      </c>
      <c r="AW39" s="3">
        <f t="shared" si="4"/>
        <v>552</v>
      </c>
      <c r="AX39" s="3">
        <f t="shared" si="4"/>
        <v>0</v>
      </c>
      <c r="AY39" s="3">
        <f t="shared" si="4"/>
        <v>1400</v>
      </c>
      <c r="AZ39" s="21">
        <f t="shared" si="4"/>
        <v>0</v>
      </c>
    </row>
    <row r="40" spans="1:52" s="161" customFormat="1" ht="15.75">
      <c r="A40" s="73"/>
      <c r="B40" s="6"/>
      <c r="C40" s="74"/>
      <c r="D40" s="75"/>
      <c r="E40" s="13"/>
      <c r="F40" s="13"/>
      <c r="G40" s="13"/>
      <c r="H40" s="13"/>
      <c r="I40" s="13"/>
      <c r="J40" s="13"/>
      <c r="K40" s="13"/>
      <c r="L40" s="88"/>
      <c r="M40" s="88"/>
      <c r="N40" s="88"/>
      <c r="O40" s="88"/>
      <c r="P40" s="88"/>
      <c r="Q40" s="88"/>
      <c r="R40" s="88"/>
      <c r="S40" s="94"/>
      <c r="T40" s="94"/>
      <c r="U40" s="88"/>
      <c r="V40" s="89"/>
      <c r="W40" s="90"/>
      <c r="X40" s="91"/>
      <c r="Y40" s="88"/>
      <c r="Z40" s="88"/>
      <c r="AA40" s="93"/>
      <c r="AB40" s="88"/>
      <c r="AC40" s="88"/>
      <c r="AD40" s="88"/>
      <c r="AE40" s="88"/>
      <c r="AF40" s="88"/>
      <c r="AG40" s="162"/>
      <c r="AH40" s="162"/>
      <c r="AI40" s="162"/>
      <c r="AJ40" s="162"/>
      <c r="AK40" s="88"/>
      <c r="AL40" s="88"/>
      <c r="AM40" s="94"/>
      <c r="AN40" s="94"/>
      <c r="AO40" s="88"/>
      <c r="AP40" s="89"/>
      <c r="AQ40" s="90"/>
      <c r="AR40" s="91"/>
      <c r="AS40" s="88"/>
      <c r="AT40" s="88"/>
      <c r="AU40" s="88"/>
      <c r="AV40" s="88"/>
      <c r="AW40" s="88"/>
      <c r="AX40" s="88"/>
      <c r="AY40" s="88"/>
      <c r="AZ40" s="95"/>
    </row>
    <row r="41" spans="1:52" s="161" customFormat="1" ht="15.75">
      <c r="A41" s="84" t="s">
        <v>329</v>
      </c>
      <c r="B41" s="17"/>
      <c r="C41" s="7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84" t="s">
        <v>329</v>
      </c>
      <c r="V41" s="17"/>
      <c r="W41" s="77"/>
      <c r="X41" s="17"/>
      <c r="Y41" s="17"/>
      <c r="Z41" s="17"/>
      <c r="AA41" s="17"/>
      <c r="AB41" s="17"/>
      <c r="AC41" s="17"/>
      <c r="AD41" s="17"/>
      <c r="AE41" s="17"/>
      <c r="AF41" s="17"/>
      <c r="AG41" s="163"/>
      <c r="AH41" s="163"/>
      <c r="AI41" s="163"/>
      <c r="AJ41" s="163"/>
      <c r="AK41" s="17"/>
      <c r="AL41" s="17"/>
      <c r="AM41" s="17"/>
      <c r="AN41" s="17"/>
      <c r="AO41" s="84" t="s">
        <v>329</v>
      </c>
      <c r="AP41" s="17"/>
      <c r="AQ41" s="7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2:53" s="60" customFormat="1" ht="33" customHeight="1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95" t="s">
        <v>291</v>
      </c>
      <c r="M42" s="195"/>
      <c r="N42" s="195"/>
      <c r="O42" s="195"/>
      <c r="P42" s="195"/>
      <c r="Q42" s="195"/>
      <c r="R42" s="195"/>
      <c r="S42" s="195"/>
      <c r="T42" s="195"/>
      <c r="V42" s="111"/>
      <c r="W42" s="111"/>
      <c r="X42" s="111"/>
      <c r="Y42" s="111"/>
      <c r="Z42" s="111"/>
      <c r="AA42" s="111"/>
      <c r="AB42" s="195" t="s">
        <v>291</v>
      </c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P42" s="111"/>
      <c r="AQ42" s="111"/>
      <c r="AR42" s="111"/>
      <c r="AS42" s="111"/>
      <c r="AT42" s="111"/>
      <c r="AU42" s="111"/>
      <c r="AV42" s="195" t="s">
        <v>291</v>
      </c>
      <c r="AW42" s="195"/>
      <c r="AX42" s="195"/>
      <c r="AY42" s="195"/>
      <c r="AZ42" s="195"/>
      <c r="BA42" s="59"/>
    </row>
    <row r="43" spans="1:53" s="60" customFormat="1" ht="33" customHeight="1">
      <c r="A43" s="196" t="s">
        <v>302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 t="s">
        <v>302</v>
      </c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 t="s">
        <v>302</v>
      </c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59"/>
    </row>
    <row r="44" spans="1:53" s="60" customFormat="1" ht="33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59"/>
    </row>
    <row r="45" spans="1:53" s="60" customFormat="1" ht="15.75">
      <c r="A45" s="124"/>
      <c r="B45" s="32"/>
      <c r="C45" s="62"/>
      <c r="D45" s="6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  <c r="T45" s="112" t="s">
        <v>304</v>
      </c>
      <c r="U45" s="32"/>
      <c r="V45" s="32"/>
      <c r="W45" s="62"/>
      <c r="X45" s="63"/>
      <c r="Y45" s="33"/>
      <c r="Z45" s="33"/>
      <c r="AA45" s="33"/>
      <c r="AB45" s="33"/>
      <c r="AC45" s="34"/>
      <c r="AD45" s="34"/>
      <c r="AE45" s="36"/>
      <c r="AF45" s="36"/>
      <c r="AG45" s="34"/>
      <c r="AH45" s="34"/>
      <c r="AI45" s="34"/>
      <c r="AJ45" s="34"/>
      <c r="AK45" s="34"/>
      <c r="AL45" s="34"/>
      <c r="AM45" s="35"/>
      <c r="AN45" s="112" t="s">
        <v>304</v>
      </c>
      <c r="AO45" s="61"/>
      <c r="AP45" s="32"/>
      <c r="AQ45" s="62"/>
      <c r="AR45" s="63"/>
      <c r="AS45" s="34"/>
      <c r="AT45" s="34"/>
      <c r="AU45" s="34"/>
      <c r="AV45" s="34"/>
      <c r="AW45" s="34"/>
      <c r="AX45" s="34"/>
      <c r="AY45" s="34"/>
      <c r="AZ45" s="112" t="s">
        <v>304</v>
      </c>
      <c r="BA45" s="59"/>
    </row>
    <row r="46" spans="1:53" s="60" customFormat="1" ht="15.75">
      <c r="A46" s="134" t="s">
        <v>305</v>
      </c>
      <c r="B46" s="125"/>
      <c r="C46" s="126"/>
      <c r="D46" s="125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8"/>
      <c r="T46" s="131"/>
      <c r="U46" s="134" t="s">
        <v>305</v>
      </c>
      <c r="V46" s="125"/>
      <c r="W46" s="126"/>
      <c r="X46" s="125"/>
      <c r="Y46" s="129"/>
      <c r="Z46" s="129"/>
      <c r="AA46" s="129"/>
      <c r="AB46" s="129"/>
      <c r="AC46" s="127"/>
      <c r="AD46" s="127"/>
      <c r="AE46" s="130"/>
      <c r="AF46" s="130"/>
      <c r="AG46" s="127"/>
      <c r="AH46" s="127"/>
      <c r="AI46" s="127"/>
      <c r="AJ46" s="127"/>
      <c r="AK46" s="127"/>
      <c r="AL46" s="127"/>
      <c r="AM46" s="128"/>
      <c r="AN46" s="131"/>
      <c r="AO46" s="134" t="s">
        <v>305</v>
      </c>
      <c r="AP46" s="125"/>
      <c r="AQ46" s="126"/>
      <c r="AR46" s="125"/>
      <c r="AS46" s="127"/>
      <c r="AT46" s="127"/>
      <c r="AU46" s="127"/>
      <c r="AV46" s="127"/>
      <c r="AW46" s="127"/>
      <c r="AX46" s="127"/>
      <c r="AY46" s="127"/>
      <c r="AZ46" s="136"/>
      <c r="BA46" s="59"/>
    </row>
    <row r="47" spans="1:53" s="60" customFormat="1" ht="15.75">
      <c r="A47" s="135" t="s">
        <v>306</v>
      </c>
      <c r="B47" s="32"/>
      <c r="C47" s="62"/>
      <c r="D47" s="6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5"/>
      <c r="T47" s="137"/>
      <c r="U47" s="135" t="s">
        <v>306</v>
      </c>
      <c r="V47" s="32"/>
      <c r="W47" s="62"/>
      <c r="X47" s="63"/>
      <c r="Y47" s="33"/>
      <c r="Z47" s="33"/>
      <c r="AA47" s="33"/>
      <c r="AB47" s="33"/>
      <c r="AC47" s="34"/>
      <c r="AD47" s="34"/>
      <c r="AE47" s="36"/>
      <c r="AF47" s="36"/>
      <c r="AG47" s="34"/>
      <c r="AH47" s="34"/>
      <c r="AI47" s="34"/>
      <c r="AJ47" s="34"/>
      <c r="AK47" s="34"/>
      <c r="AL47" s="34"/>
      <c r="AM47" s="35"/>
      <c r="AN47" s="137"/>
      <c r="AO47" s="135" t="s">
        <v>306</v>
      </c>
      <c r="AP47" s="32"/>
      <c r="AQ47" s="62"/>
      <c r="AR47" s="63"/>
      <c r="AS47" s="34"/>
      <c r="AT47" s="34"/>
      <c r="AU47" s="34"/>
      <c r="AV47" s="34"/>
      <c r="AW47" s="34"/>
      <c r="AX47" s="34"/>
      <c r="AY47" s="34"/>
      <c r="AZ47" s="138"/>
      <c r="BA47" s="59"/>
    </row>
    <row r="48" spans="1:53" s="60" customFormat="1" ht="15.75">
      <c r="A48" s="64"/>
      <c r="B48" s="40"/>
      <c r="C48" s="193" t="s">
        <v>311</v>
      </c>
      <c r="D48" s="194"/>
      <c r="E48" s="100" t="s">
        <v>197</v>
      </c>
      <c r="F48" s="41"/>
      <c r="G48" s="41"/>
      <c r="H48" s="41"/>
      <c r="I48" s="100" t="s">
        <v>312</v>
      </c>
      <c r="J48" s="41"/>
      <c r="K48" s="41"/>
      <c r="L48" s="41"/>
      <c r="M48" s="100" t="s">
        <v>313</v>
      </c>
      <c r="N48" s="41"/>
      <c r="O48" s="41"/>
      <c r="P48" s="41"/>
      <c r="Q48" s="209" t="s">
        <v>307</v>
      </c>
      <c r="R48" s="192"/>
      <c r="S48" s="192"/>
      <c r="T48" s="192"/>
      <c r="U48" s="81"/>
      <c r="V48" s="40"/>
      <c r="W48" s="193" t="s">
        <v>311</v>
      </c>
      <c r="X48" s="194"/>
      <c r="Y48" s="197" t="s">
        <v>314</v>
      </c>
      <c r="Z48" s="198"/>
      <c r="AA48" s="198"/>
      <c r="AB48" s="199"/>
      <c r="AC48" s="101" t="s">
        <v>198</v>
      </c>
      <c r="AD48" s="41"/>
      <c r="AE48" s="41"/>
      <c r="AF48" s="42"/>
      <c r="AG48" s="139" t="s">
        <v>308</v>
      </c>
      <c r="AH48" s="140"/>
      <c r="AI48" s="140"/>
      <c r="AJ48" s="141"/>
      <c r="AK48" s="142"/>
      <c r="AL48" s="143"/>
      <c r="AM48" s="143"/>
      <c r="AN48" s="144"/>
      <c r="AO48" s="64"/>
      <c r="AP48" s="40"/>
      <c r="AQ48" s="193" t="s">
        <v>311</v>
      </c>
      <c r="AR48" s="194"/>
      <c r="AS48" s="145" t="s">
        <v>204</v>
      </c>
      <c r="AT48" s="41"/>
      <c r="AU48" s="41"/>
      <c r="AV48" s="41"/>
      <c r="AW48" s="217" t="s">
        <v>0</v>
      </c>
      <c r="AX48" s="218"/>
      <c r="AY48" s="218"/>
      <c r="AZ48" s="219"/>
      <c r="BA48" s="59"/>
    </row>
    <row r="49" spans="1:53" s="60" customFormat="1" ht="15.75">
      <c r="A49" s="102" t="s">
        <v>283</v>
      </c>
      <c r="B49" s="43" t="s">
        <v>284</v>
      </c>
      <c r="C49" s="205" t="s">
        <v>315</v>
      </c>
      <c r="D49" s="206"/>
      <c r="E49" s="44" t="s">
        <v>199</v>
      </c>
      <c r="F49" s="45"/>
      <c r="G49" s="45"/>
      <c r="H49" s="45"/>
      <c r="I49" s="44" t="s">
        <v>286</v>
      </c>
      <c r="J49" s="45"/>
      <c r="K49" s="45"/>
      <c r="L49" s="45"/>
      <c r="M49" s="44" t="s">
        <v>287</v>
      </c>
      <c r="N49" s="45"/>
      <c r="O49" s="45"/>
      <c r="P49" s="45"/>
      <c r="Q49" s="44" t="s">
        <v>309</v>
      </c>
      <c r="R49" s="45"/>
      <c r="S49" s="45"/>
      <c r="T49" s="146"/>
      <c r="U49" s="102" t="s">
        <v>283</v>
      </c>
      <c r="V49" s="43" t="s">
        <v>284</v>
      </c>
      <c r="W49" s="205" t="s">
        <v>315</v>
      </c>
      <c r="X49" s="206"/>
      <c r="Y49" s="214" t="s">
        <v>316</v>
      </c>
      <c r="Z49" s="215"/>
      <c r="AA49" s="215"/>
      <c r="AB49" s="216"/>
      <c r="AC49" s="47" t="s">
        <v>317</v>
      </c>
      <c r="AD49" s="45"/>
      <c r="AE49" s="48"/>
      <c r="AF49" s="45"/>
      <c r="AG49" s="148" t="s">
        <v>207</v>
      </c>
      <c r="AH49" s="149"/>
      <c r="AI49" s="149"/>
      <c r="AJ49" s="150"/>
      <c r="AK49" s="202" t="s">
        <v>208</v>
      </c>
      <c r="AL49" s="203"/>
      <c r="AM49" s="203"/>
      <c r="AN49" s="203"/>
      <c r="AO49" s="102" t="s">
        <v>283</v>
      </c>
      <c r="AP49" s="43" t="s">
        <v>284</v>
      </c>
      <c r="AQ49" s="205" t="s">
        <v>315</v>
      </c>
      <c r="AR49" s="206"/>
      <c r="AS49" s="44" t="s">
        <v>209</v>
      </c>
      <c r="AT49" s="45"/>
      <c r="AU49" s="45"/>
      <c r="AV49" s="45"/>
      <c r="AW49" s="214" t="s">
        <v>318</v>
      </c>
      <c r="AX49" s="215"/>
      <c r="AY49" s="215"/>
      <c r="AZ49" s="206"/>
      <c r="BA49" s="59"/>
    </row>
    <row r="50" spans="1:53" s="60" customFormat="1" ht="15.75">
      <c r="A50" s="65"/>
      <c r="B50" s="49"/>
      <c r="C50" s="213" t="s">
        <v>285</v>
      </c>
      <c r="D50" s="212"/>
      <c r="E50" s="44"/>
      <c r="F50" s="45"/>
      <c r="G50" s="45"/>
      <c r="H50" s="45"/>
      <c r="I50" s="44"/>
      <c r="J50" s="45"/>
      <c r="K50" s="45"/>
      <c r="L50" s="45"/>
      <c r="M50" s="44"/>
      <c r="N50" s="45"/>
      <c r="O50" s="45"/>
      <c r="P50" s="45"/>
      <c r="Q50" s="151"/>
      <c r="R50" s="53"/>
      <c r="S50" s="53"/>
      <c r="T50" s="54"/>
      <c r="U50" s="65"/>
      <c r="V50" s="49"/>
      <c r="W50" s="213" t="s">
        <v>285</v>
      </c>
      <c r="X50" s="212"/>
      <c r="Y50" s="50"/>
      <c r="Z50" s="51"/>
      <c r="AA50" s="46"/>
      <c r="AB50" s="46"/>
      <c r="AC50" s="52"/>
      <c r="AD50" s="45"/>
      <c r="AE50" s="53"/>
      <c r="AF50" s="54"/>
      <c r="AG50" s="153" t="s">
        <v>212</v>
      </c>
      <c r="AH50" s="154"/>
      <c r="AI50" s="154"/>
      <c r="AJ50" s="155"/>
      <c r="AK50" s="204" t="s">
        <v>213</v>
      </c>
      <c r="AL50" s="204"/>
      <c r="AM50" s="204"/>
      <c r="AN50" s="204"/>
      <c r="AO50" s="65"/>
      <c r="AP50" s="49"/>
      <c r="AQ50" s="213" t="s">
        <v>285</v>
      </c>
      <c r="AR50" s="212"/>
      <c r="AS50" s="156" t="s">
        <v>200</v>
      </c>
      <c r="AT50" s="45"/>
      <c r="AU50" s="45"/>
      <c r="AV50" s="45"/>
      <c r="AW50" s="44"/>
      <c r="AX50" s="45"/>
      <c r="AY50" s="55"/>
      <c r="AZ50" s="56"/>
      <c r="BA50" s="157"/>
    </row>
    <row r="51" spans="1:53" s="60" customFormat="1" ht="20.25">
      <c r="A51" s="66"/>
      <c r="B51" s="58"/>
      <c r="C51" s="67"/>
      <c r="D51" s="68"/>
      <c r="E51" s="104" t="s">
        <v>319</v>
      </c>
      <c r="F51" s="104" t="s">
        <v>320</v>
      </c>
      <c r="G51" s="104" t="s">
        <v>321</v>
      </c>
      <c r="H51" s="104" t="s">
        <v>322</v>
      </c>
      <c r="I51" s="104" t="s">
        <v>319</v>
      </c>
      <c r="J51" s="104" t="s">
        <v>320</v>
      </c>
      <c r="K51" s="104" t="s">
        <v>321</v>
      </c>
      <c r="L51" s="104" t="s">
        <v>322</v>
      </c>
      <c r="M51" s="104" t="s">
        <v>319</v>
      </c>
      <c r="N51" s="104" t="s">
        <v>320</v>
      </c>
      <c r="O51" s="104" t="s">
        <v>321</v>
      </c>
      <c r="P51" s="104" t="s">
        <v>322</v>
      </c>
      <c r="Q51" s="105" t="s">
        <v>319</v>
      </c>
      <c r="R51" s="105" t="s">
        <v>320</v>
      </c>
      <c r="S51" s="106" t="s">
        <v>321</v>
      </c>
      <c r="T51" s="107" t="s">
        <v>322</v>
      </c>
      <c r="U51" s="82"/>
      <c r="V51" s="58"/>
      <c r="W51" s="67"/>
      <c r="X51" s="68"/>
      <c r="Y51" s="104" t="s">
        <v>319</v>
      </c>
      <c r="Z51" s="104" t="s">
        <v>320</v>
      </c>
      <c r="AA51" s="104" t="s">
        <v>321</v>
      </c>
      <c r="AB51" s="104" t="s">
        <v>322</v>
      </c>
      <c r="AC51" s="104" t="s">
        <v>319</v>
      </c>
      <c r="AD51" s="104" t="s">
        <v>320</v>
      </c>
      <c r="AE51" s="104" t="s">
        <v>321</v>
      </c>
      <c r="AF51" s="104" t="s">
        <v>322</v>
      </c>
      <c r="AG51" s="164" t="s">
        <v>319</v>
      </c>
      <c r="AH51" s="164" t="s">
        <v>320</v>
      </c>
      <c r="AI51" s="165" t="s">
        <v>321</v>
      </c>
      <c r="AJ51" s="166" t="s">
        <v>322</v>
      </c>
      <c r="AK51" s="105" t="s">
        <v>319</v>
      </c>
      <c r="AL51" s="105" t="s">
        <v>320</v>
      </c>
      <c r="AM51" s="106" t="s">
        <v>321</v>
      </c>
      <c r="AN51" s="107" t="s">
        <v>322</v>
      </c>
      <c r="AO51" s="82"/>
      <c r="AP51" s="58"/>
      <c r="AQ51" s="67"/>
      <c r="AR51" s="68"/>
      <c r="AS51" s="104" t="s">
        <v>319</v>
      </c>
      <c r="AT51" s="104" t="s">
        <v>320</v>
      </c>
      <c r="AU51" s="104" t="s">
        <v>321</v>
      </c>
      <c r="AV51" s="104" t="s">
        <v>322</v>
      </c>
      <c r="AW51" s="104" t="s">
        <v>319</v>
      </c>
      <c r="AX51" s="104" t="s">
        <v>320</v>
      </c>
      <c r="AY51" s="105" t="s">
        <v>321</v>
      </c>
      <c r="AZ51" s="108" t="s">
        <v>322</v>
      </c>
      <c r="BA51" s="157"/>
    </row>
    <row r="52" spans="1:53" ht="15.75">
      <c r="A52" s="20" t="s">
        <v>37</v>
      </c>
      <c r="B52" s="5" t="s">
        <v>37</v>
      </c>
      <c r="C52" s="69" t="s">
        <v>254</v>
      </c>
      <c r="D52" s="70"/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19">
        <v>0</v>
      </c>
      <c r="R52" s="19">
        <v>0</v>
      </c>
      <c r="S52" s="19">
        <v>0</v>
      </c>
      <c r="T52" s="19">
        <v>0</v>
      </c>
      <c r="U52" s="3" t="s">
        <v>37</v>
      </c>
      <c r="V52" s="5" t="s">
        <v>37</v>
      </c>
      <c r="W52" s="69" t="s">
        <v>254</v>
      </c>
      <c r="X52" s="83"/>
      <c r="Y52" s="20">
        <v>0</v>
      </c>
      <c r="Z52" s="3">
        <v>0</v>
      </c>
      <c r="AA52" s="4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19">
        <v>0</v>
      </c>
      <c r="AN52" s="19">
        <v>0</v>
      </c>
      <c r="AO52" s="3" t="s">
        <v>37</v>
      </c>
      <c r="AP52" s="5" t="s">
        <v>37</v>
      </c>
      <c r="AQ52" s="69" t="s">
        <v>254</v>
      </c>
      <c r="AR52" s="70"/>
      <c r="AS52" s="3">
        <v>41831</v>
      </c>
      <c r="AT52" s="3">
        <v>0</v>
      </c>
      <c r="AU52" s="3">
        <v>473</v>
      </c>
      <c r="AV52" s="3">
        <v>0</v>
      </c>
      <c r="AW52" s="3">
        <f aca="true" t="shared" si="5" ref="AW52:AZ56">E52+I52+M52+Q52+Y52+AC52+AG52+AK52+AS52</f>
        <v>41831</v>
      </c>
      <c r="AX52" s="3">
        <f t="shared" si="5"/>
        <v>0</v>
      </c>
      <c r="AY52" s="3">
        <f t="shared" si="5"/>
        <v>473</v>
      </c>
      <c r="AZ52" s="21">
        <f t="shared" si="5"/>
        <v>0</v>
      </c>
      <c r="BA52" s="159"/>
    </row>
    <row r="53" spans="1:53" ht="15.75">
      <c r="A53" s="85" t="s">
        <v>260</v>
      </c>
      <c r="B53" s="5" t="s">
        <v>215</v>
      </c>
      <c r="C53" s="69" t="s">
        <v>254</v>
      </c>
      <c r="D53" s="70"/>
      <c r="E53" s="3">
        <v>12807</v>
      </c>
      <c r="F53" s="3">
        <v>431</v>
      </c>
      <c r="G53" s="3">
        <v>13859</v>
      </c>
      <c r="H53" s="3">
        <v>0</v>
      </c>
      <c r="I53" s="3">
        <v>15814</v>
      </c>
      <c r="J53" s="3">
        <v>4171</v>
      </c>
      <c r="K53" s="3">
        <v>103535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19">
        <v>479</v>
      </c>
      <c r="R53" s="19">
        <v>0</v>
      </c>
      <c r="S53" s="19">
        <v>619</v>
      </c>
      <c r="T53" s="19">
        <v>0</v>
      </c>
      <c r="U53" s="86" t="s">
        <v>260</v>
      </c>
      <c r="V53" s="5" t="s">
        <v>215</v>
      </c>
      <c r="W53" s="69" t="s">
        <v>254</v>
      </c>
      <c r="X53" s="70"/>
      <c r="Y53" s="3">
        <v>6852</v>
      </c>
      <c r="Z53" s="3">
        <v>817</v>
      </c>
      <c r="AA53" s="4">
        <v>26675</v>
      </c>
      <c r="AB53" s="3">
        <v>0</v>
      </c>
      <c r="AC53" s="3">
        <v>18352</v>
      </c>
      <c r="AD53" s="3">
        <v>4607</v>
      </c>
      <c r="AE53" s="3">
        <v>31418</v>
      </c>
      <c r="AF53" s="3">
        <v>0</v>
      </c>
      <c r="AG53" s="3">
        <v>14891</v>
      </c>
      <c r="AH53" s="3">
        <v>7154</v>
      </c>
      <c r="AI53" s="3">
        <v>175758</v>
      </c>
      <c r="AJ53" s="3">
        <v>0</v>
      </c>
      <c r="AK53" s="3">
        <v>5255</v>
      </c>
      <c r="AL53" s="3">
        <v>3152</v>
      </c>
      <c r="AM53" s="19">
        <v>50845</v>
      </c>
      <c r="AN53" s="19">
        <v>0</v>
      </c>
      <c r="AO53" s="86" t="s">
        <v>260</v>
      </c>
      <c r="AP53" s="5" t="s">
        <v>215</v>
      </c>
      <c r="AQ53" s="69" t="s">
        <v>254</v>
      </c>
      <c r="AR53" s="70"/>
      <c r="AS53" s="3">
        <v>163</v>
      </c>
      <c r="AT53" s="3">
        <v>1042</v>
      </c>
      <c r="AU53" s="3">
        <v>65</v>
      </c>
      <c r="AV53" s="3">
        <v>0</v>
      </c>
      <c r="AW53" s="3">
        <f t="shared" si="5"/>
        <v>74613</v>
      </c>
      <c r="AX53" s="3">
        <f t="shared" si="5"/>
        <v>21374</v>
      </c>
      <c r="AY53" s="3">
        <f t="shared" si="5"/>
        <v>402774</v>
      </c>
      <c r="AZ53" s="21">
        <f t="shared" si="5"/>
        <v>0</v>
      </c>
      <c r="BA53" s="159"/>
    </row>
    <row r="54" spans="1:53" ht="15.75">
      <c r="A54" s="85" t="s">
        <v>39</v>
      </c>
      <c r="B54" s="5" t="s">
        <v>38</v>
      </c>
      <c r="C54" s="69" t="s">
        <v>259</v>
      </c>
      <c r="D54" s="70"/>
      <c r="E54" s="3">
        <v>365</v>
      </c>
      <c r="F54" s="3">
        <v>0</v>
      </c>
      <c r="G54" s="3">
        <v>1980</v>
      </c>
      <c r="H54" s="3">
        <v>0</v>
      </c>
      <c r="I54" s="3">
        <v>13319</v>
      </c>
      <c r="J54" s="3">
        <v>0</v>
      </c>
      <c r="K54" s="3">
        <v>18374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19">
        <v>28</v>
      </c>
      <c r="R54" s="19">
        <v>0</v>
      </c>
      <c r="S54" s="19">
        <v>6</v>
      </c>
      <c r="T54" s="19">
        <v>0</v>
      </c>
      <c r="U54" s="86" t="s">
        <v>39</v>
      </c>
      <c r="V54" s="5" t="s">
        <v>38</v>
      </c>
      <c r="W54" s="69" t="s">
        <v>259</v>
      </c>
      <c r="X54" s="70"/>
      <c r="Y54" s="3">
        <v>40</v>
      </c>
      <c r="Z54" s="3">
        <v>0</v>
      </c>
      <c r="AA54" s="4">
        <v>154</v>
      </c>
      <c r="AB54" s="3">
        <v>0</v>
      </c>
      <c r="AC54" s="3">
        <v>1772</v>
      </c>
      <c r="AD54" s="3">
        <v>0</v>
      </c>
      <c r="AE54" s="3">
        <v>355</v>
      </c>
      <c r="AF54" s="3">
        <v>0</v>
      </c>
      <c r="AG54" s="3">
        <v>154602</v>
      </c>
      <c r="AH54" s="3">
        <v>0</v>
      </c>
      <c r="AI54" s="3">
        <v>83759</v>
      </c>
      <c r="AJ54" s="3">
        <v>0</v>
      </c>
      <c r="AK54" s="3">
        <v>1089</v>
      </c>
      <c r="AL54" s="3">
        <v>0</v>
      </c>
      <c r="AM54" s="19">
        <v>1680</v>
      </c>
      <c r="AN54" s="19">
        <v>0</v>
      </c>
      <c r="AO54" s="86" t="s">
        <v>39</v>
      </c>
      <c r="AP54" s="5" t="s">
        <v>38</v>
      </c>
      <c r="AQ54" s="69" t="s">
        <v>259</v>
      </c>
      <c r="AR54" s="70"/>
      <c r="AS54" s="3">
        <v>784</v>
      </c>
      <c r="AT54" s="3">
        <v>0</v>
      </c>
      <c r="AU54" s="3">
        <v>104</v>
      </c>
      <c r="AV54" s="3">
        <v>0</v>
      </c>
      <c r="AW54" s="3">
        <f t="shared" si="5"/>
        <v>171999</v>
      </c>
      <c r="AX54" s="3">
        <f t="shared" si="5"/>
        <v>0</v>
      </c>
      <c r="AY54" s="3">
        <f t="shared" si="5"/>
        <v>106412</v>
      </c>
      <c r="AZ54" s="21">
        <f t="shared" si="5"/>
        <v>0</v>
      </c>
      <c r="BA54" s="159"/>
    </row>
    <row r="55" spans="1:52" ht="15.75">
      <c r="A55" s="85" t="s">
        <v>41</v>
      </c>
      <c r="B55" s="5" t="s">
        <v>40</v>
      </c>
      <c r="C55" s="69" t="s">
        <v>255</v>
      </c>
      <c r="D55" s="70"/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19">
        <v>0</v>
      </c>
      <c r="R55" s="19">
        <v>0</v>
      </c>
      <c r="S55" s="19">
        <v>0</v>
      </c>
      <c r="T55" s="19">
        <v>0</v>
      </c>
      <c r="U55" s="86" t="s">
        <v>41</v>
      </c>
      <c r="V55" s="5" t="s">
        <v>40</v>
      </c>
      <c r="W55" s="69" t="s">
        <v>255</v>
      </c>
      <c r="X55" s="70"/>
      <c r="Y55" s="3">
        <v>0</v>
      </c>
      <c r="Z55" s="3">
        <v>0</v>
      </c>
      <c r="AA55" s="4">
        <v>0</v>
      </c>
      <c r="AB55" s="3">
        <v>0</v>
      </c>
      <c r="AC55" s="3">
        <v>0</v>
      </c>
      <c r="AD55" s="3">
        <v>0</v>
      </c>
      <c r="AE55" s="3">
        <v>128</v>
      </c>
      <c r="AF55" s="3">
        <v>0</v>
      </c>
      <c r="AG55" s="3">
        <v>0</v>
      </c>
      <c r="AH55" s="3">
        <v>0</v>
      </c>
      <c r="AI55" s="3">
        <v>645</v>
      </c>
      <c r="AJ55" s="3">
        <v>0</v>
      </c>
      <c r="AK55" s="3">
        <v>0</v>
      </c>
      <c r="AL55" s="3">
        <v>0</v>
      </c>
      <c r="AM55" s="19">
        <v>221</v>
      </c>
      <c r="AN55" s="19">
        <v>0</v>
      </c>
      <c r="AO55" s="86" t="s">
        <v>41</v>
      </c>
      <c r="AP55" s="5" t="s">
        <v>40</v>
      </c>
      <c r="AQ55" s="69" t="s">
        <v>255</v>
      </c>
      <c r="AR55" s="70"/>
      <c r="AS55" s="3">
        <v>0</v>
      </c>
      <c r="AT55" s="3">
        <v>0</v>
      </c>
      <c r="AU55" s="3">
        <v>0</v>
      </c>
      <c r="AV55" s="3">
        <v>0</v>
      </c>
      <c r="AW55" s="3">
        <f t="shared" si="5"/>
        <v>0</v>
      </c>
      <c r="AX55" s="3">
        <f t="shared" si="5"/>
        <v>0</v>
      </c>
      <c r="AY55" s="3">
        <f t="shared" si="5"/>
        <v>994</v>
      </c>
      <c r="AZ55" s="21">
        <f t="shared" si="5"/>
        <v>0</v>
      </c>
    </row>
    <row r="56" spans="1:52" ht="15.75">
      <c r="A56" s="85" t="s">
        <v>216</v>
      </c>
      <c r="B56" s="5" t="s">
        <v>42</v>
      </c>
      <c r="C56" s="69" t="s">
        <v>254</v>
      </c>
      <c r="D56" s="70"/>
      <c r="E56" s="3">
        <v>1409</v>
      </c>
      <c r="F56" s="3">
        <v>0</v>
      </c>
      <c r="G56" s="3">
        <v>18</v>
      </c>
      <c r="H56" s="3">
        <v>0</v>
      </c>
      <c r="I56" s="3">
        <v>1060</v>
      </c>
      <c r="J56" s="3">
        <v>0</v>
      </c>
      <c r="K56" s="3">
        <v>116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19">
        <v>0</v>
      </c>
      <c r="R56" s="19">
        <v>0</v>
      </c>
      <c r="S56" s="19">
        <v>0</v>
      </c>
      <c r="T56" s="19">
        <v>0</v>
      </c>
      <c r="U56" s="86" t="s">
        <v>216</v>
      </c>
      <c r="V56" s="5" t="s">
        <v>42</v>
      </c>
      <c r="W56" s="69" t="s">
        <v>254</v>
      </c>
      <c r="X56" s="70"/>
      <c r="Y56" s="3">
        <v>46</v>
      </c>
      <c r="Z56" s="3">
        <v>0</v>
      </c>
      <c r="AA56" s="4">
        <v>23</v>
      </c>
      <c r="AB56" s="3">
        <v>0</v>
      </c>
      <c r="AC56" s="3">
        <v>6879</v>
      </c>
      <c r="AD56" s="3">
        <v>0</v>
      </c>
      <c r="AE56" s="3">
        <v>103</v>
      </c>
      <c r="AF56" s="3">
        <v>0</v>
      </c>
      <c r="AG56" s="3">
        <v>1350</v>
      </c>
      <c r="AH56" s="3">
        <v>0</v>
      </c>
      <c r="AI56" s="3">
        <v>76</v>
      </c>
      <c r="AJ56" s="3">
        <v>0</v>
      </c>
      <c r="AK56" s="3">
        <v>53</v>
      </c>
      <c r="AL56" s="3">
        <v>0</v>
      </c>
      <c r="AM56" s="19">
        <v>18</v>
      </c>
      <c r="AN56" s="19">
        <v>0</v>
      </c>
      <c r="AO56" s="86" t="s">
        <v>216</v>
      </c>
      <c r="AP56" s="5" t="s">
        <v>42</v>
      </c>
      <c r="AQ56" s="69" t="s">
        <v>254</v>
      </c>
      <c r="AR56" s="70"/>
      <c r="AS56" s="3">
        <v>2</v>
      </c>
      <c r="AT56" s="3">
        <v>0</v>
      </c>
      <c r="AU56" s="3">
        <v>0</v>
      </c>
      <c r="AV56" s="3">
        <v>0</v>
      </c>
      <c r="AW56" s="3">
        <f t="shared" si="5"/>
        <v>10799</v>
      </c>
      <c r="AX56" s="3">
        <f t="shared" si="5"/>
        <v>0</v>
      </c>
      <c r="AY56" s="3">
        <f t="shared" si="5"/>
        <v>354</v>
      </c>
      <c r="AZ56" s="21">
        <f t="shared" si="5"/>
        <v>0</v>
      </c>
    </row>
    <row r="57" spans="1:52" ht="15.75">
      <c r="A57" s="20"/>
      <c r="B57" s="5"/>
      <c r="C57" s="71"/>
      <c r="D57" s="7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19"/>
      <c r="T57" s="19"/>
      <c r="U57" s="3"/>
      <c r="V57" s="5"/>
      <c r="W57" s="71"/>
      <c r="X57" s="72"/>
      <c r="Y57" s="3"/>
      <c r="Z57" s="3"/>
      <c r="AA57" s="4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19"/>
      <c r="AN57" s="19"/>
      <c r="AO57" s="3"/>
      <c r="AP57" s="5"/>
      <c r="AQ57" s="71"/>
      <c r="AR57" s="72"/>
      <c r="AS57" s="3"/>
      <c r="AT57" s="3"/>
      <c r="AU57" s="3"/>
      <c r="AV57" s="3"/>
      <c r="AW57" s="3"/>
      <c r="AX57" s="3"/>
      <c r="AY57" s="3"/>
      <c r="AZ57" s="21"/>
    </row>
    <row r="58" spans="1:52" ht="15.75">
      <c r="A58" s="85" t="s">
        <v>43</v>
      </c>
      <c r="B58" s="5" t="s">
        <v>201</v>
      </c>
      <c r="C58" s="71" t="s">
        <v>254</v>
      </c>
      <c r="D58" s="72"/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19">
        <v>0</v>
      </c>
      <c r="T58" s="19">
        <v>0</v>
      </c>
      <c r="U58" s="86" t="s">
        <v>43</v>
      </c>
      <c r="V58" s="5" t="s">
        <v>201</v>
      </c>
      <c r="W58" s="71" t="s">
        <v>254</v>
      </c>
      <c r="X58" s="72"/>
      <c r="Y58" s="3">
        <v>0</v>
      </c>
      <c r="Z58" s="3">
        <v>0</v>
      </c>
      <c r="AA58" s="4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19">
        <v>0</v>
      </c>
      <c r="AN58" s="19">
        <v>0</v>
      </c>
      <c r="AO58" s="86" t="s">
        <v>43</v>
      </c>
      <c r="AP58" s="5" t="s">
        <v>201</v>
      </c>
      <c r="AQ58" s="71" t="s">
        <v>254</v>
      </c>
      <c r="AR58" s="72"/>
      <c r="AS58" s="3">
        <v>0</v>
      </c>
      <c r="AT58" s="3">
        <v>0</v>
      </c>
      <c r="AU58" s="3">
        <v>0</v>
      </c>
      <c r="AV58" s="3">
        <v>0</v>
      </c>
      <c r="AW58" s="3">
        <f aca="true" t="shared" si="6" ref="AW58:AZ62">E58+I58+M58+Q58+Y58+AC58+AG58+AK58+AS58</f>
        <v>0</v>
      </c>
      <c r="AX58" s="3">
        <f t="shared" si="6"/>
        <v>0</v>
      </c>
      <c r="AY58" s="3">
        <f t="shared" si="6"/>
        <v>0</v>
      </c>
      <c r="AZ58" s="21">
        <f t="shared" si="6"/>
        <v>0</v>
      </c>
    </row>
    <row r="59" spans="1:52" ht="15.75">
      <c r="A59" s="85" t="s">
        <v>45</v>
      </c>
      <c r="B59" s="5" t="s">
        <v>44</v>
      </c>
      <c r="C59" s="71" t="s">
        <v>254</v>
      </c>
      <c r="D59" s="72"/>
      <c r="E59" s="3">
        <v>8</v>
      </c>
      <c r="F59" s="3">
        <v>0</v>
      </c>
      <c r="G59" s="3">
        <v>51</v>
      </c>
      <c r="H59" s="3">
        <v>0</v>
      </c>
      <c r="I59" s="3">
        <v>3</v>
      </c>
      <c r="J59" s="3">
        <v>0</v>
      </c>
      <c r="K59" s="3">
        <v>2807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97</v>
      </c>
      <c r="R59" s="3">
        <v>0</v>
      </c>
      <c r="S59" s="19">
        <v>815</v>
      </c>
      <c r="T59" s="19">
        <v>0</v>
      </c>
      <c r="U59" s="86" t="s">
        <v>45</v>
      </c>
      <c r="V59" s="5" t="s">
        <v>44</v>
      </c>
      <c r="W59" s="71" t="s">
        <v>254</v>
      </c>
      <c r="X59" s="72"/>
      <c r="Y59" s="3">
        <v>2096</v>
      </c>
      <c r="Z59" s="3">
        <v>0</v>
      </c>
      <c r="AA59" s="4">
        <v>12189</v>
      </c>
      <c r="AB59" s="3">
        <v>0</v>
      </c>
      <c r="AC59" s="3">
        <v>1121</v>
      </c>
      <c r="AD59" s="3">
        <v>0</v>
      </c>
      <c r="AE59" s="3">
        <v>4688</v>
      </c>
      <c r="AF59" s="3">
        <v>0</v>
      </c>
      <c r="AG59" s="3">
        <v>-180</v>
      </c>
      <c r="AH59" s="3">
        <v>0</v>
      </c>
      <c r="AI59" s="3">
        <v>1251</v>
      </c>
      <c r="AJ59" s="3">
        <v>0</v>
      </c>
      <c r="AK59" s="3">
        <v>75</v>
      </c>
      <c r="AL59" s="3">
        <v>0</v>
      </c>
      <c r="AM59" s="19">
        <v>34</v>
      </c>
      <c r="AN59" s="19">
        <v>0</v>
      </c>
      <c r="AO59" s="86" t="s">
        <v>45</v>
      </c>
      <c r="AP59" s="5" t="s">
        <v>44</v>
      </c>
      <c r="AQ59" s="71" t="s">
        <v>254</v>
      </c>
      <c r="AR59" s="72"/>
      <c r="AS59" s="3">
        <v>12</v>
      </c>
      <c r="AT59" s="3">
        <v>0</v>
      </c>
      <c r="AU59" s="3">
        <v>529</v>
      </c>
      <c r="AV59" s="3">
        <v>0</v>
      </c>
      <c r="AW59" s="3">
        <f t="shared" si="6"/>
        <v>3232</v>
      </c>
      <c r="AX59" s="3">
        <f t="shared" si="6"/>
        <v>0</v>
      </c>
      <c r="AY59" s="3">
        <f t="shared" si="6"/>
        <v>22364</v>
      </c>
      <c r="AZ59" s="21">
        <f t="shared" si="6"/>
        <v>0</v>
      </c>
    </row>
    <row r="60" spans="1:52" ht="15.75">
      <c r="A60" s="85" t="s">
        <v>261</v>
      </c>
      <c r="B60" s="5" t="s">
        <v>262</v>
      </c>
      <c r="C60" s="71" t="s">
        <v>254</v>
      </c>
      <c r="D60" s="72"/>
      <c r="E60" s="3">
        <v>0</v>
      </c>
      <c r="F60" s="3">
        <v>0</v>
      </c>
      <c r="G60" s="3">
        <v>0</v>
      </c>
      <c r="H60" s="3">
        <v>0</v>
      </c>
      <c r="I60" s="3">
        <v>1190</v>
      </c>
      <c r="J60" s="3">
        <v>0</v>
      </c>
      <c r="K60" s="3">
        <v>127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19">
        <v>0</v>
      </c>
      <c r="T60" s="19">
        <v>0</v>
      </c>
      <c r="U60" s="86" t="s">
        <v>261</v>
      </c>
      <c r="V60" s="5" t="s">
        <v>262</v>
      </c>
      <c r="W60" s="71" t="s">
        <v>254</v>
      </c>
      <c r="X60" s="72"/>
      <c r="Y60" s="3">
        <v>0</v>
      </c>
      <c r="Z60" s="3">
        <v>0</v>
      </c>
      <c r="AA60" s="4">
        <v>0</v>
      </c>
      <c r="AB60" s="3">
        <v>0</v>
      </c>
      <c r="AC60" s="3">
        <v>117</v>
      </c>
      <c r="AD60" s="3">
        <v>0</v>
      </c>
      <c r="AE60" s="3">
        <v>5</v>
      </c>
      <c r="AF60" s="3">
        <v>0</v>
      </c>
      <c r="AG60" s="3">
        <v>55402</v>
      </c>
      <c r="AH60" s="3">
        <v>0</v>
      </c>
      <c r="AI60" s="3">
        <v>3559</v>
      </c>
      <c r="AJ60" s="3">
        <v>0</v>
      </c>
      <c r="AK60" s="3">
        <v>467</v>
      </c>
      <c r="AL60" s="3">
        <v>0</v>
      </c>
      <c r="AM60" s="19">
        <v>70</v>
      </c>
      <c r="AN60" s="19">
        <v>0</v>
      </c>
      <c r="AO60" s="86" t="s">
        <v>261</v>
      </c>
      <c r="AP60" s="5" t="s">
        <v>262</v>
      </c>
      <c r="AQ60" s="71" t="s">
        <v>254</v>
      </c>
      <c r="AR60" s="72"/>
      <c r="AS60" s="3">
        <v>3</v>
      </c>
      <c r="AT60" s="3">
        <v>0</v>
      </c>
      <c r="AU60" s="3">
        <v>0</v>
      </c>
      <c r="AV60" s="3">
        <v>0</v>
      </c>
      <c r="AW60" s="3">
        <f t="shared" si="6"/>
        <v>57179</v>
      </c>
      <c r="AX60" s="3">
        <f t="shared" si="6"/>
        <v>0</v>
      </c>
      <c r="AY60" s="3">
        <f t="shared" si="6"/>
        <v>3761</v>
      </c>
      <c r="AZ60" s="21">
        <f t="shared" si="6"/>
        <v>0</v>
      </c>
    </row>
    <row r="61" spans="1:52" ht="15.75">
      <c r="A61" s="85" t="s">
        <v>47</v>
      </c>
      <c r="B61" s="5" t="s">
        <v>46</v>
      </c>
      <c r="C61" s="71" t="s">
        <v>254</v>
      </c>
      <c r="D61" s="72"/>
      <c r="E61" s="3">
        <v>2138</v>
      </c>
      <c r="F61" s="3">
        <v>0</v>
      </c>
      <c r="G61" s="3">
        <v>739</v>
      </c>
      <c r="H61" s="3">
        <v>0</v>
      </c>
      <c r="I61" s="3">
        <v>4261</v>
      </c>
      <c r="J61" s="3">
        <v>0</v>
      </c>
      <c r="K61" s="3">
        <v>1677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19">
        <v>0</v>
      </c>
      <c r="T61" s="19">
        <v>0</v>
      </c>
      <c r="U61" s="86" t="s">
        <v>47</v>
      </c>
      <c r="V61" s="5" t="s">
        <v>46</v>
      </c>
      <c r="W61" s="71" t="s">
        <v>254</v>
      </c>
      <c r="X61" s="72"/>
      <c r="Y61" s="3">
        <v>1036</v>
      </c>
      <c r="Z61" s="3">
        <v>0</v>
      </c>
      <c r="AA61" s="4">
        <v>922</v>
      </c>
      <c r="AB61" s="3">
        <v>0</v>
      </c>
      <c r="AC61" s="3">
        <v>856</v>
      </c>
      <c r="AD61" s="3">
        <v>0</v>
      </c>
      <c r="AE61" s="3">
        <v>2487</v>
      </c>
      <c r="AF61" s="3">
        <v>0</v>
      </c>
      <c r="AG61" s="3">
        <v>2945</v>
      </c>
      <c r="AH61" s="3">
        <v>0</v>
      </c>
      <c r="AI61" s="3">
        <v>4254</v>
      </c>
      <c r="AJ61" s="3">
        <v>0</v>
      </c>
      <c r="AK61" s="3">
        <v>445</v>
      </c>
      <c r="AL61" s="3">
        <v>0</v>
      </c>
      <c r="AM61" s="19">
        <v>141</v>
      </c>
      <c r="AN61" s="19">
        <v>0</v>
      </c>
      <c r="AO61" s="86" t="s">
        <v>47</v>
      </c>
      <c r="AP61" s="5" t="s">
        <v>46</v>
      </c>
      <c r="AQ61" s="71" t="s">
        <v>254</v>
      </c>
      <c r="AR61" s="72"/>
      <c r="AS61" s="3">
        <v>5</v>
      </c>
      <c r="AT61" s="3">
        <v>0</v>
      </c>
      <c r="AU61" s="3">
        <v>100</v>
      </c>
      <c r="AV61" s="3">
        <v>0</v>
      </c>
      <c r="AW61" s="3">
        <f t="shared" si="6"/>
        <v>11686</v>
      </c>
      <c r="AX61" s="3">
        <f t="shared" si="6"/>
        <v>0</v>
      </c>
      <c r="AY61" s="3">
        <f t="shared" si="6"/>
        <v>10320</v>
      </c>
      <c r="AZ61" s="21">
        <f t="shared" si="6"/>
        <v>0</v>
      </c>
    </row>
    <row r="62" spans="1:52" ht="15.75">
      <c r="A62" s="85" t="s">
        <v>49</v>
      </c>
      <c r="B62" s="5" t="s">
        <v>48</v>
      </c>
      <c r="C62" s="69" t="s">
        <v>254</v>
      </c>
      <c r="D62" s="70"/>
      <c r="E62" s="3">
        <v>851</v>
      </c>
      <c r="F62" s="3">
        <v>0</v>
      </c>
      <c r="G62" s="3">
        <v>532</v>
      </c>
      <c r="H62" s="3">
        <v>0</v>
      </c>
      <c r="I62" s="3">
        <v>2294</v>
      </c>
      <c r="J62" s="3">
        <v>0</v>
      </c>
      <c r="K62" s="3">
        <v>2897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19">
        <v>0</v>
      </c>
      <c r="T62" s="19">
        <v>0</v>
      </c>
      <c r="U62" s="86" t="s">
        <v>49</v>
      </c>
      <c r="V62" s="5" t="s">
        <v>48</v>
      </c>
      <c r="W62" s="69" t="s">
        <v>254</v>
      </c>
      <c r="X62" s="70"/>
      <c r="Y62" s="3">
        <v>364</v>
      </c>
      <c r="Z62" s="3">
        <v>0</v>
      </c>
      <c r="AA62" s="4">
        <v>512</v>
      </c>
      <c r="AB62" s="3">
        <v>0</v>
      </c>
      <c r="AC62" s="3">
        <v>3965</v>
      </c>
      <c r="AD62" s="3">
        <v>0</v>
      </c>
      <c r="AE62" s="3">
        <v>2485</v>
      </c>
      <c r="AF62" s="3">
        <v>0</v>
      </c>
      <c r="AG62" s="3">
        <v>924</v>
      </c>
      <c r="AH62" s="3">
        <v>0</v>
      </c>
      <c r="AI62" s="3">
        <v>7987</v>
      </c>
      <c r="AJ62" s="3">
        <v>0</v>
      </c>
      <c r="AK62" s="3">
        <v>56</v>
      </c>
      <c r="AL62" s="3">
        <v>0</v>
      </c>
      <c r="AM62" s="19">
        <v>3247</v>
      </c>
      <c r="AN62" s="19">
        <v>0</v>
      </c>
      <c r="AO62" s="86" t="s">
        <v>49</v>
      </c>
      <c r="AP62" s="5" t="s">
        <v>48</v>
      </c>
      <c r="AQ62" s="69" t="s">
        <v>254</v>
      </c>
      <c r="AR62" s="70"/>
      <c r="AS62" s="3">
        <v>0</v>
      </c>
      <c r="AT62" s="3">
        <v>0</v>
      </c>
      <c r="AU62" s="3">
        <v>0</v>
      </c>
      <c r="AV62" s="3">
        <v>0</v>
      </c>
      <c r="AW62" s="3">
        <f t="shared" si="6"/>
        <v>8454</v>
      </c>
      <c r="AX62" s="3">
        <f t="shared" si="6"/>
        <v>0</v>
      </c>
      <c r="AY62" s="3">
        <f t="shared" si="6"/>
        <v>17660</v>
      </c>
      <c r="AZ62" s="21">
        <f t="shared" si="6"/>
        <v>0</v>
      </c>
    </row>
    <row r="63" spans="1:52" ht="15.75">
      <c r="A63" s="20"/>
      <c r="B63" s="5"/>
      <c r="C63" s="71"/>
      <c r="D63" s="7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9"/>
      <c r="T63" s="19"/>
      <c r="U63" s="3"/>
      <c r="V63" s="5"/>
      <c r="W63" s="71"/>
      <c r="X63" s="72"/>
      <c r="Y63" s="3"/>
      <c r="Z63" s="3"/>
      <c r="AA63" s="4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19"/>
      <c r="AN63" s="19"/>
      <c r="AO63" s="3"/>
      <c r="AP63" s="5"/>
      <c r="AQ63" s="71"/>
      <c r="AR63" s="72"/>
      <c r="AS63" s="3"/>
      <c r="AT63" s="3"/>
      <c r="AU63" s="3"/>
      <c r="AV63" s="3"/>
      <c r="AW63" s="3"/>
      <c r="AX63" s="3"/>
      <c r="AY63" s="3"/>
      <c r="AZ63" s="21"/>
    </row>
    <row r="64" spans="1:52" ht="15.75">
      <c r="A64" s="85" t="s">
        <v>51</v>
      </c>
      <c r="B64" s="5" t="s">
        <v>50</v>
      </c>
      <c r="C64" s="71" t="s">
        <v>254</v>
      </c>
      <c r="D64" s="72"/>
      <c r="E64" s="3">
        <v>20585</v>
      </c>
      <c r="F64" s="3">
        <v>0</v>
      </c>
      <c r="G64" s="3">
        <v>10538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19">
        <v>0</v>
      </c>
      <c r="T64" s="19">
        <v>0</v>
      </c>
      <c r="U64" s="86" t="s">
        <v>51</v>
      </c>
      <c r="V64" s="5" t="s">
        <v>50</v>
      </c>
      <c r="W64" s="71" t="s">
        <v>254</v>
      </c>
      <c r="X64" s="72"/>
      <c r="Y64" s="3">
        <v>0</v>
      </c>
      <c r="Z64" s="3">
        <v>0</v>
      </c>
      <c r="AA64" s="4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19">
        <v>0</v>
      </c>
      <c r="AN64" s="19">
        <v>0</v>
      </c>
      <c r="AO64" s="86" t="s">
        <v>51</v>
      </c>
      <c r="AP64" s="5" t="s">
        <v>50</v>
      </c>
      <c r="AQ64" s="71" t="s">
        <v>254</v>
      </c>
      <c r="AR64" s="72"/>
      <c r="AS64" s="3">
        <v>0</v>
      </c>
      <c r="AT64" s="3">
        <v>0</v>
      </c>
      <c r="AU64" s="3">
        <v>0</v>
      </c>
      <c r="AV64" s="3">
        <v>0</v>
      </c>
      <c r="AW64" s="3">
        <f aca="true" t="shared" si="7" ref="AW64:AZ68">E64+I64+M64+Q64+Y64+AC64+AG64+AK64+AS64</f>
        <v>20585</v>
      </c>
      <c r="AX64" s="3">
        <f t="shared" si="7"/>
        <v>0</v>
      </c>
      <c r="AY64" s="3">
        <f t="shared" si="7"/>
        <v>10538</v>
      </c>
      <c r="AZ64" s="21">
        <f t="shared" si="7"/>
        <v>0</v>
      </c>
    </row>
    <row r="65" spans="1:52" ht="15.75">
      <c r="A65" s="85" t="s">
        <v>53</v>
      </c>
      <c r="B65" s="5" t="s">
        <v>52</v>
      </c>
      <c r="C65" s="71" t="s">
        <v>254</v>
      </c>
      <c r="D65" s="72"/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19">
        <v>0</v>
      </c>
      <c r="T65" s="19">
        <v>0</v>
      </c>
      <c r="U65" s="86" t="s">
        <v>53</v>
      </c>
      <c r="V65" s="5" t="s">
        <v>52</v>
      </c>
      <c r="W65" s="71" t="s">
        <v>254</v>
      </c>
      <c r="X65" s="72"/>
      <c r="Y65" s="3">
        <v>0</v>
      </c>
      <c r="Z65" s="3">
        <v>0</v>
      </c>
      <c r="AA65" s="4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19">
        <v>0</v>
      </c>
      <c r="AN65" s="19">
        <v>0</v>
      </c>
      <c r="AO65" s="86" t="s">
        <v>53</v>
      </c>
      <c r="AP65" s="5" t="s">
        <v>52</v>
      </c>
      <c r="AQ65" s="71" t="s">
        <v>254</v>
      </c>
      <c r="AR65" s="72"/>
      <c r="AS65" s="3">
        <v>0</v>
      </c>
      <c r="AT65" s="3">
        <v>0</v>
      </c>
      <c r="AU65" s="3">
        <v>0</v>
      </c>
      <c r="AV65" s="3">
        <v>0</v>
      </c>
      <c r="AW65" s="3">
        <f t="shared" si="7"/>
        <v>0</v>
      </c>
      <c r="AX65" s="3">
        <f t="shared" si="7"/>
        <v>0</v>
      </c>
      <c r="AY65" s="3">
        <f t="shared" si="7"/>
        <v>0</v>
      </c>
      <c r="AZ65" s="21">
        <f t="shared" si="7"/>
        <v>0</v>
      </c>
    </row>
    <row r="66" spans="1:52" ht="15.75">
      <c r="A66" s="20" t="s">
        <v>54</v>
      </c>
      <c r="B66" s="5" t="s">
        <v>54</v>
      </c>
      <c r="C66" s="69" t="s">
        <v>254</v>
      </c>
      <c r="D66" s="70"/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19">
        <v>0</v>
      </c>
      <c r="T66" s="19">
        <v>0</v>
      </c>
      <c r="U66" s="3" t="s">
        <v>54</v>
      </c>
      <c r="V66" s="5" t="s">
        <v>54</v>
      </c>
      <c r="W66" s="69" t="s">
        <v>254</v>
      </c>
      <c r="X66" s="70"/>
      <c r="Y66" s="3">
        <v>0</v>
      </c>
      <c r="Z66" s="3">
        <v>0</v>
      </c>
      <c r="AA66" s="4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19">
        <v>0</v>
      </c>
      <c r="AN66" s="19">
        <v>0</v>
      </c>
      <c r="AO66" s="3" t="s">
        <v>54</v>
      </c>
      <c r="AP66" s="5" t="s">
        <v>54</v>
      </c>
      <c r="AQ66" s="69" t="s">
        <v>254</v>
      </c>
      <c r="AR66" s="70"/>
      <c r="AS66" s="3">
        <v>5222</v>
      </c>
      <c r="AT66" s="3">
        <v>0</v>
      </c>
      <c r="AU66" s="3">
        <v>30355</v>
      </c>
      <c r="AV66" s="3">
        <v>0</v>
      </c>
      <c r="AW66" s="3">
        <f t="shared" si="7"/>
        <v>5222</v>
      </c>
      <c r="AX66" s="3">
        <f t="shared" si="7"/>
        <v>0</v>
      </c>
      <c r="AY66" s="3">
        <f t="shared" si="7"/>
        <v>30355</v>
      </c>
      <c r="AZ66" s="21">
        <f t="shared" si="7"/>
        <v>0</v>
      </c>
    </row>
    <row r="67" spans="1:52" ht="15.75">
      <c r="A67" s="98" t="s">
        <v>56</v>
      </c>
      <c r="B67" s="5" t="s">
        <v>55</v>
      </c>
      <c r="C67" s="71" t="s">
        <v>259</v>
      </c>
      <c r="D67" s="72"/>
      <c r="E67" s="3">
        <v>120</v>
      </c>
      <c r="F67" s="3">
        <v>0</v>
      </c>
      <c r="G67" s="3">
        <v>36</v>
      </c>
      <c r="H67" s="3">
        <v>0</v>
      </c>
      <c r="I67" s="3">
        <v>1491</v>
      </c>
      <c r="J67" s="3">
        <v>0</v>
      </c>
      <c r="K67" s="3">
        <v>11755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32</v>
      </c>
      <c r="R67" s="3">
        <v>0</v>
      </c>
      <c r="S67" s="19">
        <v>280</v>
      </c>
      <c r="T67" s="19">
        <v>0</v>
      </c>
      <c r="U67" s="99" t="s">
        <v>56</v>
      </c>
      <c r="V67" s="5" t="s">
        <v>55</v>
      </c>
      <c r="W67" s="71" t="s">
        <v>259</v>
      </c>
      <c r="X67" s="72"/>
      <c r="Y67" s="3">
        <v>147</v>
      </c>
      <c r="Z67" s="3">
        <v>0</v>
      </c>
      <c r="AA67" s="4">
        <v>401</v>
      </c>
      <c r="AB67" s="3">
        <v>0</v>
      </c>
      <c r="AC67" s="3">
        <v>1810</v>
      </c>
      <c r="AD67" s="3">
        <v>0</v>
      </c>
      <c r="AE67" s="3">
        <v>4375</v>
      </c>
      <c r="AF67" s="3">
        <v>0</v>
      </c>
      <c r="AG67" s="3">
        <v>4343</v>
      </c>
      <c r="AH67" s="3">
        <v>0</v>
      </c>
      <c r="AI67" s="3">
        <v>16024</v>
      </c>
      <c r="AJ67" s="3">
        <v>0</v>
      </c>
      <c r="AK67" s="3">
        <v>2300</v>
      </c>
      <c r="AL67" s="3">
        <v>0</v>
      </c>
      <c r="AM67" s="19">
        <v>23639</v>
      </c>
      <c r="AN67" s="19">
        <v>0</v>
      </c>
      <c r="AO67" s="99" t="s">
        <v>56</v>
      </c>
      <c r="AP67" s="5" t="s">
        <v>55</v>
      </c>
      <c r="AQ67" s="71" t="s">
        <v>259</v>
      </c>
      <c r="AR67" s="72"/>
      <c r="AS67" s="3">
        <v>265</v>
      </c>
      <c r="AT67" s="3">
        <v>0</v>
      </c>
      <c r="AU67" s="3">
        <v>174</v>
      </c>
      <c r="AV67" s="3">
        <v>0</v>
      </c>
      <c r="AW67" s="3">
        <f t="shared" si="7"/>
        <v>10508</v>
      </c>
      <c r="AX67" s="3">
        <f t="shared" si="7"/>
        <v>0</v>
      </c>
      <c r="AY67" s="3">
        <f t="shared" si="7"/>
        <v>56684</v>
      </c>
      <c r="AZ67" s="21">
        <f t="shared" si="7"/>
        <v>0</v>
      </c>
    </row>
    <row r="68" spans="1:52" ht="15.75">
      <c r="A68" s="20" t="s">
        <v>57</v>
      </c>
      <c r="B68" s="5" t="s">
        <v>57</v>
      </c>
      <c r="C68" s="69" t="s">
        <v>254</v>
      </c>
      <c r="D68" s="70"/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19">
        <v>0</v>
      </c>
      <c r="T68" s="19">
        <v>0</v>
      </c>
      <c r="U68" s="3" t="s">
        <v>57</v>
      </c>
      <c r="V68" s="5" t="s">
        <v>57</v>
      </c>
      <c r="W68" s="69" t="s">
        <v>254</v>
      </c>
      <c r="X68" s="70"/>
      <c r="Y68" s="3">
        <v>0</v>
      </c>
      <c r="Z68" s="3">
        <v>0</v>
      </c>
      <c r="AA68" s="4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19">
        <v>0</v>
      </c>
      <c r="AN68" s="19">
        <v>0</v>
      </c>
      <c r="AO68" s="3" t="s">
        <v>57</v>
      </c>
      <c r="AP68" s="5" t="s">
        <v>57</v>
      </c>
      <c r="AQ68" s="69" t="s">
        <v>254</v>
      </c>
      <c r="AR68" s="70"/>
      <c r="AS68" s="3">
        <v>0</v>
      </c>
      <c r="AT68" s="3">
        <v>0</v>
      </c>
      <c r="AU68" s="3">
        <v>0</v>
      </c>
      <c r="AV68" s="3">
        <v>0</v>
      </c>
      <c r="AW68" s="3">
        <f t="shared" si="7"/>
        <v>0</v>
      </c>
      <c r="AX68" s="3">
        <f t="shared" si="7"/>
        <v>0</v>
      </c>
      <c r="AY68" s="3">
        <f t="shared" si="7"/>
        <v>0</v>
      </c>
      <c r="AZ68" s="21">
        <f t="shared" si="7"/>
        <v>0</v>
      </c>
    </row>
    <row r="69" spans="1:52" ht="15.75">
      <c r="A69" s="20"/>
      <c r="B69" s="5"/>
      <c r="C69" s="71"/>
      <c r="D69" s="7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9"/>
      <c r="T69" s="19"/>
      <c r="U69" s="3"/>
      <c r="V69" s="5"/>
      <c r="W69" s="71"/>
      <c r="X69" s="72"/>
      <c r="Y69" s="3"/>
      <c r="Z69" s="3"/>
      <c r="AA69" s="4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19"/>
      <c r="AN69" s="19"/>
      <c r="AO69" s="3"/>
      <c r="AP69" s="5"/>
      <c r="AQ69" s="71"/>
      <c r="AR69" s="72"/>
      <c r="AS69" s="3"/>
      <c r="AT69" s="3"/>
      <c r="AU69" s="3"/>
      <c r="AV69" s="3"/>
      <c r="AW69" s="3"/>
      <c r="AX69" s="3"/>
      <c r="AY69" s="3"/>
      <c r="AZ69" s="21"/>
    </row>
    <row r="70" spans="1:52" ht="15.75">
      <c r="A70" s="85" t="s">
        <v>59</v>
      </c>
      <c r="B70" s="5" t="s">
        <v>58</v>
      </c>
      <c r="C70" s="71" t="s">
        <v>254</v>
      </c>
      <c r="D70" s="72"/>
      <c r="E70" s="3">
        <v>18</v>
      </c>
      <c r="F70" s="3">
        <v>0</v>
      </c>
      <c r="G70" s="3">
        <v>1</v>
      </c>
      <c r="H70" s="3">
        <v>0</v>
      </c>
      <c r="I70" s="3">
        <v>1257</v>
      </c>
      <c r="J70" s="3">
        <v>0</v>
      </c>
      <c r="K70" s="3">
        <v>5692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19">
        <v>0</v>
      </c>
      <c r="T70" s="19">
        <v>0</v>
      </c>
      <c r="U70" s="86" t="s">
        <v>59</v>
      </c>
      <c r="V70" s="5" t="s">
        <v>58</v>
      </c>
      <c r="W70" s="71" t="s">
        <v>254</v>
      </c>
      <c r="X70" s="72"/>
      <c r="Y70" s="3">
        <v>28</v>
      </c>
      <c r="Z70" s="3">
        <v>0</v>
      </c>
      <c r="AA70" s="4">
        <v>3</v>
      </c>
      <c r="AB70" s="3">
        <v>0</v>
      </c>
      <c r="AC70" s="3">
        <v>389</v>
      </c>
      <c r="AD70" s="3">
        <v>0</v>
      </c>
      <c r="AE70" s="3">
        <v>720</v>
      </c>
      <c r="AF70" s="3">
        <v>0</v>
      </c>
      <c r="AG70" s="3">
        <v>113</v>
      </c>
      <c r="AH70" s="3">
        <v>0</v>
      </c>
      <c r="AI70" s="3">
        <v>239</v>
      </c>
      <c r="AJ70" s="3">
        <v>0</v>
      </c>
      <c r="AK70" s="3">
        <v>210</v>
      </c>
      <c r="AL70" s="3">
        <v>0</v>
      </c>
      <c r="AM70" s="19">
        <v>1044</v>
      </c>
      <c r="AN70" s="19">
        <v>0</v>
      </c>
      <c r="AO70" s="86" t="s">
        <v>59</v>
      </c>
      <c r="AP70" s="5" t="s">
        <v>58</v>
      </c>
      <c r="AQ70" s="71" t="s">
        <v>254</v>
      </c>
      <c r="AR70" s="72"/>
      <c r="AS70" s="3">
        <v>498</v>
      </c>
      <c r="AT70" s="3">
        <v>0</v>
      </c>
      <c r="AU70" s="3">
        <v>2106</v>
      </c>
      <c r="AV70" s="3">
        <v>0</v>
      </c>
      <c r="AW70" s="3">
        <f aca="true" t="shared" si="8" ref="AW70:AZ74">E70+I70+M70+Q70+Y70+AC70+AG70+AK70+AS70</f>
        <v>2513</v>
      </c>
      <c r="AX70" s="3">
        <f t="shared" si="8"/>
        <v>0</v>
      </c>
      <c r="AY70" s="3">
        <f t="shared" si="8"/>
        <v>9805</v>
      </c>
      <c r="AZ70" s="21">
        <f t="shared" si="8"/>
        <v>0</v>
      </c>
    </row>
    <row r="71" spans="1:52" ht="15.75">
      <c r="A71" s="85" t="s">
        <v>61</v>
      </c>
      <c r="B71" s="5" t="s">
        <v>60</v>
      </c>
      <c r="C71" s="71" t="s">
        <v>259</v>
      </c>
      <c r="D71" s="72"/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19">
        <v>0</v>
      </c>
      <c r="U71" s="86" t="s">
        <v>61</v>
      </c>
      <c r="V71" s="5" t="s">
        <v>60</v>
      </c>
      <c r="W71" s="71" t="s">
        <v>259</v>
      </c>
      <c r="X71" s="72"/>
      <c r="Y71" s="19">
        <v>0</v>
      </c>
      <c r="Z71" s="19">
        <v>0</v>
      </c>
      <c r="AA71" s="19">
        <v>0</v>
      </c>
      <c r="AB71" s="19">
        <v>0</v>
      </c>
      <c r="AC71" s="3">
        <v>17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/>
      <c r="AL71" s="3"/>
      <c r="AM71" s="3"/>
      <c r="AN71" s="19"/>
      <c r="AO71" s="86" t="s">
        <v>61</v>
      </c>
      <c r="AP71" s="5" t="s">
        <v>60</v>
      </c>
      <c r="AQ71" s="71" t="s">
        <v>259</v>
      </c>
      <c r="AR71" s="72"/>
      <c r="AS71" s="19">
        <v>0</v>
      </c>
      <c r="AT71" s="19">
        <v>0</v>
      </c>
      <c r="AU71" s="19">
        <v>0</v>
      </c>
      <c r="AV71" s="19">
        <v>0</v>
      </c>
      <c r="AW71" s="3">
        <f t="shared" si="8"/>
        <v>17</v>
      </c>
      <c r="AX71" s="3">
        <f t="shared" si="8"/>
        <v>0</v>
      </c>
      <c r="AY71" s="3">
        <f t="shared" si="8"/>
        <v>0</v>
      </c>
      <c r="AZ71" s="21">
        <f t="shared" si="8"/>
        <v>0</v>
      </c>
    </row>
    <row r="72" spans="1:52" ht="15.75">
      <c r="A72" s="85" t="s">
        <v>63</v>
      </c>
      <c r="B72" s="5" t="s">
        <v>62</v>
      </c>
      <c r="C72" s="69" t="s">
        <v>254</v>
      </c>
      <c r="D72" s="70"/>
      <c r="E72" s="3">
        <v>221</v>
      </c>
      <c r="F72" s="3">
        <v>0</v>
      </c>
      <c r="G72" s="3">
        <v>83</v>
      </c>
      <c r="H72" s="3">
        <v>0</v>
      </c>
      <c r="I72" s="3">
        <v>1264</v>
      </c>
      <c r="J72" s="3">
        <v>0</v>
      </c>
      <c r="K72" s="3">
        <v>1769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19">
        <v>0</v>
      </c>
      <c r="T72" s="19">
        <v>0</v>
      </c>
      <c r="U72" s="86" t="s">
        <v>63</v>
      </c>
      <c r="V72" s="5" t="s">
        <v>62</v>
      </c>
      <c r="W72" s="69" t="s">
        <v>254</v>
      </c>
      <c r="X72" s="70"/>
      <c r="Y72" s="3">
        <v>590</v>
      </c>
      <c r="Z72" s="3">
        <v>0</v>
      </c>
      <c r="AA72" s="4">
        <v>864</v>
      </c>
      <c r="AB72" s="3">
        <v>0</v>
      </c>
      <c r="AC72" s="3">
        <v>2795</v>
      </c>
      <c r="AD72" s="3">
        <v>0</v>
      </c>
      <c r="AE72" s="3">
        <v>1510</v>
      </c>
      <c r="AF72" s="3">
        <v>0</v>
      </c>
      <c r="AG72" s="3">
        <v>796</v>
      </c>
      <c r="AH72" s="3">
        <v>590</v>
      </c>
      <c r="AI72" s="3">
        <v>3773</v>
      </c>
      <c r="AJ72" s="3">
        <v>0</v>
      </c>
      <c r="AK72" s="3">
        <v>113</v>
      </c>
      <c r="AL72" s="3">
        <v>0</v>
      </c>
      <c r="AM72" s="19">
        <v>610</v>
      </c>
      <c r="AN72" s="19">
        <v>0</v>
      </c>
      <c r="AO72" s="86" t="s">
        <v>63</v>
      </c>
      <c r="AP72" s="5" t="s">
        <v>62</v>
      </c>
      <c r="AQ72" s="69" t="s">
        <v>254</v>
      </c>
      <c r="AR72" s="70"/>
      <c r="AS72" s="3">
        <v>0</v>
      </c>
      <c r="AT72" s="3">
        <v>0</v>
      </c>
      <c r="AU72" s="3">
        <v>0</v>
      </c>
      <c r="AV72" s="3">
        <v>0</v>
      </c>
      <c r="AW72" s="3">
        <f t="shared" si="8"/>
        <v>5779</v>
      </c>
      <c r="AX72" s="3">
        <f t="shared" si="8"/>
        <v>590</v>
      </c>
      <c r="AY72" s="3">
        <f t="shared" si="8"/>
        <v>8609</v>
      </c>
      <c r="AZ72" s="21">
        <f t="shared" si="8"/>
        <v>0</v>
      </c>
    </row>
    <row r="73" spans="1:52" ht="15.75">
      <c r="A73" s="85" t="s">
        <v>65</v>
      </c>
      <c r="B73" s="5" t="s">
        <v>64</v>
      </c>
      <c r="C73" s="71" t="s">
        <v>263</v>
      </c>
      <c r="D73" s="72"/>
      <c r="E73" s="3">
        <v>11354</v>
      </c>
      <c r="F73" s="3">
        <v>0</v>
      </c>
      <c r="G73" s="3">
        <v>1703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19">
        <v>0</v>
      </c>
      <c r="T73" s="19">
        <v>0</v>
      </c>
      <c r="U73" s="86" t="s">
        <v>65</v>
      </c>
      <c r="V73" s="5" t="s">
        <v>64</v>
      </c>
      <c r="W73" s="71" t="s">
        <v>263</v>
      </c>
      <c r="X73" s="72"/>
      <c r="Y73" s="3">
        <v>1492</v>
      </c>
      <c r="Z73" s="3">
        <v>0</v>
      </c>
      <c r="AA73" s="4">
        <v>1457</v>
      </c>
      <c r="AB73" s="3">
        <v>0</v>
      </c>
      <c r="AC73" s="3">
        <v>14248</v>
      </c>
      <c r="AD73" s="3">
        <v>0</v>
      </c>
      <c r="AE73" s="3">
        <v>1844</v>
      </c>
      <c r="AF73" s="3">
        <v>0</v>
      </c>
      <c r="AG73" s="3">
        <v>2241</v>
      </c>
      <c r="AH73" s="3">
        <v>0</v>
      </c>
      <c r="AI73" s="3">
        <v>5318</v>
      </c>
      <c r="AJ73" s="3">
        <v>0</v>
      </c>
      <c r="AK73" s="3">
        <v>144</v>
      </c>
      <c r="AL73" s="3">
        <v>0</v>
      </c>
      <c r="AM73" s="19">
        <v>189</v>
      </c>
      <c r="AN73" s="19">
        <v>0</v>
      </c>
      <c r="AO73" s="86" t="s">
        <v>65</v>
      </c>
      <c r="AP73" s="5" t="s">
        <v>64</v>
      </c>
      <c r="AQ73" s="71" t="s">
        <v>263</v>
      </c>
      <c r="AR73" s="72"/>
      <c r="AS73" s="3">
        <v>17</v>
      </c>
      <c r="AT73" s="3">
        <v>0</v>
      </c>
      <c r="AU73" s="3">
        <v>30</v>
      </c>
      <c r="AV73" s="3">
        <v>0</v>
      </c>
      <c r="AW73" s="3">
        <f t="shared" si="8"/>
        <v>29496</v>
      </c>
      <c r="AX73" s="3">
        <f t="shared" si="8"/>
        <v>0</v>
      </c>
      <c r="AY73" s="3">
        <f t="shared" si="8"/>
        <v>10541</v>
      </c>
      <c r="AZ73" s="21">
        <f t="shared" si="8"/>
        <v>0</v>
      </c>
    </row>
    <row r="74" spans="1:52" ht="15.75">
      <c r="A74" s="85" t="s">
        <v>67</v>
      </c>
      <c r="B74" s="5" t="s">
        <v>66</v>
      </c>
      <c r="C74" s="69" t="s">
        <v>254</v>
      </c>
      <c r="D74" s="70"/>
      <c r="E74" s="3">
        <v>22402</v>
      </c>
      <c r="F74" s="3">
        <v>0</v>
      </c>
      <c r="G74" s="3">
        <v>10566</v>
      </c>
      <c r="H74" s="3">
        <v>0</v>
      </c>
      <c r="I74" s="3">
        <v>43067</v>
      </c>
      <c r="J74" s="3">
        <v>1457</v>
      </c>
      <c r="K74" s="3">
        <v>100647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1217</v>
      </c>
      <c r="R74" s="3">
        <v>0</v>
      </c>
      <c r="S74" s="19">
        <v>1208</v>
      </c>
      <c r="T74" s="19">
        <v>0</v>
      </c>
      <c r="U74" s="86" t="s">
        <v>67</v>
      </c>
      <c r="V74" s="5" t="s">
        <v>66</v>
      </c>
      <c r="W74" s="69" t="s">
        <v>254</v>
      </c>
      <c r="X74" s="70"/>
      <c r="Y74" s="3">
        <v>890</v>
      </c>
      <c r="Z74" s="3">
        <v>0</v>
      </c>
      <c r="AA74" s="4">
        <v>9472</v>
      </c>
      <c r="AB74" s="3">
        <v>0</v>
      </c>
      <c r="AC74" s="3">
        <v>32887</v>
      </c>
      <c r="AD74" s="3">
        <v>0</v>
      </c>
      <c r="AE74" s="3">
        <v>25835</v>
      </c>
      <c r="AF74" s="3">
        <v>0</v>
      </c>
      <c r="AG74" s="3">
        <v>20879</v>
      </c>
      <c r="AH74" s="3">
        <v>13100</v>
      </c>
      <c r="AI74" s="3">
        <v>175091</v>
      </c>
      <c r="AJ74" s="3">
        <v>0</v>
      </c>
      <c r="AK74" s="3">
        <v>8527</v>
      </c>
      <c r="AL74" s="3">
        <v>5000</v>
      </c>
      <c r="AM74" s="19">
        <v>49495</v>
      </c>
      <c r="AN74" s="19">
        <v>0</v>
      </c>
      <c r="AO74" s="86" t="s">
        <v>67</v>
      </c>
      <c r="AP74" s="5" t="s">
        <v>66</v>
      </c>
      <c r="AQ74" s="69" t="s">
        <v>254</v>
      </c>
      <c r="AR74" s="70"/>
      <c r="AS74" s="3">
        <v>2223</v>
      </c>
      <c r="AT74" s="3">
        <v>0</v>
      </c>
      <c r="AU74" s="3">
        <v>4072</v>
      </c>
      <c r="AV74" s="3">
        <v>0</v>
      </c>
      <c r="AW74" s="3">
        <f t="shared" si="8"/>
        <v>132092</v>
      </c>
      <c r="AX74" s="3">
        <f t="shared" si="8"/>
        <v>19557</v>
      </c>
      <c r="AY74" s="3">
        <f t="shared" si="8"/>
        <v>376386</v>
      </c>
      <c r="AZ74" s="21">
        <f t="shared" si="8"/>
        <v>0</v>
      </c>
    </row>
    <row r="75" spans="1:52" ht="15.75">
      <c r="A75" s="20"/>
      <c r="B75" s="5"/>
      <c r="C75" s="71"/>
      <c r="D75" s="7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9"/>
      <c r="T75" s="19"/>
      <c r="U75" s="3"/>
      <c r="V75" s="5"/>
      <c r="W75" s="71"/>
      <c r="X75" s="72"/>
      <c r="Y75" s="3"/>
      <c r="Z75" s="3"/>
      <c r="AA75" s="4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19"/>
      <c r="AN75" s="19"/>
      <c r="AO75" s="3"/>
      <c r="AP75" s="5"/>
      <c r="AQ75" s="71"/>
      <c r="AR75" s="72"/>
      <c r="AS75" s="3"/>
      <c r="AT75" s="3"/>
      <c r="AU75" s="3"/>
      <c r="AV75" s="3"/>
      <c r="AW75" s="3"/>
      <c r="AX75" s="3"/>
      <c r="AY75" s="3"/>
      <c r="AZ75" s="21"/>
    </row>
    <row r="76" spans="1:52" ht="15.75">
      <c r="A76" s="20" t="s">
        <v>264</v>
      </c>
      <c r="B76" s="5" t="s">
        <v>264</v>
      </c>
      <c r="C76" s="71" t="s">
        <v>254</v>
      </c>
      <c r="D76" s="72"/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19">
        <v>0</v>
      </c>
      <c r="U76" s="3" t="s">
        <v>264</v>
      </c>
      <c r="V76" s="5" t="s">
        <v>264</v>
      </c>
      <c r="W76" s="71" t="s">
        <v>254</v>
      </c>
      <c r="X76" s="72"/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3">
        <v>0</v>
      </c>
      <c r="AH76" s="3">
        <v>0</v>
      </c>
      <c r="AI76" s="3">
        <v>0</v>
      </c>
      <c r="AJ76" s="3">
        <v>0</v>
      </c>
      <c r="AK76" s="19">
        <v>0</v>
      </c>
      <c r="AL76" s="19">
        <v>0</v>
      </c>
      <c r="AM76" s="19">
        <v>0</v>
      </c>
      <c r="AN76" s="19">
        <v>0</v>
      </c>
      <c r="AO76" s="3" t="s">
        <v>264</v>
      </c>
      <c r="AP76" s="5" t="s">
        <v>264</v>
      </c>
      <c r="AQ76" s="71" t="s">
        <v>254</v>
      </c>
      <c r="AR76" s="72"/>
      <c r="AS76" s="3">
        <v>0</v>
      </c>
      <c r="AT76" s="3">
        <v>0</v>
      </c>
      <c r="AU76" s="3">
        <v>0</v>
      </c>
      <c r="AV76" s="3">
        <v>0</v>
      </c>
      <c r="AW76" s="3">
        <f aca="true" t="shared" si="9" ref="AW76:AZ80">E76+I76+M76+Q76+Y76+AC76+AG76+AK76+AS76</f>
        <v>0</v>
      </c>
      <c r="AX76" s="3">
        <f t="shared" si="9"/>
        <v>0</v>
      </c>
      <c r="AY76" s="3">
        <f t="shared" si="9"/>
        <v>0</v>
      </c>
      <c r="AZ76" s="21">
        <f t="shared" si="9"/>
        <v>0</v>
      </c>
    </row>
    <row r="77" spans="1:52" ht="15.75">
      <c r="A77" s="20" t="s">
        <v>68</v>
      </c>
      <c r="B77" s="5" t="s">
        <v>68</v>
      </c>
      <c r="C77" s="69" t="s">
        <v>254</v>
      </c>
      <c r="D77" s="72"/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19">
        <v>0</v>
      </c>
      <c r="T77" s="19">
        <v>0</v>
      </c>
      <c r="U77" s="3" t="s">
        <v>68</v>
      </c>
      <c r="V77" s="5" t="s">
        <v>68</v>
      </c>
      <c r="W77" s="69" t="s">
        <v>254</v>
      </c>
      <c r="X77" s="72"/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19">
        <v>0</v>
      </c>
      <c r="AN77" s="19">
        <v>0</v>
      </c>
      <c r="AO77" s="3" t="s">
        <v>68</v>
      </c>
      <c r="AP77" s="5" t="s">
        <v>68</v>
      </c>
      <c r="AQ77" s="69" t="s">
        <v>254</v>
      </c>
      <c r="AR77" s="72"/>
      <c r="AS77" s="3">
        <v>0</v>
      </c>
      <c r="AT77" s="3">
        <v>0</v>
      </c>
      <c r="AU77" s="3">
        <v>0</v>
      </c>
      <c r="AV77" s="3">
        <v>0</v>
      </c>
      <c r="AW77" s="3">
        <f t="shared" si="9"/>
        <v>0</v>
      </c>
      <c r="AX77" s="3">
        <f t="shared" si="9"/>
        <v>0</v>
      </c>
      <c r="AY77" s="3">
        <f t="shared" si="9"/>
        <v>0</v>
      </c>
      <c r="AZ77" s="21">
        <f t="shared" si="9"/>
        <v>0</v>
      </c>
    </row>
    <row r="78" spans="1:52" ht="15.75">
      <c r="A78" s="85" t="s">
        <v>270</v>
      </c>
      <c r="B78" s="5" t="s">
        <v>271</v>
      </c>
      <c r="C78" s="71" t="s">
        <v>254</v>
      </c>
      <c r="D78" s="72"/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19">
        <v>0</v>
      </c>
      <c r="T78" s="19">
        <v>0</v>
      </c>
      <c r="U78" s="86" t="s">
        <v>270</v>
      </c>
      <c r="V78" s="5" t="s">
        <v>271</v>
      </c>
      <c r="W78" s="71" t="s">
        <v>254</v>
      </c>
      <c r="X78" s="72"/>
      <c r="Y78" s="3">
        <v>0</v>
      </c>
      <c r="Z78" s="3">
        <v>0</v>
      </c>
      <c r="AA78" s="4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19">
        <v>0</v>
      </c>
      <c r="AO78" s="86" t="s">
        <v>270</v>
      </c>
      <c r="AP78" s="5" t="s">
        <v>271</v>
      </c>
      <c r="AQ78" s="71" t="s">
        <v>254</v>
      </c>
      <c r="AR78" s="72"/>
      <c r="AS78" s="3">
        <v>7037</v>
      </c>
      <c r="AT78" s="3">
        <v>0</v>
      </c>
      <c r="AU78" s="3">
        <v>6510</v>
      </c>
      <c r="AV78" s="3">
        <v>0</v>
      </c>
      <c r="AW78" s="3">
        <f t="shared" si="9"/>
        <v>7037</v>
      </c>
      <c r="AX78" s="3">
        <f t="shared" si="9"/>
        <v>0</v>
      </c>
      <c r="AY78" s="3">
        <f t="shared" si="9"/>
        <v>6510</v>
      </c>
      <c r="AZ78" s="21">
        <f t="shared" si="9"/>
        <v>0</v>
      </c>
    </row>
    <row r="79" spans="1:52" ht="15.75">
      <c r="A79" s="85" t="s">
        <v>70</v>
      </c>
      <c r="B79" s="5" t="s">
        <v>69</v>
      </c>
      <c r="C79" s="71" t="s">
        <v>254</v>
      </c>
      <c r="D79" s="72"/>
      <c r="E79" s="3">
        <v>15323</v>
      </c>
      <c r="F79" s="3">
        <v>0</v>
      </c>
      <c r="G79" s="3">
        <v>6436</v>
      </c>
      <c r="H79" s="3">
        <v>0</v>
      </c>
      <c r="I79" s="3">
        <v>10185</v>
      </c>
      <c r="J79" s="3">
        <v>0</v>
      </c>
      <c r="K79" s="3">
        <v>35043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1119</v>
      </c>
      <c r="R79" s="3">
        <v>0</v>
      </c>
      <c r="S79" s="19">
        <v>23110</v>
      </c>
      <c r="T79" s="19">
        <v>0</v>
      </c>
      <c r="U79" s="86" t="s">
        <v>70</v>
      </c>
      <c r="V79" s="5" t="s">
        <v>69</v>
      </c>
      <c r="W79" s="71" t="s">
        <v>254</v>
      </c>
      <c r="X79" s="72"/>
      <c r="Y79" s="3">
        <v>2089</v>
      </c>
      <c r="Z79" s="3">
        <v>0</v>
      </c>
      <c r="AA79" s="4">
        <v>2731</v>
      </c>
      <c r="AB79" s="3">
        <v>0</v>
      </c>
      <c r="AC79" s="3">
        <v>7830</v>
      </c>
      <c r="AD79" s="3">
        <v>0</v>
      </c>
      <c r="AE79" s="3">
        <v>2398</v>
      </c>
      <c r="AF79" s="3">
        <v>0</v>
      </c>
      <c r="AG79" s="3">
        <v>103896</v>
      </c>
      <c r="AH79" s="3">
        <v>0</v>
      </c>
      <c r="AI79" s="3">
        <v>74536</v>
      </c>
      <c r="AJ79" s="3">
        <v>0</v>
      </c>
      <c r="AK79" s="3">
        <v>3561</v>
      </c>
      <c r="AL79" s="3">
        <v>0</v>
      </c>
      <c r="AM79" s="19">
        <v>13190</v>
      </c>
      <c r="AN79" s="19">
        <v>0</v>
      </c>
      <c r="AO79" s="86" t="s">
        <v>70</v>
      </c>
      <c r="AP79" s="5" t="s">
        <v>69</v>
      </c>
      <c r="AQ79" s="71" t="s">
        <v>254</v>
      </c>
      <c r="AR79" s="72"/>
      <c r="AS79" s="3">
        <v>121</v>
      </c>
      <c r="AT79" s="3">
        <v>0</v>
      </c>
      <c r="AU79" s="3">
        <v>215</v>
      </c>
      <c r="AV79" s="3">
        <v>0</v>
      </c>
      <c r="AW79" s="3">
        <f t="shared" si="9"/>
        <v>144124</v>
      </c>
      <c r="AX79" s="3">
        <f t="shared" si="9"/>
        <v>0</v>
      </c>
      <c r="AY79" s="3">
        <f t="shared" si="9"/>
        <v>157659</v>
      </c>
      <c r="AZ79" s="21">
        <f t="shared" si="9"/>
        <v>0</v>
      </c>
    </row>
    <row r="80" spans="1:52" ht="15.75">
      <c r="A80" s="85" t="s">
        <v>72</v>
      </c>
      <c r="B80" s="5" t="s">
        <v>71</v>
      </c>
      <c r="C80" s="69" t="s">
        <v>254</v>
      </c>
      <c r="D80" s="70"/>
      <c r="E80" s="3">
        <v>12103</v>
      </c>
      <c r="F80" s="3">
        <v>0</v>
      </c>
      <c r="G80" s="3">
        <v>11981</v>
      </c>
      <c r="H80" s="3">
        <v>0</v>
      </c>
      <c r="I80" s="3">
        <v>8783</v>
      </c>
      <c r="J80" s="3">
        <v>0</v>
      </c>
      <c r="K80" s="3">
        <v>14093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19">
        <v>0</v>
      </c>
      <c r="T80" s="19">
        <v>0</v>
      </c>
      <c r="U80" s="86" t="s">
        <v>72</v>
      </c>
      <c r="V80" s="5" t="s">
        <v>71</v>
      </c>
      <c r="W80" s="69" t="s">
        <v>254</v>
      </c>
      <c r="X80" s="70"/>
      <c r="Y80" s="3">
        <v>3744</v>
      </c>
      <c r="Z80" s="3">
        <v>0</v>
      </c>
      <c r="AA80" s="4">
        <v>18719</v>
      </c>
      <c r="AB80" s="3">
        <v>0</v>
      </c>
      <c r="AC80" s="3">
        <v>13257</v>
      </c>
      <c r="AD80" s="3">
        <v>0</v>
      </c>
      <c r="AE80" s="3">
        <v>19655</v>
      </c>
      <c r="AF80" s="3">
        <v>0</v>
      </c>
      <c r="AG80" s="3">
        <v>6783</v>
      </c>
      <c r="AH80" s="3">
        <v>0</v>
      </c>
      <c r="AI80" s="3">
        <v>7597</v>
      </c>
      <c r="AJ80" s="3">
        <v>0</v>
      </c>
      <c r="AK80" s="3">
        <v>62656</v>
      </c>
      <c r="AL80" s="3">
        <v>0</v>
      </c>
      <c r="AM80" s="19">
        <v>63681</v>
      </c>
      <c r="AN80" s="19">
        <v>0</v>
      </c>
      <c r="AO80" s="86" t="s">
        <v>72</v>
      </c>
      <c r="AP80" s="5" t="s">
        <v>71</v>
      </c>
      <c r="AQ80" s="69" t="s">
        <v>254</v>
      </c>
      <c r="AR80" s="70"/>
      <c r="AS80" s="3">
        <v>225</v>
      </c>
      <c r="AT80" s="3">
        <v>0</v>
      </c>
      <c r="AU80" s="3">
        <v>32</v>
      </c>
      <c r="AV80" s="3">
        <v>0</v>
      </c>
      <c r="AW80" s="3">
        <f t="shared" si="9"/>
        <v>107551</v>
      </c>
      <c r="AX80" s="3">
        <f t="shared" si="9"/>
        <v>0</v>
      </c>
      <c r="AY80" s="3">
        <f t="shared" si="9"/>
        <v>135758</v>
      </c>
      <c r="AZ80" s="21">
        <f t="shared" si="9"/>
        <v>0</v>
      </c>
    </row>
    <row r="81" spans="1:52" ht="15.75">
      <c r="A81" s="73"/>
      <c r="B81" s="6"/>
      <c r="C81" s="74"/>
      <c r="D81" s="75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22"/>
      <c r="T81" s="22"/>
      <c r="U81" s="88"/>
      <c r="V81" s="89"/>
      <c r="W81" s="90"/>
      <c r="X81" s="91"/>
      <c r="Y81" s="88"/>
      <c r="Z81" s="88"/>
      <c r="AA81" s="93"/>
      <c r="AB81" s="88"/>
      <c r="AC81" s="88"/>
      <c r="AD81" s="88"/>
      <c r="AE81" s="88"/>
      <c r="AF81" s="88"/>
      <c r="AG81" s="162"/>
      <c r="AH81" s="162"/>
      <c r="AI81" s="162"/>
      <c r="AJ81" s="162"/>
      <c r="AK81" s="88"/>
      <c r="AL81" s="88"/>
      <c r="AM81" s="94"/>
      <c r="AN81" s="94"/>
      <c r="AO81" s="88"/>
      <c r="AP81" s="89"/>
      <c r="AQ81" s="90"/>
      <c r="AR81" s="91"/>
      <c r="AS81" s="88"/>
      <c r="AT81" s="88"/>
      <c r="AU81" s="88"/>
      <c r="AV81" s="88"/>
      <c r="AW81" s="88"/>
      <c r="AX81" s="88"/>
      <c r="AY81" s="88"/>
      <c r="AZ81" s="95"/>
    </row>
    <row r="82" spans="1:52" ht="15.75">
      <c r="A82" s="84" t="s">
        <v>329</v>
      </c>
      <c r="B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84" t="s">
        <v>329</v>
      </c>
      <c r="V82" s="17"/>
      <c r="X82" s="17"/>
      <c r="Y82" s="17"/>
      <c r="Z82" s="17"/>
      <c r="AA82" s="17"/>
      <c r="AB82" s="17"/>
      <c r="AC82" s="17"/>
      <c r="AD82" s="17"/>
      <c r="AE82" s="17"/>
      <c r="AF82" s="17"/>
      <c r="AG82" s="163"/>
      <c r="AH82" s="163"/>
      <c r="AI82" s="163"/>
      <c r="AJ82" s="163"/>
      <c r="AK82" s="17"/>
      <c r="AL82" s="17"/>
      <c r="AM82" s="17"/>
      <c r="AN82" s="17"/>
      <c r="AO82" s="84" t="s">
        <v>329</v>
      </c>
      <c r="AP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2:53" s="60" customFormat="1" ht="33" customHeight="1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95" t="s">
        <v>291</v>
      </c>
      <c r="M83" s="195"/>
      <c r="N83" s="195"/>
      <c r="O83" s="195"/>
      <c r="P83" s="195"/>
      <c r="Q83" s="195"/>
      <c r="R83" s="195"/>
      <c r="S83" s="195"/>
      <c r="T83" s="195"/>
      <c r="V83" s="111"/>
      <c r="W83" s="111"/>
      <c r="X83" s="111"/>
      <c r="Y83" s="111"/>
      <c r="Z83" s="111"/>
      <c r="AA83" s="111"/>
      <c r="AB83" s="195" t="s">
        <v>291</v>
      </c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P83" s="111"/>
      <c r="AQ83" s="111"/>
      <c r="AR83" s="111"/>
      <c r="AS83" s="111"/>
      <c r="AT83" s="111"/>
      <c r="AU83" s="111"/>
      <c r="AV83" s="195" t="s">
        <v>291</v>
      </c>
      <c r="AW83" s="195"/>
      <c r="AX83" s="195"/>
      <c r="AY83" s="195"/>
      <c r="AZ83" s="195"/>
      <c r="BA83" s="59"/>
    </row>
    <row r="84" spans="1:53" s="60" customFormat="1" ht="33" customHeight="1">
      <c r="A84" s="196" t="s">
        <v>302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 t="s">
        <v>302</v>
      </c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 t="s">
        <v>302</v>
      </c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59"/>
    </row>
    <row r="85" spans="1:53" s="60" customFormat="1" ht="33" customHeight="1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59"/>
    </row>
    <row r="86" spans="1:53" s="60" customFormat="1" ht="15.75">
      <c r="A86" s="124"/>
      <c r="B86" s="32"/>
      <c r="C86" s="62"/>
      <c r="D86" s="63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5"/>
      <c r="T86" s="112" t="s">
        <v>304</v>
      </c>
      <c r="U86" s="32"/>
      <c r="V86" s="32"/>
      <c r="W86" s="62"/>
      <c r="X86" s="63"/>
      <c r="Y86" s="33"/>
      <c r="Z86" s="33"/>
      <c r="AA86" s="33"/>
      <c r="AB86" s="33"/>
      <c r="AC86" s="34"/>
      <c r="AD86" s="34"/>
      <c r="AE86" s="36"/>
      <c r="AF86" s="36"/>
      <c r="AG86" s="34"/>
      <c r="AH86" s="34"/>
      <c r="AI86" s="34"/>
      <c r="AJ86" s="34"/>
      <c r="AK86" s="34"/>
      <c r="AL86" s="34"/>
      <c r="AM86" s="35"/>
      <c r="AN86" s="112" t="s">
        <v>304</v>
      </c>
      <c r="AO86" s="61"/>
      <c r="AP86" s="32"/>
      <c r="AQ86" s="62"/>
      <c r="AR86" s="63"/>
      <c r="AS86" s="34"/>
      <c r="AT86" s="34"/>
      <c r="AU86" s="34"/>
      <c r="AV86" s="34"/>
      <c r="AW86" s="34"/>
      <c r="AX86" s="34"/>
      <c r="AY86" s="34"/>
      <c r="AZ86" s="112" t="s">
        <v>304</v>
      </c>
      <c r="BA86" s="59"/>
    </row>
    <row r="87" spans="1:53" s="60" customFormat="1" ht="15.75">
      <c r="A87" s="134" t="s">
        <v>305</v>
      </c>
      <c r="B87" s="125"/>
      <c r="C87" s="126"/>
      <c r="D87" s="125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8"/>
      <c r="T87" s="131"/>
      <c r="U87" s="134" t="s">
        <v>305</v>
      </c>
      <c r="V87" s="125"/>
      <c r="W87" s="126"/>
      <c r="X87" s="125"/>
      <c r="Y87" s="129"/>
      <c r="Z87" s="129"/>
      <c r="AA87" s="129"/>
      <c r="AB87" s="129"/>
      <c r="AC87" s="127"/>
      <c r="AD87" s="127"/>
      <c r="AE87" s="130"/>
      <c r="AF87" s="130"/>
      <c r="AG87" s="127"/>
      <c r="AH87" s="127"/>
      <c r="AI87" s="127"/>
      <c r="AJ87" s="127"/>
      <c r="AK87" s="127"/>
      <c r="AL87" s="127"/>
      <c r="AM87" s="128"/>
      <c r="AN87" s="131"/>
      <c r="AO87" s="134" t="s">
        <v>305</v>
      </c>
      <c r="AP87" s="125"/>
      <c r="AQ87" s="126"/>
      <c r="AR87" s="125"/>
      <c r="AS87" s="127"/>
      <c r="AT87" s="127"/>
      <c r="AU87" s="127"/>
      <c r="AV87" s="127"/>
      <c r="AW87" s="127"/>
      <c r="AX87" s="127"/>
      <c r="AY87" s="127"/>
      <c r="AZ87" s="136"/>
      <c r="BA87" s="59"/>
    </row>
    <row r="88" spans="1:53" s="60" customFormat="1" ht="15.75">
      <c r="A88" s="135" t="s">
        <v>306</v>
      </c>
      <c r="B88" s="32"/>
      <c r="C88" s="62"/>
      <c r="D88" s="63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5"/>
      <c r="T88" s="137"/>
      <c r="U88" s="135" t="s">
        <v>306</v>
      </c>
      <c r="V88" s="32"/>
      <c r="W88" s="62"/>
      <c r="X88" s="63"/>
      <c r="Y88" s="33"/>
      <c r="Z88" s="33"/>
      <c r="AA88" s="33"/>
      <c r="AB88" s="33"/>
      <c r="AC88" s="34"/>
      <c r="AD88" s="34"/>
      <c r="AE88" s="36"/>
      <c r="AF88" s="36"/>
      <c r="AG88" s="34"/>
      <c r="AH88" s="34"/>
      <c r="AI88" s="34"/>
      <c r="AJ88" s="34"/>
      <c r="AK88" s="34"/>
      <c r="AL88" s="34"/>
      <c r="AM88" s="35"/>
      <c r="AN88" s="137"/>
      <c r="AO88" s="135" t="s">
        <v>306</v>
      </c>
      <c r="AP88" s="32"/>
      <c r="AQ88" s="62"/>
      <c r="AR88" s="63"/>
      <c r="AS88" s="34"/>
      <c r="AT88" s="34"/>
      <c r="AU88" s="34"/>
      <c r="AV88" s="34"/>
      <c r="AW88" s="34"/>
      <c r="AX88" s="34"/>
      <c r="AY88" s="34"/>
      <c r="AZ88" s="138"/>
      <c r="BA88" s="59"/>
    </row>
    <row r="89" spans="1:53" s="60" customFormat="1" ht="15.75">
      <c r="A89" s="64"/>
      <c r="B89" s="40"/>
      <c r="C89" s="193" t="s">
        <v>311</v>
      </c>
      <c r="D89" s="194"/>
      <c r="E89" s="100" t="s">
        <v>197</v>
      </c>
      <c r="F89" s="41"/>
      <c r="G89" s="41"/>
      <c r="H89" s="41"/>
      <c r="I89" s="100" t="s">
        <v>312</v>
      </c>
      <c r="J89" s="41"/>
      <c r="K89" s="41"/>
      <c r="L89" s="41"/>
      <c r="M89" s="100" t="s">
        <v>313</v>
      </c>
      <c r="N89" s="41"/>
      <c r="O89" s="41"/>
      <c r="P89" s="41"/>
      <c r="Q89" s="209" t="s">
        <v>307</v>
      </c>
      <c r="R89" s="192"/>
      <c r="S89" s="192"/>
      <c r="T89" s="192"/>
      <c r="U89" s="81"/>
      <c r="V89" s="40"/>
      <c r="W89" s="193" t="s">
        <v>311</v>
      </c>
      <c r="X89" s="194"/>
      <c r="Y89" s="197" t="s">
        <v>314</v>
      </c>
      <c r="Z89" s="198"/>
      <c r="AA89" s="198"/>
      <c r="AB89" s="199"/>
      <c r="AC89" s="101" t="s">
        <v>198</v>
      </c>
      <c r="AD89" s="41"/>
      <c r="AE89" s="41"/>
      <c r="AF89" s="42"/>
      <c r="AG89" s="139" t="s">
        <v>308</v>
      </c>
      <c r="AH89" s="140"/>
      <c r="AI89" s="140"/>
      <c r="AJ89" s="141"/>
      <c r="AK89" s="142"/>
      <c r="AL89" s="143"/>
      <c r="AM89" s="143"/>
      <c r="AN89" s="144"/>
      <c r="AO89" s="64"/>
      <c r="AP89" s="40"/>
      <c r="AQ89" s="193" t="s">
        <v>311</v>
      </c>
      <c r="AR89" s="194"/>
      <c r="AS89" s="145" t="s">
        <v>204</v>
      </c>
      <c r="AT89" s="41"/>
      <c r="AU89" s="41"/>
      <c r="AV89" s="41"/>
      <c r="AW89" s="217" t="s">
        <v>0</v>
      </c>
      <c r="AX89" s="218"/>
      <c r="AY89" s="218"/>
      <c r="AZ89" s="219"/>
      <c r="BA89" s="59"/>
    </row>
    <row r="90" spans="1:53" s="60" customFormat="1" ht="15.75">
      <c r="A90" s="102" t="s">
        <v>283</v>
      </c>
      <c r="B90" s="43" t="s">
        <v>284</v>
      </c>
      <c r="C90" s="205" t="s">
        <v>315</v>
      </c>
      <c r="D90" s="206"/>
      <c r="E90" s="44" t="s">
        <v>199</v>
      </c>
      <c r="F90" s="45"/>
      <c r="G90" s="45"/>
      <c r="H90" s="45"/>
      <c r="I90" s="44" t="s">
        <v>286</v>
      </c>
      <c r="J90" s="45"/>
      <c r="K90" s="45"/>
      <c r="L90" s="45"/>
      <c r="M90" s="44" t="s">
        <v>287</v>
      </c>
      <c r="N90" s="45"/>
      <c r="O90" s="45"/>
      <c r="P90" s="45"/>
      <c r="Q90" s="44" t="s">
        <v>309</v>
      </c>
      <c r="R90" s="45"/>
      <c r="S90" s="45"/>
      <c r="T90" s="146"/>
      <c r="U90" s="102" t="s">
        <v>283</v>
      </c>
      <c r="V90" s="43" t="s">
        <v>284</v>
      </c>
      <c r="W90" s="205" t="s">
        <v>315</v>
      </c>
      <c r="X90" s="206"/>
      <c r="Y90" s="214" t="s">
        <v>316</v>
      </c>
      <c r="Z90" s="215"/>
      <c r="AA90" s="215"/>
      <c r="AB90" s="216"/>
      <c r="AC90" s="47" t="s">
        <v>317</v>
      </c>
      <c r="AD90" s="45"/>
      <c r="AE90" s="48"/>
      <c r="AF90" s="45"/>
      <c r="AG90" s="148" t="s">
        <v>207</v>
      </c>
      <c r="AH90" s="149"/>
      <c r="AI90" s="149"/>
      <c r="AJ90" s="150"/>
      <c r="AK90" s="202" t="s">
        <v>208</v>
      </c>
      <c r="AL90" s="203"/>
      <c r="AM90" s="203"/>
      <c r="AN90" s="203"/>
      <c r="AO90" s="102" t="s">
        <v>283</v>
      </c>
      <c r="AP90" s="43" t="s">
        <v>284</v>
      </c>
      <c r="AQ90" s="205" t="s">
        <v>315</v>
      </c>
      <c r="AR90" s="206"/>
      <c r="AS90" s="44" t="s">
        <v>209</v>
      </c>
      <c r="AT90" s="45"/>
      <c r="AU90" s="45"/>
      <c r="AV90" s="45"/>
      <c r="AW90" s="214" t="s">
        <v>318</v>
      </c>
      <c r="AX90" s="215"/>
      <c r="AY90" s="215"/>
      <c r="AZ90" s="206"/>
      <c r="BA90" s="59"/>
    </row>
    <row r="91" spans="1:53" s="60" customFormat="1" ht="15.75">
      <c r="A91" s="65"/>
      <c r="B91" s="49"/>
      <c r="C91" s="213" t="s">
        <v>285</v>
      </c>
      <c r="D91" s="212"/>
      <c r="E91" s="44"/>
      <c r="F91" s="45"/>
      <c r="G91" s="45"/>
      <c r="H91" s="45"/>
      <c r="I91" s="44"/>
      <c r="J91" s="45"/>
      <c r="K91" s="45"/>
      <c r="L91" s="45"/>
      <c r="M91" s="44"/>
      <c r="N91" s="45"/>
      <c r="O91" s="45"/>
      <c r="P91" s="45"/>
      <c r="Q91" s="151"/>
      <c r="R91" s="53"/>
      <c r="S91" s="53"/>
      <c r="T91" s="54"/>
      <c r="U91" s="65"/>
      <c r="V91" s="49"/>
      <c r="W91" s="213" t="s">
        <v>285</v>
      </c>
      <c r="X91" s="212"/>
      <c r="Y91" s="50"/>
      <c r="Z91" s="51"/>
      <c r="AA91" s="46"/>
      <c r="AB91" s="46"/>
      <c r="AC91" s="52"/>
      <c r="AD91" s="45"/>
      <c r="AE91" s="53"/>
      <c r="AF91" s="54"/>
      <c r="AG91" s="153" t="s">
        <v>212</v>
      </c>
      <c r="AH91" s="154"/>
      <c r="AI91" s="154"/>
      <c r="AJ91" s="155"/>
      <c r="AK91" s="204" t="s">
        <v>213</v>
      </c>
      <c r="AL91" s="204"/>
      <c r="AM91" s="204"/>
      <c r="AN91" s="204"/>
      <c r="AO91" s="65"/>
      <c r="AP91" s="49"/>
      <c r="AQ91" s="213" t="s">
        <v>285</v>
      </c>
      <c r="AR91" s="212"/>
      <c r="AS91" s="156" t="s">
        <v>200</v>
      </c>
      <c r="AT91" s="45"/>
      <c r="AU91" s="45"/>
      <c r="AV91" s="45"/>
      <c r="AW91" s="44"/>
      <c r="AX91" s="45"/>
      <c r="AY91" s="55"/>
      <c r="AZ91" s="56"/>
      <c r="BA91" s="157"/>
    </row>
    <row r="92" spans="1:53" s="60" customFormat="1" ht="20.25">
      <c r="A92" s="66"/>
      <c r="B92" s="58"/>
      <c r="C92" s="67"/>
      <c r="D92" s="68"/>
      <c r="E92" s="104" t="s">
        <v>319</v>
      </c>
      <c r="F92" s="104" t="s">
        <v>320</v>
      </c>
      <c r="G92" s="104" t="s">
        <v>321</v>
      </c>
      <c r="H92" s="104" t="s">
        <v>322</v>
      </c>
      <c r="I92" s="104" t="s">
        <v>319</v>
      </c>
      <c r="J92" s="104" t="s">
        <v>320</v>
      </c>
      <c r="K92" s="104" t="s">
        <v>321</v>
      </c>
      <c r="L92" s="104" t="s">
        <v>322</v>
      </c>
      <c r="M92" s="104" t="s">
        <v>319</v>
      </c>
      <c r="N92" s="104" t="s">
        <v>320</v>
      </c>
      <c r="O92" s="104" t="s">
        <v>321</v>
      </c>
      <c r="P92" s="104" t="s">
        <v>322</v>
      </c>
      <c r="Q92" s="105" t="s">
        <v>319</v>
      </c>
      <c r="R92" s="105" t="s">
        <v>320</v>
      </c>
      <c r="S92" s="106" t="s">
        <v>321</v>
      </c>
      <c r="T92" s="107" t="s">
        <v>322</v>
      </c>
      <c r="U92" s="82"/>
      <c r="V92" s="58"/>
      <c r="W92" s="67"/>
      <c r="X92" s="68"/>
      <c r="Y92" s="104" t="s">
        <v>319</v>
      </c>
      <c r="Z92" s="104" t="s">
        <v>320</v>
      </c>
      <c r="AA92" s="104" t="s">
        <v>321</v>
      </c>
      <c r="AB92" s="104" t="s">
        <v>322</v>
      </c>
      <c r="AC92" s="104" t="s">
        <v>319</v>
      </c>
      <c r="AD92" s="104" t="s">
        <v>320</v>
      </c>
      <c r="AE92" s="104" t="s">
        <v>321</v>
      </c>
      <c r="AF92" s="104" t="s">
        <v>322</v>
      </c>
      <c r="AG92" s="164" t="s">
        <v>319</v>
      </c>
      <c r="AH92" s="164" t="s">
        <v>320</v>
      </c>
      <c r="AI92" s="165" t="s">
        <v>321</v>
      </c>
      <c r="AJ92" s="166" t="s">
        <v>322</v>
      </c>
      <c r="AK92" s="105" t="s">
        <v>319</v>
      </c>
      <c r="AL92" s="105" t="s">
        <v>320</v>
      </c>
      <c r="AM92" s="106" t="s">
        <v>321</v>
      </c>
      <c r="AN92" s="107" t="s">
        <v>322</v>
      </c>
      <c r="AO92" s="82"/>
      <c r="AP92" s="58"/>
      <c r="AQ92" s="67"/>
      <c r="AR92" s="68"/>
      <c r="AS92" s="104" t="s">
        <v>319</v>
      </c>
      <c r="AT92" s="104" t="s">
        <v>320</v>
      </c>
      <c r="AU92" s="104" t="s">
        <v>321</v>
      </c>
      <c r="AV92" s="104" t="s">
        <v>322</v>
      </c>
      <c r="AW92" s="104" t="s">
        <v>319</v>
      </c>
      <c r="AX92" s="104" t="s">
        <v>320</v>
      </c>
      <c r="AY92" s="105" t="s">
        <v>321</v>
      </c>
      <c r="AZ92" s="108" t="s">
        <v>322</v>
      </c>
      <c r="BA92" s="157"/>
    </row>
    <row r="93" spans="1:52" ht="15.75">
      <c r="A93" s="20" t="s">
        <v>73</v>
      </c>
      <c r="B93" s="5" t="s">
        <v>73</v>
      </c>
      <c r="C93" s="71" t="s">
        <v>254</v>
      </c>
      <c r="D93" s="72"/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19">
        <v>0</v>
      </c>
      <c r="T93" s="19">
        <v>0</v>
      </c>
      <c r="U93" s="3" t="s">
        <v>73</v>
      </c>
      <c r="V93" s="5" t="s">
        <v>73</v>
      </c>
      <c r="W93" s="71" t="s">
        <v>254</v>
      </c>
      <c r="X93" s="72"/>
      <c r="Y93" s="3">
        <v>0</v>
      </c>
      <c r="Z93" s="3">
        <v>0</v>
      </c>
      <c r="AA93" s="4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19">
        <v>0</v>
      </c>
      <c r="AN93" s="19">
        <v>0</v>
      </c>
      <c r="AO93" s="3" t="s">
        <v>73</v>
      </c>
      <c r="AP93" s="5" t="s">
        <v>73</v>
      </c>
      <c r="AQ93" s="71" t="s">
        <v>254</v>
      </c>
      <c r="AR93" s="72"/>
      <c r="AS93" s="3">
        <v>0</v>
      </c>
      <c r="AT93" s="3">
        <v>0</v>
      </c>
      <c r="AU93" s="3">
        <v>82</v>
      </c>
      <c r="AV93" s="3">
        <v>0</v>
      </c>
      <c r="AW93" s="3">
        <f aca="true" t="shared" si="10" ref="AW93:AZ97">E93+I93+M93+Q93+Y93+AC93+AG93+AK93+AS93</f>
        <v>0</v>
      </c>
      <c r="AX93" s="3">
        <f t="shared" si="10"/>
        <v>0</v>
      </c>
      <c r="AY93" s="3">
        <f t="shared" si="10"/>
        <v>82</v>
      </c>
      <c r="AZ93" s="21">
        <f t="shared" si="10"/>
        <v>0</v>
      </c>
    </row>
    <row r="94" spans="1:52" ht="15.75">
      <c r="A94" s="20" t="s">
        <v>232</v>
      </c>
      <c r="B94" s="5" t="s">
        <v>232</v>
      </c>
      <c r="C94" s="69" t="s">
        <v>254</v>
      </c>
      <c r="D94" s="70"/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19">
        <v>0</v>
      </c>
      <c r="T94" s="19">
        <v>0</v>
      </c>
      <c r="U94" s="3" t="s">
        <v>232</v>
      </c>
      <c r="V94" s="5" t="s">
        <v>232</v>
      </c>
      <c r="W94" s="69" t="s">
        <v>254</v>
      </c>
      <c r="X94" s="70"/>
      <c r="Y94" s="3">
        <v>0</v>
      </c>
      <c r="Z94" s="3">
        <v>0</v>
      </c>
      <c r="AA94" s="4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19">
        <v>0</v>
      </c>
      <c r="AN94" s="19">
        <v>0</v>
      </c>
      <c r="AO94" s="3" t="s">
        <v>232</v>
      </c>
      <c r="AP94" s="5" t="s">
        <v>232</v>
      </c>
      <c r="AQ94" s="69" t="s">
        <v>254</v>
      </c>
      <c r="AR94" s="70"/>
      <c r="AS94" s="3">
        <v>0</v>
      </c>
      <c r="AT94" s="3">
        <v>0</v>
      </c>
      <c r="AU94" s="3">
        <v>0</v>
      </c>
      <c r="AV94" s="3">
        <v>0</v>
      </c>
      <c r="AW94" s="3">
        <f t="shared" si="10"/>
        <v>0</v>
      </c>
      <c r="AX94" s="3">
        <f t="shared" si="10"/>
        <v>0</v>
      </c>
      <c r="AY94" s="3">
        <f t="shared" si="10"/>
        <v>0</v>
      </c>
      <c r="AZ94" s="21">
        <f t="shared" si="10"/>
        <v>0</v>
      </c>
    </row>
    <row r="95" spans="1:53" ht="15.75">
      <c r="A95" s="85" t="s">
        <v>75</v>
      </c>
      <c r="B95" s="5" t="s">
        <v>74</v>
      </c>
      <c r="C95" s="69" t="s">
        <v>254</v>
      </c>
      <c r="D95" s="70"/>
      <c r="E95" s="3">
        <v>1096</v>
      </c>
      <c r="F95" s="3">
        <v>0</v>
      </c>
      <c r="G95" s="3">
        <v>90</v>
      </c>
      <c r="H95" s="3">
        <v>0</v>
      </c>
      <c r="I95" s="3">
        <v>2522</v>
      </c>
      <c r="J95" s="3">
        <v>0</v>
      </c>
      <c r="K95" s="3">
        <v>3195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19">
        <v>329</v>
      </c>
      <c r="R95" s="19">
        <v>0</v>
      </c>
      <c r="S95" s="19">
        <v>50</v>
      </c>
      <c r="T95" s="19">
        <v>0</v>
      </c>
      <c r="U95" s="86" t="s">
        <v>75</v>
      </c>
      <c r="V95" s="5" t="s">
        <v>74</v>
      </c>
      <c r="W95" s="69" t="s">
        <v>254</v>
      </c>
      <c r="X95" s="83"/>
      <c r="Y95" s="20">
        <v>536</v>
      </c>
      <c r="Z95" s="3">
        <v>0</v>
      </c>
      <c r="AA95" s="4">
        <v>279</v>
      </c>
      <c r="AB95" s="3">
        <v>0</v>
      </c>
      <c r="AC95" s="3">
        <v>3532</v>
      </c>
      <c r="AD95" s="3">
        <v>0</v>
      </c>
      <c r="AE95" s="3">
        <v>620</v>
      </c>
      <c r="AF95" s="3">
        <v>0</v>
      </c>
      <c r="AG95" s="3">
        <v>6987</v>
      </c>
      <c r="AH95" s="3">
        <v>0</v>
      </c>
      <c r="AI95" s="3">
        <v>9421</v>
      </c>
      <c r="AJ95" s="3">
        <v>0</v>
      </c>
      <c r="AK95" s="3">
        <v>1188</v>
      </c>
      <c r="AL95" s="3">
        <v>0</v>
      </c>
      <c r="AM95" s="19">
        <v>779</v>
      </c>
      <c r="AN95" s="19">
        <v>0</v>
      </c>
      <c r="AO95" s="86" t="s">
        <v>75</v>
      </c>
      <c r="AP95" s="5" t="s">
        <v>74</v>
      </c>
      <c r="AQ95" s="69" t="s">
        <v>254</v>
      </c>
      <c r="AR95" s="70"/>
      <c r="AS95" s="3">
        <v>10</v>
      </c>
      <c r="AT95" s="3">
        <v>0</v>
      </c>
      <c r="AU95" s="3">
        <v>0</v>
      </c>
      <c r="AV95" s="3">
        <v>0</v>
      </c>
      <c r="AW95" s="3">
        <f t="shared" si="10"/>
        <v>16200</v>
      </c>
      <c r="AX95" s="3">
        <f t="shared" si="10"/>
        <v>0</v>
      </c>
      <c r="AY95" s="3">
        <f t="shared" si="10"/>
        <v>14434</v>
      </c>
      <c r="AZ95" s="21">
        <f t="shared" si="10"/>
        <v>0</v>
      </c>
      <c r="BA95" s="159"/>
    </row>
    <row r="96" spans="1:53" ht="15.75">
      <c r="A96" s="20" t="s">
        <v>76</v>
      </c>
      <c r="B96" s="5" t="s">
        <v>76</v>
      </c>
      <c r="C96" s="69" t="s">
        <v>254</v>
      </c>
      <c r="D96" s="70"/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19">
        <v>0</v>
      </c>
      <c r="R96" s="19">
        <v>0</v>
      </c>
      <c r="S96" s="19">
        <v>0</v>
      </c>
      <c r="T96" s="19">
        <v>0</v>
      </c>
      <c r="U96" s="3" t="s">
        <v>76</v>
      </c>
      <c r="V96" s="5" t="s">
        <v>76</v>
      </c>
      <c r="W96" s="69" t="s">
        <v>254</v>
      </c>
      <c r="X96" s="70"/>
      <c r="Y96" s="3">
        <v>0</v>
      </c>
      <c r="Z96" s="3">
        <v>0</v>
      </c>
      <c r="AA96" s="4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19">
        <v>0</v>
      </c>
      <c r="AN96" s="19">
        <v>0</v>
      </c>
      <c r="AO96" s="3" t="s">
        <v>76</v>
      </c>
      <c r="AP96" s="5" t="s">
        <v>76</v>
      </c>
      <c r="AQ96" s="69" t="s">
        <v>254</v>
      </c>
      <c r="AR96" s="70"/>
      <c r="AS96" s="3">
        <v>0</v>
      </c>
      <c r="AT96" s="3">
        <v>0</v>
      </c>
      <c r="AU96" s="3">
        <v>0</v>
      </c>
      <c r="AV96" s="3">
        <v>0</v>
      </c>
      <c r="AW96" s="3">
        <f t="shared" si="10"/>
        <v>0</v>
      </c>
      <c r="AX96" s="3">
        <f t="shared" si="10"/>
        <v>0</v>
      </c>
      <c r="AY96" s="3">
        <f t="shared" si="10"/>
        <v>0</v>
      </c>
      <c r="AZ96" s="21">
        <f t="shared" si="10"/>
        <v>0</v>
      </c>
      <c r="BA96" s="159"/>
    </row>
    <row r="97" spans="1:53" ht="15.75">
      <c r="A97" s="85" t="s">
        <v>78</v>
      </c>
      <c r="B97" s="5" t="s">
        <v>77</v>
      </c>
      <c r="C97" s="69" t="s">
        <v>254</v>
      </c>
      <c r="D97" s="70"/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19">
        <v>0</v>
      </c>
      <c r="R97" s="19">
        <v>0</v>
      </c>
      <c r="S97" s="19">
        <v>0</v>
      </c>
      <c r="T97" s="19">
        <v>0</v>
      </c>
      <c r="U97" s="86" t="s">
        <v>78</v>
      </c>
      <c r="V97" s="5" t="s">
        <v>77</v>
      </c>
      <c r="W97" s="69" t="s">
        <v>254</v>
      </c>
      <c r="X97" s="70"/>
      <c r="Y97" s="3">
        <v>0</v>
      </c>
      <c r="Z97" s="3">
        <v>0</v>
      </c>
      <c r="AA97" s="4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19">
        <v>0</v>
      </c>
      <c r="AN97" s="19">
        <v>0</v>
      </c>
      <c r="AO97" s="86" t="s">
        <v>78</v>
      </c>
      <c r="AP97" s="5" t="s">
        <v>77</v>
      </c>
      <c r="AQ97" s="69" t="s">
        <v>254</v>
      </c>
      <c r="AR97" s="70"/>
      <c r="AS97" s="3">
        <v>0</v>
      </c>
      <c r="AT97" s="3">
        <v>0</v>
      </c>
      <c r="AU97" s="3">
        <v>0</v>
      </c>
      <c r="AV97" s="3">
        <v>0</v>
      </c>
      <c r="AW97" s="3">
        <f t="shared" si="10"/>
        <v>0</v>
      </c>
      <c r="AX97" s="3">
        <f t="shared" si="10"/>
        <v>0</v>
      </c>
      <c r="AY97" s="3">
        <f t="shared" si="10"/>
        <v>0</v>
      </c>
      <c r="AZ97" s="21">
        <f t="shared" si="10"/>
        <v>0</v>
      </c>
      <c r="BA97" s="159"/>
    </row>
    <row r="98" spans="1:52" ht="15.75">
      <c r="A98" s="20"/>
      <c r="B98" s="5"/>
      <c r="C98" s="69"/>
      <c r="D98" s="70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9"/>
      <c r="R98" s="19"/>
      <c r="S98" s="19"/>
      <c r="T98" s="19"/>
      <c r="U98" s="3"/>
      <c r="V98" s="5"/>
      <c r="W98" s="69"/>
      <c r="X98" s="70"/>
      <c r="Y98" s="3"/>
      <c r="Z98" s="3"/>
      <c r="AA98" s="4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19"/>
      <c r="AN98" s="19"/>
      <c r="AO98" s="3"/>
      <c r="AP98" s="5"/>
      <c r="AQ98" s="69"/>
      <c r="AR98" s="70"/>
      <c r="AS98" s="3"/>
      <c r="AT98" s="3"/>
      <c r="AU98" s="3"/>
      <c r="AV98" s="3"/>
      <c r="AW98" s="3"/>
      <c r="AX98" s="3"/>
      <c r="AY98" s="3"/>
      <c r="AZ98" s="21"/>
    </row>
    <row r="99" spans="1:52" ht="15.75">
      <c r="A99" s="85" t="s">
        <v>80</v>
      </c>
      <c r="B99" s="5" t="s">
        <v>79</v>
      </c>
      <c r="C99" s="69" t="s">
        <v>254</v>
      </c>
      <c r="D99" s="70"/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19">
        <v>0</v>
      </c>
      <c r="R99" s="19">
        <v>0</v>
      </c>
      <c r="S99" s="19">
        <v>2638</v>
      </c>
      <c r="T99" s="19">
        <v>0</v>
      </c>
      <c r="U99" s="86" t="s">
        <v>80</v>
      </c>
      <c r="V99" s="5" t="s">
        <v>79</v>
      </c>
      <c r="W99" s="69" t="s">
        <v>254</v>
      </c>
      <c r="X99" s="70"/>
      <c r="Y99" s="3">
        <v>0</v>
      </c>
      <c r="Z99" s="3">
        <v>0</v>
      </c>
      <c r="AA99" s="4">
        <v>94</v>
      </c>
      <c r="AB99" s="3">
        <v>0</v>
      </c>
      <c r="AC99" s="3">
        <v>226</v>
      </c>
      <c r="AD99" s="3">
        <v>0</v>
      </c>
      <c r="AE99" s="3">
        <v>257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2611</v>
      </c>
      <c r="AL99" s="3">
        <v>0</v>
      </c>
      <c r="AM99" s="19">
        <v>12994</v>
      </c>
      <c r="AN99" s="19">
        <v>0</v>
      </c>
      <c r="AO99" s="86" t="s">
        <v>80</v>
      </c>
      <c r="AP99" s="5" t="s">
        <v>79</v>
      </c>
      <c r="AQ99" s="69" t="s">
        <v>254</v>
      </c>
      <c r="AR99" s="70"/>
      <c r="AS99" s="3">
        <v>155</v>
      </c>
      <c r="AT99" s="3">
        <v>0</v>
      </c>
      <c r="AU99" s="3">
        <v>2266</v>
      </c>
      <c r="AV99" s="3">
        <v>0</v>
      </c>
      <c r="AW99" s="3">
        <f aca="true" t="shared" si="11" ref="AW99:AZ103">E99+I99+M99+Q99+Y99+AC99+AG99+AK99+AS99</f>
        <v>2992</v>
      </c>
      <c r="AX99" s="3">
        <f t="shared" si="11"/>
        <v>0</v>
      </c>
      <c r="AY99" s="3">
        <f t="shared" si="11"/>
        <v>18249</v>
      </c>
      <c r="AZ99" s="21">
        <f t="shared" si="11"/>
        <v>0</v>
      </c>
    </row>
    <row r="100" spans="1:52" ht="15.75">
      <c r="A100" s="20" t="s">
        <v>81</v>
      </c>
      <c r="B100" s="5" t="s">
        <v>81</v>
      </c>
      <c r="C100" s="69" t="s">
        <v>254</v>
      </c>
      <c r="D100" s="70"/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19">
        <v>4656</v>
      </c>
      <c r="R100" s="19">
        <v>0</v>
      </c>
      <c r="S100" s="19">
        <v>6794</v>
      </c>
      <c r="T100" s="19">
        <v>0</v>
      </c>
      <c r="U100" s="3" t="s">
        <v>81</v>
      </c>
      <c r="V100" s="5" t="s">
        <v>81</v>
      </c>
      <c r="W100" s="69" t="s">
        <v>254</v>
      </c>
      <c r="X100" s="70"/>
      <c r="Y100" s="3">
        <v>0</v>
      </c>
      <c r="Z100" s="3">
        <v>0</v>
      </c>
      <c r="AA100" s="4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19">
        <v>0</v>
      </c>
      <c r="AN100" s="19">
        <v>0</v>
      </c>
      <c r="AO100" s="3" t="s">
        <v>81</v>
      </c>
      <c r="AP100" s="5" t="s">
        <v>81</v>
      </c>
      <c r="AQ100" s="69" t="s">
        <v>254</v>
      </c>
      <c r="AR100" s="70"/>
      <c r="AS100" s="3">
        <v>0</v>
      </c>
      <c r="AT100" s="3">
        <v>0</v>
      </c>
      <c r="AU100" s="3">
        <v>0</v>
      </c>
      <c r="AV100" s="3">
        <v>0</v>
      </c>
      <c r="AW100" s="3">
        <f t="shared" si="11"/>
        <v>4656</v>
      </c>
      <c r="AX100" s="3">
        <f t="shared" si="11"/>
        <v>0</v>
      </c>
      <c r="AY100" s="3">
        <f t="shared" si="11"/>
        <v>6794</v>
      </c>
      <c r="AZ100" s="21">
        <f t="shared" si="11"/>
        <v>0</v>
      </c>
    </row>
    <row r="101" spans="1:52" ht="15.75">
      <c r="A101" s="20" t="s">
        <v>82</v>
      </c>
      <c r="B101" s="5" t="s">
        <v>82</v>
      </c>
      <c r="C101" s="71" t="s">
        <v>254</v>
      </c>
      <c r="D101" s="72"/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19">
        <v>0</v>
      </c>
      <c r="U101" s="3" t="s">
        <v>82</v>
      </c>
      <c r="V101" s="5" t="s">
        <v>82</v>
      </c>
      <c r="W101" s="71" t="s">
        <v>254</v>
      </c>
      <c r="X101" s="72"/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3">
        <v>0</v>
      </c>
      <c r="AH101" s="3">
        <v>0</v>
      </c>
      <c r="AI101" s="3">
        <v>0</v>
      </c>
      <c r="AJ101" s="3">
        <v>0</v>
      </c>
      <c r="AK101" s="19">
        <v>0</v>
      </c>
      <c r="AL101" s="19">
        <v>0</v>
      </c>
      <c r="AM101" s="19">
        <v>0</v>
      </c>
      <c r="AN101" s="19">
        <v>0</v>
      </c>
      <c r="AO101" s="3" t="s">
        <v>82</v>
      </c>
      <c r="AP101" s="5" t="s">
        <v>82</v>
      </c>
      <c r="AQ101" s="71" t="s">
        <v>254</v>
      </c>
      <c r="AR101" s="72"/>
      <c r="AS101" s="19">
        <v>0</v>
      </c>
      <c r="AT101" s="19">
        <v>0</v>
      </c>
      <c r="AU101" s="19">
        <v>0</v>
      </c>
      <c r="AV101" s="19">
        <v>0</v>
      </c>
      <c r="AW101" s="3">
        <f t="shared" si="11"/>
        <v>0</v>
      </c>
      <c r="AX101" s="3">
        <f t="shared" si="11"/>
        <v>0</v>
      </c>
      <c r="AY101" s="3">
        <f t="shared" si="11"/>
        <v>0</v>
      </c>
      <c r="AZ101" s="21">
        <f t="shared" si="11"/>
        <v>0</v>
      </c>
    </row>
    <row r="102" spans="1:52" ht="15.75">
      <c r="A102" s="85" t="s">
        <v>84</v>
      </c>
      <c r="B102" s="5" t="s">
        <v>83</v>
      </c>
      <c r="C102" s="71" t="s">
        <v>254</v>
      </c>
      <c r="D102" s="72"/>
      <c r="E102" s="3">
        <v>46363</v>
      </c>
      <c r="F102" s="3">
        <v>0</v>
      </c>
      <c r="G102" s="3">
        <v>6433</v>
      </c>
      <c r="H102" s="3">
        <v>0</v>
      </c>
      <c r="I102" s="3">
        <v>17456</v>
      </c>
      <c r="J102" s="3">
        <v>0</v>
      </c>
      <c r="K102" s="3">
        <v>32648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81</v>
      </c>
      <c r="R102" s="3">
        <v>0</v>
      </c>
      <c r="S102" s="19">
        <v>0</v>
      </c>
      <c r="T102" s="19">
        <v>0</v>
      </c>
      <c r="U102" s="86" t="s">
        <v>84</v>
      </c>
      <c r="V102" s="5" t="s">
        <v>83</v>
      </c>
      <c r="W102" s="71" t="s">
        <v>254</v>
      </c>
      <c r="X102" s="72"/>
      <c r="Y102" s="3">
        <v>2879</v>
      </c>
      <c r="Z102" s="3">
        <v>0</v>
      </c>
      <c r="AA102" s="4">
        <v>2916</v>
      </c>
      <c r="AB102" s="3">
        <v>0</v>
      </c>
      <c r="AC102" s="3">
        <v>51236</v>
      </c>
      <c r="AD102" s="3">
        <v>0</v>
      </c>
      <c r="AE102" s="3">
        <v>8035</v>
      </c>
      <c r="AF102" s="3">
        <v>0</v>
      </c>
      <c r="AG102" s="3">
        <v>16112</v>
      </c>
      <c r="AH102" s="3">
        <v>2939</v>
      </c>
      <c r="AI102" s="3">
        <v>67054</v>
      </c>
      <c r="AJ102" s="3">
        <v>0</v>
      </c>
      <c r="AK102" s="3">
        <v>2879</v>
      </c>
      <c r="AL102" s="3">
        <v>0</v>
      </c>
      <c r="AM102" s="19">
        <v>7412</v>
      </c>
      <c r="AN102" s="19">
        <v>0</v>
      </c>
      <c r="AO102" s="86" t="s">
        <v>84</v>
      </c>
      <c r="AP102" s="5" t="s">
        <v>83</v>
      </c>
      <c r="AQ102" s="71" t="s">
        <v>254</v>
      </c>
      <c r="AR102" s="72"/>
      <c r="AS102" s="3">
        <v>282</v>
      </c>
      <c r="AT102" s="3">
        <v>0</v>
      </c>
      <c r="AU102" s="3">
        <v>129</v>
      </c>
      <c r="AV102" s="3">
        <v>0</v>
      </c>
      <c r="AW102" s="3">
        <f t="shared" si="11"/>
        <v>137288</v>
      </c>
      <c r="AX102" s="3">
        <f t="shared" si="11"/>
        <v>2939</v>
      </c>
      <c r="AY102" s="3">
        <f t="shared" si="11"/>
        <v>124627</v>
      </c>
      <c r="AZ102" s="21">
        <f t="shared" si="11"/>
        <v>0</v>
      </c>
    </row>
    <row r="103" spans="1:52" ht="15.75">
      <c r="A103" s="20" t="s">
        <v>85</v>
      </c>
      <c r="B103" s="5" t="s">
        <v>85</v>
      </c>
      <c r="C103" s="71" t="s">
        <v>254</v>
      </c>
      <c r="D103" s="72"/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19">
        <v>0</v>
      </c>
      <c r="T103" s="19">
        <v>0</v>
      </c>
      <c r="U103" s="3" t="s">
        <v>85</v>
      </c>
      <c r="V103" s="5" t="s">
        <v>85</v>
      </c>
      <c r="W103" s="71" t="s">
        <v>254</v>
      </c>
      <c r="X103" s="72"/>
      <c r="Y103" s="3">
        <v>0</v>
      </c>
      <c r="Z103" s="3">
        <v>0</v>
      </c>
      <c r="AA103" s="4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19">
        <v>0</v>
      </c>
      <c r="AN103" s="19">
        <v>0</v>
      </c>
      <c r="AO103" s="3" t="s">
        <v>85</v>
      </c>
      <c r="AP103" s="5" t="s">
        <v>85</v>
      </c>
      <c r="AQ103" s="71" t="s">
        <v>254</v>
      </c>
      <c r="AR103" s="72"/>
      <c r="AS103" s="3">
        <v>0</v>
      </c>
      <c r="AT103" s="3">
        <v>0</v>
      </c>
      <c r="AU103" s="3">
        <v>0</v>
      </c>
      <c r="AV103" s="3">
        <v>0</v>
      </c>
      <c r="AW103" s="3">
        <f t="shared" si="11"/>
        <v>0</v>
      </c>
      <c r="AX103" s="3">
        <f t="shared" si="11"/>
        <v>0</v>
      </c>
      <c r="AY103" s="3">
        <f t="shared" si="11"/>
        <v>0</v>
      </c>
      <c r="AZ103" s="21">
        <f t="shared" si="11"/>
        <v>0</v>
      </c>
    </row>
    <row r="104" spans="1:52" ht="15.75">
      <c r="A104" s="20"/>
      <c r="B104" s="5"/>
      <c r="C104" s="71"/>
      <c r="D104" s="7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19"/>
      <c r="T104" s="19"/>
      <c r="U104" s="3"/>
      <c r="V104" s="5"/>
      <c r="W104" s="71"/>
      <c r="X104" s="72"/>
      <c r="Y104" s="3"/>
      <c r="Z104" s="3"/>
      <c r="AA104" s="4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19"/>
      <c r="AN104" s="19"/>
      <c r="AO104" s="3"/>
      <c r="AP104" s="5"/>
      <c r="AQ104" s="71"/>
      <c r="AR104" s="72"/>
      <c r="AS104" s="3"/>
      <c r="AT104" s="3"/>
      <c r="AU104" s="3"/>
      <c r="AV104" s="3"/>
      <c r="AW104" s="3"/>
      <c r="AX104" s="3"/>
      <c r="AY104" s="3"/>
      <c r="AZ104" s="21"/>
    </row>
    <row r="105" spans="1:52" ht="15.75">
      <c r="A105" s="85" t="s">
        <v>87</v>
      </c>
      <c r="B105" s="5" t="s">
        <v>86</v>
      </c>
      <c r="C105" s="71" t="s">
        <v>254</v>
      </c>
      <c r="D105" s="72"/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19">
        <v>0</v>
      </c>
      <c r="T105" s="19">
        <v>0</v>
      </c>
      <c r="U105" s="86" t="s">
        <v>87</v>
      </c>
      <c r="V105" s="5" t="s">
        <v>86</v>
      </c>
      <c r="W105" s="71" t="s">
        <v>254</v>
      </c>
      <c r="X105" s="72"/>
      <c r="Y105" s="3">
        <v>0</v>
      </c>
      <c r="Z105" s="3">
        <v>0</v>
      </c>
      <c r="AA105" s="4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19">
        <v>0</v>
      </c>
      <c r="AN105" s="19">
        <v>0</v>
      </c>
      <c r="AO105" s="86" t="s">
        <v>87</v>
      </c>
      <c r="AP105" s="5" t="s">
        <v>86</v>
      </c>
      <c r="AQ105" s="71" t="s">
        <v>254</v>
      </c>
      <c r="AR105" s="72"/>
      <c r="AS105" s="3">
        <v>0</v>
      </c>
      <c r="AT105" s="3">
        <v>0</v>
      </c>
      <c r="AU105" s="3">
        <v>0</v>
      </c>
      <c r="AV105" s="3">
        <v>0</v>
      </c>
      <c r="AW105" s="3">
        <f aca="true" t="shared" si="12" ref="AW105:AZ109">E105+I105+M105+Q105+Y105+AC105+AG105+AK105+AS105</f>
        <v>0</v>
      </c>
      <c r="AX105" s="3">
        <f t="shared" si="12"/>
        <v>0</v>
      </c>
      <c r="AY105" s="3">
        <f t="shared" si="12"/>
        <v>0</v>
      </c>
      <c r="AZ105" s="21">
        <f t="shared" si="12"/>
        <v>0</v>
      </c>
    </row>
    <row r="106" spans="1:52" ht="15.75">
      <c r="A106" s="20" t="s">
        <v>88</v>
      </c>
      <c r="B106" s="5" t="s">
        <v>88</v>
      </c>
      <c r="C106" s="69" t="s">
        <v>254</v>
      </c>
      <c r="D106" s="70"/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19">
        <v>0</v>
      </c>
      <c r="U106" s="3" t="s">
        <v>88</v>
      </c>
      <c r="V106" s="5" t="s">
        <v>88</v>
      </c>
      <c r="W106" s="69" t="s">
        <v>254</v>
      </c>
      <c r="X106" s="70"/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3">
        <v>0</v>
      </c>
      <c r="AH106" s="3">
        <v>0</v>
      </c>
      <c r="AI106" s="3">
        <v>0</v>
      </c>
      <c r="AJ106" s="3">
        <v>0</v>
      </c>
      <c r="AK106" s="19">
        <v>0</v>
      </c>
      <c r="AL106" s="19">
        <v>0</v>
      </c>
      <c r="AM106" s="19">
        <v>0</v>
      </c>
      <c r="AN106" s="19">
        <v>0</v>
      </c>
      <c r="AO106" s="3" t="s">
        <v>88</v>
      </c>
      <c r="AP106" s="5" t="s">
        <v>88</v>
      </c>
      <c r="AQ106" s="69" t="s">
        <v>254</v>
      </c>
      <c r="AR106" s="70"/>
      <c r="AS106" s="19">
        <v>0</v>
      </c>
      <c r="AT106" s="19">
        <v>0</v>
      </c>
      <c r="AU106" s="19">
        <v>0</v>
      </c>
      <c r="AV106" s="19">
        <v>0</v>
      </c>
      <c r="AW106" s="3">
        <f t="shared" si="12"/>
        <v>0</v>
      </c>
      <c r="AX106" s="3">
        <f t="shared" si="12"/>
        <v>0</v>
      </c>
      <c r="AY106" s="3">
        <f t="shared" si="12"/>
        <v>0</v>
      </c>
      <c r="AZ106" s="21">
        <f t="shared" si="12"/>
        <v>0</v>
      </c>
    </row>
    <row r="107" spans="1:52" ht="15.75">
      <c r="A107" s="85" t="s">
        <v>90</v>
      </c>
      <c r="B107" s="5" t="s">
        <v>89</v>
      </c>
      <c r="C107" s="71" t="s">
        <v>254</v>
      </c>
      <c r="D107" s="72"/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19">
        <v>0</v>
      </c>
      <c r="U107" s="86" t="s">
        <v>90</v>
      </c>
      <c r="V107" s="5" t="s">
        <v>89</v>
      </c>
      <c r="W107" s="71" t="s">
        <v>254</v>
      </c>
      <c r="X107" s="72"/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3">
        <v>0</v>
      </c>
      <c r="AH107" s="3">
        <v>0</v>
      </c>
      <c r="AI107" s="3">
        <v>0</v>
      </c>
      <c r="AJ107" s="3">
        <v>0</v>
      </c>
      <c r="AK107" s="19">
        <v>0</v>
      </c>
      <c r="AL107" s="19">
        <v>0</v>
      </c>
      <c r="AM107" s="19">
        <v>0</v>
      </c>
      <c r="AN107" s="19">
        <v>0</v>
      </c>
      <c r="AO107" s="86" t="s">
        <v>90</v>
      </c>
      <c r="AP107" s="5" t="s">
        <v>89</v>
      </c>
      <c r="AQ107" s="71" t="s">
        <v>254</v>
      </c>
      <c r="AR107" s="72"/>
      <c r="AS107" s="3">
        <v>79444</v>
      </c>
      <c r="AT107" s="3">
        <v>0</v>
      </c>
      <c r="AU107" s="3">
        <v>403</v>
      </c>
      <c r="AV107" s="3">
        <v>0</v>
      </c>
      <c r="AW107" s="3">
        <f t="shared" si="12"/>
        <v>79444</v>
      </c>
      <c r="AX107" s="3">
        <f t="shared" si="12"/>
        <v>0</v>
      </c>
      <c r="AY107" s="3">
        <f t="shared" si="12"/>
        <v>403</v>
      </c>
      <c r="AZ107" s="21">
        <f t="shared" si="12"/>
        <v>0</v>
      </c>
    </row>
    <row r="108" spans="1:52" ht="15.75">
      <c r="A108" s="20" t="s">
        <v>91</v>
      </c>
      <c r="B108" s="5" t="s">
        <v>91</v>
      </c>
      <c r="C108" s="69" t="s">
        <v>254</v>
      </c>
      <c r="D108" s="70"/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19">
        <v>0</v>
      </c>
      <c r="T108" s="19">
        <v>0</v>
      </c>
      <c r="U108" s="3" t="s">
        <v>91</v>
      </c>
      <c r="V108" s="5" t="s">
        <v>91</v>
      </c>
      <c r="W108" s="69" t="s">
        <v>254</v>
      </c>
      <c r="X108" s="70"/>
      <c r="Y108" s="3">
        <v>0</v>
      </c>
      <c r="Z108" s="3">
        <v>0</v>
      </c>
      <c r="AA108" s="4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19">
        <v>0</v>
      </c>
      <c r="AN108" s="19">
        <v>0</v>
      </c>
      <c r="AO108" s="3" t="s">
        <v>91</v>
      </c>
      <c r="AP108" s="5" t="s">
        <v>91</v>
      </c>
      <c r="AQ108" s="69" t="s">
        <v>254</v>
      </c>
      <c r="AR108" s="70"/>
      <c r="AS108" s="3">
        <v>0</v>
      </c>
      <c r="AT108" s="3">
        <v>0</v>
      </c>
      <c r="AU108" s="3">
        <v>0</v>
      </c>
      <c r="AV108" s="3">
        <v>0</v>
      </c>
      <c r="AW108" s="3">
        <f t="shared" si="12"/>
        <v>0</v>
      </c>
      <c r="AX108" s="3">
        <f t="shared" si="12"/>
        <v>0</v>
      </c>
      <c r="AY108" s="3">
        <f t="shared" si="12"/>
        <v>0</v>
      </c>
      <c r="AZ108" s="21">
        <f t="shared" si="12"/>
        <v>0</v>
      </c>
    </row>
    <row r="109" spans="1:52" ht="15.75">
      <c r="A109" s="98" t="s">
        <v>93</v>
      </c>
      <c r="B109" s="5" t="s">
        <v>92</v>
      </c>
      <c r="C109" s="71" t="s">
        <v>254</v>
      </c>
      <c r="D109" s="72"/>
      <c r="E109" s="3">
        <v>9856</v>
      </c>
      <c r="F109" s="3">
        <v>0</v>
      </c>
      <c r="G109" s="3">
        <v>52524</v>
      </c>
      <c r="H109" s="3">
        <v>0</v>
      </c>
      <c r="I109" s="3">
        <v>44715</v>
      </c>
      <c r="J109" s="3">
        <v>0</v>
      </c>
      <c r="K109" s="3">
        <v>120243</v>
      </c>
      <c r="L109" s="3">
        <v>0</v>
      </c>
      <c r="M109" s="3">
        <v>0</v>
      </c>
      <c r="N109" s="3">
        <v>0</v>
      </c>
      <c r="O109" s="3">
        <v>0</v>
      </c>
      <c r="P109" s="3">
        <v>143</v>
      </c>
      <c r="Q109" s="3">
        <v>266</v>
      </c>
      <c r="R109" s="3">
        <v>0</v>
      </c>
      <c r="S109" s="19">
        <v>3962</v>
      </c>
      <c r="T109" s="19">
        <v>0</v>
      </c>
      <c r="U109" s="99" t="s">
        <v>93</v>
      </c>
      <c r="V109" s="5" t="s">
        <v>92</v>
      </c>
      <c r="W109" s="71" t="s">
        <v>254</v>
      </c>
      <c r="X109" s="72"/>
      <c r="Y109" s="3">
        <v>1846</v>
      </c>
      <c r="Z109" s="3">
        <v>0</v>
      </c>
      <c r="AA109" s="4">
        <v>45001</v>
      </c>
      <c r="AB109" s="3">
        <v>0</v>
      </c>
      <c r="AC109" s="3">
        <v>46113</v>
      </c>
      <c r="AD109" s="3">
        <v>0</v>
      </c>
      <c r="AE109" s="3">
        <v>53973</v>
      </c>
      <c r="AF109" s="3">
        <v>0</v>
      </c>
      <c r="AG109" s="3">
        <v>16759</v>
      </c>
      <c r="AH109" s="3">
        <v>0</v>
      </c>
      <c r="AI109" s="3">
        <v>231092</v>
      </c>
      <c r="AJ109" s="3">
        <v>0</v>
      </c>
      <c r="AK109" s="3">
        <v>6613</v>
      </c>
      <c r="AL109" s="3">
        <v>8828</v>
      </c>
      <c r="AM109" s="19">
        <v>78751</v>
      </c>
      <c r="AN109" s="19">
        <v>0</v>
      </c>
      <c r="AO109" s="99" t="s">
        <v>93</v>
      </c>
      <c r="AP109" s="5" t="s">
        <v>92</v>
      </c>
      <c r="AQ109" s="71" t="s">
        <v>254</v>
      </c>
      <c r="AR109" s="72"/>
      <c r="AS109" s="3">
        <v>5574</v>
      </c>
      <c r="AT109" s="3">
        <v>1520</v>
      </c>
      <c r="AU109" s="3">
        <v>3037</v>
      </c>
      <c r="AV109" s="3">
        <v>0</v>
      </c>
      <c r="AW109" s="3">
        <f t="shared" si="12"/>
        <v>131742</v>
      </c>
      <c r="AX109" s="3">
        <f t="shared" si="12"/>
        <v>10348</v>
      </c>
      <c r="AY109" s="3">
        <f t="shared" si="12"/>
        <v>588583</v>
      </c>
      <c r="AZ109" s="21">
        <f t="shared" si="12"/>
        <v>143</v>
      </c>
    </row>
    <row r="110" spans="1:52" ht="15.75">
      <c r="A110" s="20"/>
      <c r="B110" s="5"/>
      <c r="C110" s="71"/>
      <c r="D110" s="7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19"/>
      <c r="T110" s="19"/>
      <c r="U110" s="3"/>
      <c r="V110" s="5"/>
      <c r="W110" s="71"/>
      <c r="X110" s="72"/>
      <c r="Y110" s="3"/>
      <c r="Z110" s="3"/>
      <c r="AA110" s="4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19"/>
      <c r="AN110" s="19"/>
      <c r="AO110" s="3"/>
      <c r="AP110" s="5"/>
      <c r="AQ110" s="71"/>
      <c r="AR110" s="72"/>
      <c r="AS110" s="3"/>
      <c r="AT110" s="3"/>
      <c r="AU110" s="3"/>
      <c r="AV110" s="3"/>
      <c r="AW110" s="3"/>
      <c r="AX110" s="3"/>
      <c r="AY110" s="3"/>
      <c r="AZ110" s="21"/>
    </row>
    <row r="111" spans="1:52" ht="15.75">
      <c r="A111" s="98" t="s">
        <v>95</v>
      </c>
      <c r="B111" s="5" t="s">
        <v>94</v>
      </c>
      <c r="C111" s="69" t="s">
        <v>254</v>
      </c>
      <c r="D111" s="70"/>
      <c r="E111" s="3">
        <v>64709</v>
      </c>
      <c r="F111" s="3">
        <v>0</v>
      </c>
      <c r="G111" s="3">
        <v>59953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19">
        <v>0</v>
      </c>
      <c r="T111" s="19">
        <v>0</v>
      </c>
      <c r="U111" s="99" t="s">
        <v>95</v>
      </c>
      <c r="V111" s="5" t="s">
        <v>94</v>
      </c>
      <c r="W111" s="69" t="s">
        <v>254</v>
      </c>
      <c r="X111" s="70"/>
      <c r="Y111" s="3">
        <v>0</v>
      </c>
      <c r="Z111" s="3">
        <v>0</v>
      </c>
      <c r="AA111" s="4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19">
        <v>0</v>
      </c>
      <c r="AN111" s="19">
        <v>0</v>
      </c>
      <c r="AO111" s="99" t="s">
        <v>95</v>
      </c>
      <c r="AP111" s="5" t="s">
        <v>94</v>
      </c>
      <c r="AQ111" s="69" t="s">
        <v>254</v>
      </c>
      <c r="AR111" s="70"/>
      <c r="AS111" s="3">
        <v>0</v>
      </c>
      <c r="AT111" s="3">
        <v>0</v>
      </c>
      <c r="AU111" s="3">
        <v>0</v>
      </c>
      <c r="AV111" s="3">
        <v>0</v>
      </c>
      <c r="AW111" s="3">
        <f aca="true" t="shared" si="13" ref="AW111:AZ115">E111+I111+M111+Q111+Y111+AC111+AG111+AK111+AS111</f>
        <v>64709</v>
      </c>
      <c r="AX111" s="3">
        <f t="shared" si="13"/>
        <v>0</v>
      </c>
      <c r="AY111" s="3">
        <f t="shared" si="13"/>
        <v>59953</v>
      </c>
      <c r="AZ111" s="21">
        <f t="shared" si="13"/>
        <v>0</v>
      </c>
    </row>
    <row r="112" spans="1:52" ht="15.75">
      <c r="A112" s="20" t="s">
        <v>96</v>
      </c>
      <c r="B112" s="5" t="s">
        <v>96</v>
      </c>
      <c r="C112" s="71" t="s">
        <v>254</v>
      </c>
      <c r="D112" s="72"/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19">
        <v>0</v>
      </c>
      <c r="T112" s="19">
        <v>0</v>
      </c>
      <c r="U112" s="3" t="s">
        <v>96</v>
      </c>
      <c r="V112" s="5" t="s">
        <v>96</v>
      </c>
      <c r="W112" s="71" t="s">
        <v>254</v>
      </c>
      <c r="X112" s="72"/>
      <c r="Y112" s="3">
        <v>0</v>
      </c>
      <c r="Z112" s="3">
        <v>0</v>
      </c>
      <c r="AA112" s="4">
        <v>9179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19">
        <v>0</v>
      </c>
      <c r="AN112" s="19">
        <v>0</v>
      </c>
      <c r="AO112" s="3" t="s">
        <v>96</v>
      </c>
      <c r="AP112" s="5" t="s">
        <v>96</v>
      </c>
      <c r="AQ112" s="71" t="s">
        <v>254</v>
      </c>
      <c r="AR112" s="72"/>
      <c r="AS112" s="3">
        <v>0</v>
      </c>
      <c r="AT112" s="3">
        <v>0</v>
      </c>
      <c r="AU112" s="3">
        <v>0</v>
      </c>
      <c r="AV112" s="3">
        <v>0</v>
      </c>
      <c r="AW112" s="3">
        <f t="shared" si="13"/>
        <v>0</v>
      </c>
      <c r="AX112" s="3">
        <f t="shared" si="13"/>
        <v>0</v>
      </c>
      <c r="AY112" s="3">
        <f t="shared" si="13"/>
        <v>9179</v>
      </c>
      <c r="AZ112" s="21">
        <f t="shared" si="13"/>
        <v>0</v>
      </c>
    </row>
    <row r="113" spans="1:52" ht="15.75">
      <c r="A113" s="85" t="s">
        <v>98</v>
      </c>
      <c r="B113" s="5" t="s">
        <v>97</v>
      </c>
      <c r="C113" s="71" t="s">
        <v>254</v>
      </c>
      <c r="D113" s="72"/>
      <c r="E113" s="3">
        <v>4230</v>
      </c>
      <c r="F113" s="3">
        <v>0</v>
      </c>
      <c r="G113" s="3">
        <v>1262</v>
      </c>
      <c r="H113" s="3">
        <v>0</v>
      </c>
      <c r="I113" s="3">
        <v>3916</v>
      </c>
      <c r="J113" s="3">
        <v>0</v>
      </c>
      <c r="K113" s="3">
        <v>2604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27</v>
      </c>
      <c r="R113" s="3">
        <v>0</v>
      </c>
      <c r="S113" s="19">
        <v>3</v>
      </c>
      <c r="T113" s="19">
        <v>0</v>
      </c>
      <c r="U113" s="86" t="s">
        <v>98</v>
      </c>
      <c r="V113" s="5" t="s">
        <v>97</v>
      </c>
      <c r="W113" s="71" t="s">
        <v>254</v>
      </c>
      <c r="X113" s="72"/>
      <c r="Y113" s="3">
        <v>75</v>
      </c>
      <c r="Z113" s="3">
        <v>0</v>
      </c>
      <c r="AA113" s="4">
        <v>13</v>
      </c>
      <c r="AB113" s="3">
        <v>0</v>
      </c>
      <c r="AC113" s="3">
        <v>1425</v>
      </c>
      <c r="AD113" s="3">
        <v>0</v>
      </c>
      <c r="AE113" s="3">
        <v>1021</v>
      </c>
      <c r="AF113" s="3">
        <v>0</v>
      </c>
      <c r="AG113" s="3">
        <v>2600</v>
      </c>
      <c r="AH113" s="3">
        <v>1102</v>
      </c>
      <c r="AI113" s="3">
        <v>13463</v>
      </c>
      <c r="AJ113" s="3">
        <v>0</v>
      </c>
      <c r="AK113" s="3">
        <v>1665</v>
      </c>
      <c r="AL113" s="3">
        <v>0</v>
      </c>
      <c r="AM113" s="19">
        <v>653</v>
      </c>
      <c r="AN113" s="19">
        <v>0</v>
      </c>
      <c r="AO113" s="86" t="s">
        <v>98</v>
      </c>
      <c r="AP113" s="5" t="s">
        <v>97</v>
      </c>
      <c r="AQ113" s="71" t="s">
        <v>254</v>
      </c>
      <c r="AR113" s="72"/>
      <c r="AS113" s="3">
        <v>217</v>
      </c>
      <c r="AT113" s="3">
        <v>0</v>
      </c>
      <c r="AU113" s="3">
        <v>18</v>
      </c>
      <c r="AV113" s="3">
        <v>0</v>
      </c>
      <c r="AW113" s="3">
        <f t="shared" si="13"/>
        <v>14155</v>
      </c>
      <c r="AX113" s="3">
        <f t="shared" si="13"/>
        <v>1102</v>
      </c>
      <c r="AY113" s="3">
        <f t="shared" si="13"/>
        <v>19037</v>
      </c>
      <c r="AZ113" s="21">
        <f t="shared" si="13"/>
        <v>0</v>
      </c>
    </row>
    <row r="114" spans="1:52" ht="15.75">
      <c r="A114" s="85" t="s">
        <v>99</v>
      </c>
      <c r="B114" s="5" t="s">
        <v>233</v>
      </c>
      <c r="C114" s="69" t="s">
        <v>254</v>
      </c>
      <c r="D114" s="70"/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19">
        <v>0</v>
      </c>
      <c r="T114" s="19">
        <v>0</v>
      </c>
      <c r="U114" s="86" t="s">
        <v>99</v>
      </c>
      <c r="V114" s="5" t="s">
        <v>233</v>
      </c>
      <c r="W114" s="69" t="s">
        <v>254</v>
      </c>
      <c r="X114" s="70"/>
      <c r="Y114" s="3">
        <v>0</v>
      </c>
      <c r="Z114" s="3">
        <v>0</v>
      </c>
      <c r="AA114" s="4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19">
        <v>0</v>
      </c>
      <c r="AN114" s="19">
        <v>0</v>
      </c>
      <c r="AO114" s="86" t="s">
        <v>99</v>
      </c>
      <c r="AP114" s="5" t="s">
        <v>233</v>
      </c>
      <c r="AQ114" s="69" t="s">
        <v>254</v>
      </c>
      <c r="AR114" s="70"/>
      <c r="AS114" s="3">
        <v>0</v>
      </c>
      <c r="AT114" s="3">
        <v>0</v>
      </c>
      <c r="AU114" s="3">
        <v>0</v>
      </c>
      <c r="AV114" s="3">
        <v>0</v>
      </c>
      <c r="AW114" s="3">
        <f t="shared" si="13"/>
        <v>0</v>
      </c>
      <c r="AX114" s="3">
        <f t="shared" si="13"/>
        <v>0</v>
      </c>
      <c r="AY114" s="3">
        <f t="shared" si="13"/>
        <v>0</v>
      </c>
      <c r="AZ114" s="21">
        <f t="shared" si="13"/>
        <v>0</v>
      </c>
    </row>
    <row r="115" spans="1:52" ht="15.75">
      <c r="A115" s="85" t="s">
        <v>101</v>
      </c>
      <c r="B115" s="5" t="s">
        <v>100</v>
      </c>
      <c r="C115" s="71" t="s">
        <v>254</v>
      </c>
      <c r="D115" s="72"/>
      <c r="E115" s="3">
        <v>8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19">
        <v>0</v>
      </c>
      <c r="T115" s="19">
        <v>0</v>
      </c>
      <c r="U115" s="86" t="s">
        <v>101</v>
      </c>
      <c r="V115" s="5" t="s">
        <v>100</v>
      </c>
      <c r="W115" s="71" t="s">
        <v>254</v>
      </c>
      <c r="X115" s="72"/>
      <c r="Y115" s="3">
        <v>2</v>
      </c>
      <c r="Z115" s="3">
        <v>0</v>
      </c>
      <c r="AA115" s="4">
        <v>0</v>
      </c>
      <c r="AB115" s="3">
        <v>0</v>
      </c>
      <c r="AC115" s="3">
        <v>127</v>
      </c>
      <c r="AD115" s="3">
        <v>0</v>
      </c>
      <c r="AE115" s="3">
        <v>250</v>
      </c>
      <c r="AF115" s="3">
        <v>0</v>
      </c>
      <c r="AG115" s="3">
        <v>32742</v>
      </c>
      <c r="AH115" s="3">
        <v>0</v>
      </c>
      <c r="AI115" s="3">
        <v>83117</v>
      </c>
      <c r="AJ115" s="3">
        <v>0</v>
      </c>
      <c r="AK115" s="3">
        <v>170</v>
      </c>
      <c r="AL115" s="3">
        <v>0</v>
      </c>
      <c r="AM115" s="19">
        <v>256</v>
      </c>
      <c r="AN115" s="19">
        <v>0</v>
      </c>
      <c r="AO115" s="86" t="s">
        <v>101</v>
      </c>
      <c r="AP115" s="5" t="s">
        <v>100</v>
      </c>
      <c r="AQ115" s="71" t="s">
        <v>254</v>
      </c>
      <c r="AR115" s="72"/>
      <c r="AS115" s="3">
        <v>21</v>
      </c>
      <c r="AT115" s="3">
        <v>0</v>
      </c>
      <c r="AU115" s="3">
        <v>0</v>
      </c>
      <c r="AV115" s="3">
        <v>0</v>
      </c>
      <c r="AW115" s="3">
        <f t="shared" si="13"/>
        <v>33070</v>
      </c>
      <c r="AX115" s="3">
        <f t="shared" si="13"/>
        <v>0</v>
      </c>
      <c r="AY115" s="3">
        <f t="shared" si="13"/>
        <v>83623</v>
      </c>
      <c r="AZ115" s="21">
        <f t="shared" si="13"/>
        <v>0</v>
      </c>
    </row>
    <row r="116" spans="1:52" ht="15.75">
      <c r="A116" s="20"/>
      <c r="B116" s="5"/>
      <c r="C116" s="71"/>
      <c r="D116" s="7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9"/>
      <c r="T116" s="19"/>
      <c r="U116" s="3"/>
      <c r="V116" s="5"/>
      <c r="W116" s="71"/>
      <c r="X116" s="72"/>
      <c r="Y116" s="3"/>
      <c r="Z116" s="3"/>
      <c r="AA116" s="4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19"/>
      <c r="AN116" s="19"/>
      <c r="AO116" s="3"/>
      <c r="AP116" s="5"/>
      <c r="AQ116" s="71"/>
      <c r="AR116" s="72"/>
      <c r="AS116" s="3"/>
      <c r="AT116" s="3"/>
      <c r="AU116" s="3"/>
      <c r="AV116" s="3"/>
      <c r="AW116" s="3"/>
      <c r="AX116" s="3"/>
      <c r="AY116" s="3"/>
      <c r="AZ116" s="21"/>
    </row>
    <row r="117" spans="1:52" ht="15.75">
      <c r="A117" s="85" t="s">
        <v>102</v>
      </c>
      <c r="B117" s="5" t="s">
        <v>234</v>
      </c>
      <c r="C117" s="69" t="s">
        <v>254</v>
      </c>
      <c r="D117" s="70"/>
      <c r="E117" s="3">
        <v>30080</v>
      </c>
      <c r="F117" s="3">
        <v>0</v>
      </c>
      <c r="G117" s="3">
        <v>12677</v>
      </c>
      <c r="H117" s="3">
        <v>0</v>
      </c>
      <c r="I117" s="3">
        <v>9660</v>
      </c>
      <c r="J117" s="3">
        <v>0</v>
      </c>
      <c r="K117" s="3">
        <v>39088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101</v>
      </c>
      <c r="R117" s="3">
        <v>0</v>
      </c>
      <c r="S117" s="19">
        <v>11</v>
      </c>
      <c r="T117" s="19">
        <v>0</v>
      </c>
      <c r="U117" s="86" t="s">
        <v>102</v>
      </c>
      <c r="V117" s="5" t="s">
        <v>234</v>
      </c>
      <c r="W117" s="69" t="s">
        <v>254</v>
      </c>
      <c r="X117" s="70"/>
      <c r="Y117" s="3">
        <v>1132</v>
      </c>
      <c r="Z117" s="3">
        <v>0</v>
      </c>
      <c r="AA117" s="4">
        <v>1234</v>
      </c>
      <c r="AB117" s="3">
        <v>0</v>
      </c>
      <c r="AC117" s="3">
        <v>3062</v>
      </c>
      <c r="AD117" s="3">
        <v>0</v>
      </c>
      <c r="AE117" s="3">
        <v>470</v>
      </c>
      <c r="AF117" s="3">
        <v>0</v>
      </c>
      <c r="AG117" s="3">
        <v>14004</v>
      </c>
      <c r="AH117" s="3">
        <v>1370</v>
      </c>
      <c r="AI117" s="3">
        <v>61532</v>
      </c>
      <c r="AJ117" s="3">
        <v>0</v>
      </c>
      <c r="AK117" s="3">
        <v>3064</v>
      </c>
      <c r="AL117" s="3">
        <v>0</v>
      </c>
      <c r="AM117" s="19">
        <v>8422</v>
      </c>
      <c r="AN117" s="19">
        <v>0</v>
      </c>
      <c r="AO117" s="86" t="s">
        <v>102</v>
      </c>
      <c r="AP117" s="5" t="s">
        <v>234</v>
      </c>
      <c r="AQ117" s="69" t="s">
        <v>254</v>
      </c>
      <c r="AR117" s="70"/>
      <c r="AS117" s="3">
        <v>266</v>
      </c>
      <c r="AT117" s="3">
        <v>0</v>
      </c>
      <c r="AU117" s="3">
        <v>167</v>
      </c>
      <c r="AV117" s="3">
        <v>0</v>
      </c>
      <c r="AW117" s="3">
        <f aca="true" t="shared" si="14" ref="AW117:AZ121">E117+I117+M117+Q117+Y117+AC117+AG117+AK117+AS117</f>
        <v>61369</v>
      </c>
      <c r="AX117" s="3">
        <f t="shared" si="14"/>
        <v>1370</v>
      </c>
      <c r="AY117" s="3">
        <f t="shared" si="14"/>
        <v>123601</v>
      </c>
      <c r="AZ117" s="21">
        <f t="shared" si="14"/>
        <v>0</v>
      </c>
    </row>
    <row r="118" spans="1:52" ht="15.75">
      <c r="A118" s="85" t="s">
        <v>104</v>
      </c>
      <c r="B118" s="5" t="s">
        <v>103</v>
      </c>
      <c r="C118" s="71" t="s">
        <v>254</v>
      </c>
      <c r="D118" s="72"/>
      <c r="E118" s="3">
        <v>130</v>
      </c>
      <c r="F118" s="3">
        <v>0</v>
      </c>
      <c r="G118" s="3">
        <v>169</v>
      </c>
      <c r="H118" s="3">
        <v>0</v>
      </c>
      <c r="I118" s="3">
        <v>208</v>
      </c>
      <c r="J118" s="3">
        <v>0</v>
      </c>
      <c r="K118" s="3">
        <v>229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19">
        <v>1</v>
      </c>
      <c r="T118" s="19">
        <v>0</v>
      </c>
      <c r="U118" s="86" t="s">
        <v>104</v>
      </c>
      <c r="V118" s="5" t="s">
        <v>103</v>
      </c>
      <c r="W118" s="71" t="s">
        <v>254</v>
      </c>
      <c r="X118" s="72"/>
      <c r="Y118" s="3">
        <v>345</v>
      </c>
      <c r="Z118" s="3">
        <v>0</v>
      </c>
      <c r="AA118" s="4">
        <v>66</v>
      </c>
      <c r="AB118" s="3">
        <v>0</v>
      </c>
      <c r="AC118" s="3">
        <v>4261</v>
      </c>
      <c r="AD118" s="3">
        <v>0</v>
      </c>
      <c r="AE118" s="3">
        <v>368</v>
      </c>
      <c r="AF118" s="3">
        <v>0</v>
      </c>
      <c r="AG118" s="3">
        <v>401</v>
      </c>
      <c r="AH118" s="3">
        <v>0</v>
      </c>
      <c r="AI118" s="3">
        <v>921</v>
      </c>
      <c r="AJ118" s="3">
        <v>0</v>
      </c>
      <c r="AK118" s="3">
        <v>95</v>
      </c>
      <c r="AL118" s="3">
        <v>0</v>
      </c>
      <c r="AM118" s="19">
        <v>268</v>
      </c>
      <c r="AN118" s="19">
        <v>0</v>
      </c>
      <c r="AO118" s="86" t="s">
        <v>104</v>
      </c>
      <c r="AP118" s="5" t="s">
        <v>103</v>
      </c>
      <c r="AQ118" s="71" t="s">
        <v>254</v>
      </c>
      <c r="AR118" s="72"/>
      <c r="AS118" s="3">
        <v>19</v>
      </c>
      <c r="AT118" s="3">
        <v>0</v>
      </c>
      <c r="AU118" s="3">
        <v>22</v>
      </c>
      <c r="AV118" s="3">
        <v>0</v>
      </c>
      <c r="AW118" s="3">
        <f t="shared" si="14"/>
        <v>5459</v>
      </c>
      <c r="AX118" s="3">
        <f t="shared" si="14"/>
        <v>0</v>
      </c>
      <c r="AY118" s="3">
        <f t="shared" si="14"/>
        <v>2044</v>
      </c>
      <c r="AZ118" s="21">
        <f t="shared" si="14"/>
        <v>0</v>
      </c>
    </row>
    <row r="119" spans="1:52" ht="15.75">
      <c r="A119" s="85" t="s">
        <v>105</v>
      </c>
      <c r="B119" s="5" t="s">
        <v>235</v>
      </c>
      <c r="C119" s="71" t="s">
        <v>254</v>
      </c>
      <c r="D119" s="72"/>
      <c r="E119" s="3">
        <v>0</v>
      </c>
      <c r="F119" s="3">
        <v>0</v>
      </c>
      <c r="G119" s="3">
        <v>0</v>
      </c>
      <c r="H119" s="3">
        <v>657</v>
      </c>
      <c r="I119" s="3">
        <v>0</v>
      </c>
      <c r="J119" s="3">
        <v>0</v>
      </c>
      <c r="K119" s="3">
        <v>0</v>
      </c>
      <c r="L119" s="3">
        <v>94454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19">
        <v>0</v>
      </c>
      <c r="T119" s="19">
        <v>9496</v>
      </c>
      <c r="U119" s="86" t="s">
        <v>105</v>
      </c>
      <c r="V119" s="5" t="s">
        <v>235</v>
      </c>
      <c r="W119" s="71" t="s">
        <v>254</v>
      </c>
      <c r="X119" s="72"/>
      <c r="Y119" s="3">
        <v>0</v>
      </c>
      <c r="Z119" s="3">
        <v>0</v>
      </c>
      <c r="AA119" s="4">
        <v>0</v>
      </c>
      <c r="AB119" s="3">
        <v>3974</v>
      </c>
      <c r="AC119" s="3">
        <v>0</v>
      </c>
      <c r="AD119" s="3">
        <v>0</v>
      </c>
      <c r="AE119" s="3">
        <v>0</v>
      </c>
      <c r="AF119" s="3">
        <v>18811</v>
      </c>
      <c r="AG119" s="3">
        <v>0</v>
      </c>
      <c r="AH119" s="3">
        <v>0</v>
      </c>
      <c r="AI119" s="3">
        <v>0</v>
      </c>
      <c r="AJ119" s="3">
        <v>71615</v>
      </c>
      <c r="AK119" s="3">
        <v>0</v>
      </c>
      <c r="AL119" s="3">
        <v>0</v>
      </c>
      <c r="AM119" s="19">
        <v>0</v>
      </c>
      <c r="AN119" s="19">
        <v>86530</v>
      </c>
      <c r="AO119" s="86" t="s">
        <v>105</v>
      </c>
      <c r="AP119" s="5" t="s">
        <v>235</v>
      </c>
      <c r="AQ119" s="71" t="s">
        <v>254</v>
      </c>
      <c r="AR119" s="72"/>
      <c r="AS119" s="3">
        <v>0</v>
      </c>
      <c r="AT119" s="3">
        <v>0</v>
      </c>
      <c r="AU119" s="3">
        <v>0</v>
      </c>
      <c r="AV119" s="3">
        <v>149</v>
      </c>
      <c r="AW119" s="3">
        <f t="shared" si="14"/>
        <v>0</v>
      </c>
      <c r="AX119" s="3">
        <f t="shared" si="14"/>
        <v>0</v>
      </c>
      <c r="AY119" s="3">
        <f t="shared" si="14"/>
        <v>0</v>
      </c>
      <c r="AZ119" s="21">
        <f t="shared" si="14"/>
        <v>285686</v>
      </c>
    </row>
    <row r="120" spans="1:52" ht="15.75">
      <c r="A120" s="20" t="s">
        <v>106</v>
      </c>
      <c r="B120" s="5" t="s">
        <v>106</v>
      </c>
      <c r="C120" s="69" t="s">
        <v>258</v>
      </c>
      <c r="D120" s="70"/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19">
        <v>0</v>
      </c>
      <c r="U120" s="3" t="s">
        <v>106</v>
      </c>
      <c r="V120" s="5" t="s">
        <v>106</v>
      </c>
      <c r="W120" s="69" t="s">
        <v>258</v>
      </c>
      <c r="X120" s="70"/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3">
        <v>0</v>
      </c>
      <c r="AH120" s="3">
        <v>0</v>
      </c>
      <c r="AI120" s="3">
        <v>0</v>
      </c>
      <c r="AJ120" s="3">
        <v>0</v>
      </c>
      <c r="AK120" s="19">
        <v>0</v>
      </c>
      <c r="AL120" s="19">
        <v>0</v>
      </c>
      <c r="AM120" s="19">
        <v>0</v>
      </c>
      <c r="AN120" s="19">
        <v>0</v>
      </c>
      <c r="AO120" s="3" t="s">
        <v>106</v>
      </c>
      <c r="AP120" s="5" t="s">
        <v>106</v>
      </c>
      <c r="AQ120" s="69" t="s">
        <v>258</v>
      </c>
      <c r="AR120" s="70"/>
      <c r="AS120" s="19">
        <v>0</v>
      </c>
      <c r="AT120" s="19">
        <v>0</v>
      </c>
      <c r="AU120" s="19">
        <v>0</v>
      </c>
      <c r="AV120" s="19">
        <v>0</v>
      </c>
      <c r="AW120" s="3">
        <f t="shared" si="14"/>
        <v>0</v>
      </c>
      <c r="AX120" s="3">
        <f t="shared" si="14"/>
        <v>0</v>
      </c>
      <c r="AY120" s="3">
        <f t="shared" si="14"/>
        <v>0</v>
      </c>
      <c r="AZ120" s="21">
        <f t="shared" si="14"/>
        <v>0</v>
      </c>
    </row>
    <row r="121" spans="1:52" ht="15.75">
      <c r="A121" s="85" t="s">
        <v>108</v>
      </c>
      <c r="B121" s="5" t="s">
        <v>107</v>
      </c>
      <c r="C121" s="71" t="s">
        <v>254</v>
      </c>
      <c r="D121" s="72"/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19">
        <v>0</v>
      </c>
      <c r="T121" s="19">
        <v>0</v>
      </c>
      <c r="U121" s="86" t="s">
        <v>108</v>
      </c>
      <c r="V121" s="5" t="s">
        <v>107</v>
      </c>
      <c r="W121" s="71" t="s">
        <v>254</v>
      </c>
      <c r="X121" s="72"/>
      <c r="Y121" s="3">
        <v>0</v>
      </c>
      <c r="Z121" s="3">
        <v>0</v>
      </c>
      <c r="AA121" s="4">
        <v>0</v>
      </c>
      <c r="AB121" s="3">
        <v>0</v>
      </c>
      <c r="AC121" s="3">
        <v>6</v>
      </c>
      <c r="AD121" s="3">
        <v>0</v>
      </c>
      <c r="AE121" s="3">
        <v>23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19">
        <v>0</v>
      </c>
      <c r="AO121" s="86" t="s">
        <v>108</v>
      </c>
      <c r="AP121" s="5" t="s">
        <v>107</v>
      </c>
      <c r="AQ121" s="71" t="s">
        <v>254</v>
      </c>
      <c r="AR121" s="72"/>
      <c r="AS121" s="3">
        <v>0</v>
      </c>
      <c r="AT121" s="3">
        <v>0</v>
      </c>
      <c r="AU121" s="3">
        <v>0</v>
      </c>
      <c r="AV121" s="3">
        <v>0</v>
      </c>
      <c r="AW121" s="3">
        <f t="shared" si="14"/>
        <v>6</v>
      </c>
      <c r="AX121" s="3">
        <f t="shared" si="14"/>
        <v>0</v>
      </c>
      <c r="AY121" s="3">
        <f t="shared" si="14"/>
        <v>23</v>
      </c>
      <c r="AZ121" s="21">
        <f t="shared" si="14"/>
        <v>0</v>
      </c>
    </row>
    <row r="122" spans="1:52" ht="15.75">
      <c r="A122" s="73"/>
      <c r="B122" s="6"/>
      <c r="C122" s="74"/>
      <c r="D122" s="75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22"/>
      <c r="T122" s="22"/>
      <c r="U122" s="88"/>
      <c r="V122" s="89"/>
      <c r="W122" s="90"/>
      <c r="X122" s="91"/>
      <c r="Y122" s="88"/>
      <c r="Z122" s="88"/>
      <c r="AA122" s="93"/>
      <c r="AB122" s="88"/>
      <c r="AC122" s="88"/>
      <c r="AD122" s="88"/>
      <c r="AE122" s="88"/>
      <c r="AF122" s="88"/>
      <c r="AG122" s="162"/>
      <c r="AH122" s="162"/>
      <c r="AI122" s="162"/>
      <c r="AJ122" s="162"/>
      <c r="AK122" s="88"/>
      <c r="AL122" s="88"/>
      <c r="AM122" s="94"/>
      <c r="AN122" s="94"/>
      <c r="AO122" s="88"/>
      <c r="AP122" s="89"/>
      <c r="AQ122" s="90"/>
      <c r="AR122" s="91"/>
      <c r="AS122" s="88"/>
      <c r="AT122" s="88"/>
      <c r="AU122" s="88"/>
      <c r="AV122" s="88"/>
      <c r="AW122" s="88"/>
      <c r="AX122" s="88"/>
      <c r="AY122" s="88"/>
      <c r="AZ122" s="95"/>
    </row>
    <row r="123" spans="1:52" ht="15.75">
      <c r="A123" s="84" t="s">
        <v>329</v>
      </c>
      <c r="B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84" t="s">
        <v>329</v>
      </c>
      <c r="V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63"/>
      <c r="AH123" s="163"/>
      <c r="AI123" s="163"/>
      <c r="AJ123" s="163"/>
      <c r="AK123" s="17"/>
      <c r="AL123" s="17"/>
      <c r="AM123" s="17"/>
      <c r="AN123" s="17"/>
      <c r="AO123" s="84" t="s">
        <v>329</v>
      </c>
      <c r="AP123" s="17"/>
      <c r="AR123" s="17"/>
      <c r="AS123" s="17"/>
      <c r="AT123" s="17"/>
      <c r="AU123" s="17"/>
      <c r="AV123" s="17"/>
      <c r="AW123" s="17"/>
      <c r="AX123" s="17"/>
      <c r="AY123" s="17"/>
      <c r="AZ123" s="17"/>
    </row>
    <row r="124" spans="2:53" s="60" customFormat="1" ht="33" customHeight="1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95" t="s">
        <v>291</v>
      </c>
      <c r="M124" s="195"/>
      <c r="N124" s="195"/>
      <c r="O124" s="195"/>
      <c r="P124" s="195"/>
      <c r="Q124" s="195"/>
      <c r="R124" s="195"/>
      <c r="S124" s="195"/>
      <c r="T124" s="195"/>
      <c r="V124" s="111"/>
      <c r="W124" s="111"/>
      <c r="X124" s="111"/>
      <c r="Y124" s="111"/>
      <c r="Z124" s="111"/>
      <c r="AA124" s="111"/>
      <c r="AB124" s="195" t="s">
        <v>291</v>
      </c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P124" s="111"/>
      <c r="AQ124" s="111"/>
      <c r="AR124" s="111"/>
      <c r="AS124" s="111"/>
      <c r="AT124" s="111"/>
      <c r="AU124" s="111"/>
      <c r="AV124" s="195" t="s">
        <v>291</v>
      </c>
      <c r="AW124" s="195"/>
      <c r="AX124" s="195"/>
      <c r="AY124" s="195"/>
      <c r="AZ124" s="195"/>
      <c r="BA124" s="59"/>
    </row>
    <row r="125" spans="1:53" s="60" customFormat="1" ht="33" customHeight="1">
      <c r="A125" s="196" t="s">
        <v>302</v>
      </c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 t="s">
        <v>302</v>
      </c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 t="s">
        <v>302</v>
      </c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59"/>
    </row>
    <row r="126" spans="1:53" s="60" customFormat="1" ht="33" customHeight="1">
      <c r="A126" s="196"/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59"/>
    </row>
    <row r="127" spans="1:53" s="60" customFormat="1" ht="15.75">
      <c r="A127" s="124"/>
      <c r="B127" s="32"/>
      <c r="C127" s="62"/>
      <c r="D127" s="63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5"/>
      <c r="T127" s="112" t="s">
        <v>304</v>
      </c>
      <c r="U127" s="32"/>
      <c r="V127" s="32"/>
      <c r="W127" s="62"/>
      <c r="X127" s="63"/>
      <c r="Y127" s="33"/>
      <c r="Z127" s="33"/>
      <c r="AA127" s="33"/>
      <c r="AB127" s="33"/>
      <c r="AC127" s="34"/>
      <c r="AD127" s="34"/>
      <c r="AE127" s="36"/>
      <c r="AF127" s="36"/>
      <c r="AG127" s="34"/>
      <c r="AH127" s="34"/>
      <c r="AI127" s="34"/>
      <c r="AJ127" s="34"/>
      <c r="AK127" s="34"/>
      <c r="AL127" s="34"/>
      <c r="AM127" s="35"/>
      <c r="AN127" s="112" t="s">
        <v>304</v>
      </c>
      <c r="AO127" s="61"/>
      <c r="AP127" s="32"/>
      <c r="AQ127" s="62"/>
      <c r="AR127" s="63"/>
      <c r="AS127" s="34"/>
      <c r="AT127" s="34"/>
      <c r="AU127" s="34"/>
      <c r="AV127" s="34"/>
      <c r="AW127" s="34"/>
      <c r="AX127" s="34"/>
      <c r="AY127" s="34"/>
      <c r="AZ127" s="112" t="s">
        <v>304</v>
      </c>
      <c r="BA127" s="59"/>
    </row>
    <row r="128" spans="1:53" s="60" customFormat="1" ht="15.75">
      <c r="A128" s="134" t="s">
        <v>305</v>
      </c>
      <c r="B128" s="125"/>
      <c r="C128" s="126"/>
      <c r="D128" s="125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8"/>
      <c r="T128" s="131"/>
      <c r="U128" s="134" t="s">
        <v>305</v>
      </c>
      <c r="V128" s="125"/>
      <c r="W128" s="126"/>
      <c r="X128" s="125"/>
      <c r="Y128" s="129"/>
      <c r="Z128" s="129"/>
      <c r="AA128" s="129"/>
      <c r="AB128" s="129"/>
      <c r="AC128" s="127"/>
      <c r="AD128" s="127"/>
      <c r="AE128" s="130"/>
      <c r="AF128" s="130"/>
      <c r="AG128" s="127"/>
      <c r="AH128" s="127"/>
      <c r="AI128" s="127"/>
      <c r="AJ128" s="127"/>
      <c r="AK128" s="127"/>
      <c r="AL128" s="127"/>
      <c r="AM128" s="128"/>
      <c r="AN128" s="131"/>
      <c r="AO128" s="134" t="s">
        <v>305</v>
      </c>
      <c r="AP128" s="125"/>
      <c r="AQ128" s="126"/>
      <c r="AR128" s="125"/>
      <c r="AS128" s="127"/>
      <c r="AT128" s="127"/>
      <c r="AU128" s="127"/>
      <c r="AV128" s="127"/>
      <c r="AW128" s="127"/>
      <c r="AX128" s="127"/>
      <c r="AY128" s="127"/>
      <c r="AZ128" s="136"/>
      <c r="BA128" s="59"/>
    </row>
    <row r="129" spans="1:53" s="60" customFormat="1" ht="15.75">
      <c r="A129" s="135" t="s">
        <v>306</v>
      </c>
      <c r="B129" s="32"/>
      <c r="C129" s="62"/>
      <c r="D129" s="63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5"/>
      <c r="T129" s="137"/>
      <c r="U129" s="135" t="s">
        <v>306</v>
      </c>
      <c r="V129" s="32"/>
      <c r="W129" s="62"/>
      <c r="X129" s="63"/>
      <c r="Y129" s="33"/>
      <c r="Z129" s="33"/>
      <c r="AA129" s="33"/>
      <c r="AB129" s="33"/>
      <c r="AC129" s="34"/>
      <c r="AD129" s="34"/>
      <c r="AE129" s="36"/>
      <c r="AF129" s="36"/>
      <c r="AG129" s="34"/>
      <c r="AH129" s="34"/>
      <c r="AI129" s="34"/>
      <c r="AJ129" s="34"/>
      <c r="AK129" s="34"/>
      <c r="AL129" s="34"/>
      <c r="AM129" s="35"/>
      <c r="AN129" s="137"/>
      <c r="AO129" s="135" t="s">
        <v>306</v>
      </c>
      <c r="AP129" s="32"/>
      <c r="AQ129" s="62"/>
      <c r="AR129" s="63"/>
      <c r="AS129" s="34"/>
      <c r="AT129" s="34"/>
      <c r="AU129" s="34"/>
      <c r="AV129" s="34"/>
      <c r="AW129" s="34"/>
      <c r="AX129" s="34"/>
      <c r="AY129" s="34"/>
      <c r="AZ129" s="138"/>
      <c r="BA129" s="59"/>
    </row>
    <row r="130" spans="1:53" s="60" customFormat="1" ht="15.75">
      <c r="A130" s="64"/>
      <c r="B130" s="40"/>
      <c r="C130" s="193" t="s">
        <v>311</v>
      </c>
      <c r="D130" s="194"/>
      <c r="E130" s="100" t="s">
        <v>197</v>
      </c>
      <c r="F130" s="41"/>
      <c r="G130" s="41"/>
      <c r="H130" s="41"/>
      <c r="I130" s="100" t="s">
        <v>312</v>
      </c>
      <c r="J130" s="41"/>
      <c r="K130" s="41"/>
      <c r="L130" s="41"/>
      <c r="M130" s="100" t="s">
        <v>313</v>
      </c>
      <c r="N130" s="41"/>
      <c r="O130" s="41"/>
      <c r="P130" s="41"/>
      <c r="Q130" s="209" t="s">
        <v>307</v>
      </c>
      <c r="R130" s="192"/>
      <c r="S130" s="192"/>
      <c r="T130" s="192"/>
      <c r="U130" s="81"/>
      <c r="V130" s="40"/>
      <c r="W130" s="193" t="s">
        <v>311</v>
      </c>
      <c r="X130" s="194"/>
      <c r="Y130" s="197" t="s">
        <v>314</v>
      </c>
      <c r="Z130" s="198"/>
      <c r="AA130" s="198"/>
      <c r="AB130" s="199"/>
      <c r="AC130" s="101" t="s">
        <v>198</v>
      </c>
      <c r="AD130" s="41"/>
      <c r="AE130" s="41"/>
      <c r="AF130" s="42"/>
      <c r="AG130" s="139" t="s">
        <v>308</v>
      </c>
      <c r="AH130" s="140"/>
      <c r="AI130" s="140"/>
      <c r="AJ130" s="141"/>
      <c r="AK130" s="142"/>
      <c r="AL130" s="143"/>
      <c r="AM130" s="143"/>
      <c r="AN130" s="144"/>
      <c r="AO130" s="64"/>
      <c r="AP130" s="40"/>
      <c r="AQ130" s="193" t="s">
        <v>311</v>
      </c>
      <c r="AR130" s="194"/>
      <c r="AS130" s="145" t="s">
        <v>204</v>
      </c>
      <c r="AT130" s="41"/>
      <c r="AU130" s="41"/>
      <c r="AV130" s="41"/>
      <c r="AW130" s="217" t="s">
        <v>0</v>
      </c>
      <c r="AX130" s="218"/>
      <c r="AY130" s="218"/>
      <c r="AZ130" s="219"/>
      <c r="BA130" s="59"/>
    </row>
    <row r="131" spans="1:53" s="60" customFormat="1" ht="15.75">
      <c r="A131" s="102" t="s">
        <v>283</v>
      </c>
      <c r="B131" s="43" t="s">
        <v>284</v>
      </c>
      <c r="C131" s="205" t="s">
        <v>315</v>
      </c>
      <c r="D131" s="206"/>
      <c r="E131" s="44" t="s">
        <v>199</v>
      </c>
      <c r="F131" s="45"/>
      <c r="G131" s="45"/>
      <c r="H131" s="45"/>
      <c r="I131" s="44" t="s">
        <v>286</v>
      </c>
      <c r="J131" s="45"/>
      <c r="K131" s="45"/>
      <c r="L131" s="45"/>
      <c r="M131" s="44" t="s">
        <v>287</v>
      </c>
      <c r="N131" s="45"/>
      <c r="O131" s="45"/>
      <c r="P131" s="45"/>
      <c r="Q131" s="44" t="s">
        <v>309</v>
      </c>
      <c r="R131" s="45"/>
      <c r="S131" s="45"/>
      <c r="T131" s="146"/>
      <c r="U131" s="102" t="s">
        <v>283</v>
      </c>
      <c r="V131" s="43" t="s">
        <v>284</v>
      </c>
      <c r="W131" s="205" t="s">
        <v>315</v>
      </c>
      <c r="X131" s="206"/>
      <c r="Y131" s="214" t="s">
        <v>316</v>
      </c>
      <c r="Z131" s="215"/>
      <c r="AA131" s="215"/>
      <c r="AB131" s="216"/>
      <c r="AC131" s="47" t="s">
        <v>317</v>
      </c>
      <c r="AD131" s="45"/>
      <c r="AE131" s="48"/>
      <c r="AF131" s="45"/>
      <c r="AG131" s="148" t="s">
        <v>207</v>
      </c>
      <c r="AH131" s="149"/>
      <c r="AI131" s="149"/>
      <c r="AJ131" s="150"/>
      <c r="AK131" s="202" t="s">
        <v>208</v>
      </c>
      <c r="AL131" s="203"/>
      <c r="AM131" s="203"/>
      <c r="AN131" s="203"/>
      <c r="AO131" s="102" t="s">
        <v>283</v>
      </c>
      <c r="AP131" s="43" t="s">
        <v>284</v>
      </c>
      <c r="AQ131" s="205" t="s">
        <v>315</v>
      </c>
      <c r="AR131" s="206"/>
      <c r="AS131" s="44" t="s">
        <v>209</v>
      </c>
      <c r="AT131" s="45"/>
      <c r="AU131" s="45"/>
      <c r="AV131" s="45"/>
      <c r="AW131" s="214" t="s">
        <v>318</v>
      </c>
      <c r="AX131" s="215"/>
      <c r="AY131" s="215"/>
      <c r="AZ131" s="206"/>
      <c r="BA131" s="59"/>
    </row>
    <row r="132" spans="1:53" s="60" customFormat="1" ht="15.75">
      <c r="A132" s="65"/>
      <c r="B132" s="49"/>
      <c r="C132" s="213" t="s">
        <v>285</v>
      </c>
      <c r="D132" s="212"/>
      <c r="E132" s="44"/>
      <c r="F132" s="45"/>
      <c r="G132" s="45"/>
      <c r="H132" s="45"/>
      <c r="I132" s="44"/>
      <c r="J132" s="45"/>
      <c r="K132" s="45"/>
      <c r="L132" s="45"/>
      <c r="M132" s="44"/>
      <c r="N132" s="45"/>
      <c r="O132" s="45"/>
      <c r="P132" s="45"/>
      <c r="Q132" s="151"/>
      <c r="R132" s="53"/>
      <c r="S132" s="53"/>
      <c r="T132" s="54"/>
      <c r="U132" s="65"/>
      <c r="V132" s="49"/>
      <c r="W132" s="213" t="s">
        <v>285</v>
      </c>
      <c r="X132" s="212"/>
      <c r="Y132" s="50"/>
      <c r="Z132" s="51"/>
      <c r="AA132" s="46"/>
      <c r="AB132" s="46"/>
      <c r="AC132" s="52"/>
      <c r="AD132" s="45"/>
      <c r="AE132" s="53"/>
      <c r="AF132" s="54"/>
      <c r="AG132" s="153" t="s">
        <v>212</v>
      </c>
      <c r="AH132" s="154"/>
      <c r="AI132" s="154"/>
      <c r="AJ132" s="155"/>
      <c r="AK132" s="204" t="s">
        <v>213</v>
      </c>
      <c r="AL132" s="204"/>
      <c r="AM132" s="204"/>
      <c r="AN132" s="204"/>
      <c r="AO132" s="65"/>
      <c r="AP132" s="49"/>
      <c r="AQ132" s="213" t="s">
        <v>285</v>
      </c>
      <c r="AR132" s="212"/>
      <c r="AS132" s="156" t="s">
        <v>200</v>
      </c>
      <c r="AT132" s="45"/>
      <c r="AU132" s="45"/>
      <c r="AV132" s="45"/>
      <c r="AW132" s="44"/>
      <c r="AX132" s="45"/>
      <c r="AY132" s="55"/>
      <c r="AZ132" s="56"/>
      <c r="BA132" s="157"/>
    </row>
    <row r="133" spans="1:53" s="60" customFormat="1" ht="20.25">
      <c r="A133" s="66"/>
      <c r="B133" s="58"/>
      <c r="C133" s="67"/>
      <c r="D133" s="68"/>
      <c r="E133" s="104" t="s">
        <v>319</v>
      </c>
      <c r="F133" s="104" t="s">
        <v>320</v>
      </c>
      <c r="G133" s="104" t="s">
        <v>321</v>
      </c>
      <c r="H133" s="104" t="s">
        <v>322</v>
      </c>
      <c r="I133" s="104" t="s">
        <v>319</v>
      </c>
      <c r="J133" s="104" t="s">
        <v>320</v>
      </c>
      <c r="K133" s="104" t="s">
        <v>321</v>
      </c>
      <c r="L133" s="104" t="s">
        <v>322</v>
      </c>
      <c r="M133" s="104" t="s">
        <v>319</v>
      </c>
      <c r="N133" s="104" t="s">
        <v>320</v>
      </c>
      <c r="O133" s="104" t="s">
        <v>321</v>
      </c>
      <c r="P133" s="104" t="s">
        <v>322</v>
      </c>
      <c r="Q133" s="105" t="s">
        <v>319</v>
      </c>
      <c r="R133" s="105" t="s">
        <v>320</v>
      </c>
      <c r="S133" s="106" t="s">
        <v>321</v>
      </c>
      <c r="T133" s="107" t="s">
        <v>322</v>
      </c>
      <c r="U133" s="82"/>
      <c r="V133" s="58"/>
      <c r="W133" s="67"/>
      <c r="X133" s="68"/>
      <c r="Y133" s="104" t="s">
        <v>319</v>
      </c>
      <c r="Z133" s="104" t="s">
        <v>320</v>
      </c>
      <c r="AA133" s="104" t="s">
        <v>321</v>
      </c>
      <c r="AB133" s="104" t="s">
        <v>322</v>
      </c>
      <c r="AC133" s="104" t="s">
        <v>319</v>
      </c>
      <c r="AD133" s="104" t="s">
        <v>320</v>
      </c>
      <c r="AE133" s="104" t="s">
        <v>321</v>
      </c>
      <c r="AF133" s="104" t="s">
        <v>322</v>
      </c>
      <c r="AG133" s="164" t="s">
        <v>319</v>
      </c>
      <c r="AH133" s="164" t="s">
        <v>320</v>
      </c>
      <c r="AI133" s="165" t="s">
        <v>321</v>
      </c>
      <c r="AJ133" s="166" t="s">
        <v>322</v>
      </c>
      <c r="AK133" s="105" t="s">
        <v>319</v>
      </c>
      <c r="AL133" s="105" t="s">
        <v>320</v>
      </c>
      <c r="AM133" s="106" t="s">
        <v>321</v>
      </c>
      <c r="AN133" s="107" t="s">
        <v>322</v>
      </c>
      <c r="AO133" s="82"/>
      <c r="AP133" s="58"/>
      <c r="AQ133" s="67"/>
      <c r="AR133" s="68"/>
      <c r="AS133" s="104" t="s">
        <v>319</v>
      </c>
      <c r="AT133" s="104" t="s">
        <v>320</v>
      </c>
      <c r="AU133" s="104" t="s">
        <v>321</v>
      </c>
      <c r="AV133" s="104" t="s">
        <v>322</v>
      </c>
      <c r="AW133" s="104" t="s">
        <v>319</v>
      </c>
      <c r="AX133" s="104" t="s">
        <v>320</v>
      </c>
      <c r="AY133" s="105" t="s">
        <v>321</v>
      </c>
      <c r="AZ133" s="108" t="s">
        <v>322</v>
      </c>
      <c r="BA133" s="157"/>
    </row>
    <row r="134" spans="1:52" ht="15.75">
      <c r="A134" s="20" t="s">
        <v>109</v>
      </c>
      <c r="B134" s="5" t="s">
        <v>109</v>
      </c>
      <c r="C134" s="69" t="s">
        <v>254</v>
      </c>
      <c r="D134" s="70"/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19">
        <v>0</v>
      </c>
      <c r="T134" s="19">
        <v>0</v>
      </c>
      <c r="U134" s="3" t="s">
        <v>109</v>
      </c>
      <c r="V134" s="5" t="s">
        <v>109</v>
      </c>
      <c r="W134" s="69" t="s">
        <v>254</v>
      </c>
      <c r="X134" s="70"/>
      <c r="Y134" s="3">
        <v>0</v>
      </c>
      <c r="Z134" s="3">
        <v>0</v>
      </c>
      <c r="AA134" s="4">
        <v>0</v>
      </c>
      <c r="AB134" s="19">
        <v>0</v>
      </c>
      <c r="AC134" s="3">
        <v>0</v>
      </c>
      <c r="AD134" s="3">
        <v>0</v>
      </c>
      <c r="AE134" s="3">
        <v>0</v>
      </c>
      <c r="AF134" s="19">
        <v>0</v>
      </c>
      <c r="AG134" s="3">
        <v>0</v>
      </c>
      <c r="AH134" s="3">
        <v>0</v>
      </c>
      <c r="AI134" s="3">
        <v>0</v>
      </c>
      <c r="AJ134" s="19">
        <v>0</v>
      </c>
      <c r="AK134" s="3">
        <v>0</v>
      </c>
      <c r="AL134" s="3">
        <v>0</v>
      </c>
      <c r="AM134" s="19">
        <v>0</v>
      </c>
      <c r="AN134" s="19">
        <v>0</v>
      </c>
      <c r="AO134" s="3" t="s">
        <v>109</v>
      </c>
      <c r="AP134" s="5" t="s">
        <v>109</v>
      </c>
      <c r="AQ134" s="69" t="s">
        <v>254</v>
      </c>
      <c r="AR134" s="70"/>
      <c r="AS134" s="3">
        <v>0</v>
      </c>
      <c r="AT134" s="3">
        <v>0</v>
      </c>
      <c r="AU134" s="3">
        <v>0</v>
      </c>
      <c r="AV134" s="3">
        <v>0</v>
      </c>
      <c r="AW134" s="3">
        <f aca="true" t="shared" si="15" ref="AW134:AZ138">E134+I134+M134+Q134+Y134+AC134+AG134+AK134+AS134</f>
        <v>0</v>
      </c>
      <c r="AX134" s="3">
        <f t="shared" si="15"/>
        <v>0</v>
      </c>
      <c r="AY134" s="3">
        <f t="shared" si="15"/>
        <v>0</v>
      </c>
      <c r="AZ134" s="21">
        <f t="shared" si="15"/>
        <v>0</v>
      </c>
    </row>
    <row r="135" spans="1:53" ht="15.75">
      <c r="A135" s="20" t="s">
        <v>236</v>
      </c>
      <c r="B135" s="5" t="s">
        <v>236</v>
      </c>
      <c r="C135" s="69" t="s">
        <v>254</v>
      </c>
      <c r="D135" s="70"/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19">
        <v>0</v>
      </c>
      <c r="R135" s="19">
        <v>0</v>
      </c>
      <c r="S135" s="19">
        <v>0</v>
      </c>
      <c r="T135" s="19">
        <v>0</v>
      </c>
      <c r="U135" s="3" t="s">
        <v>236</v>
      </c>
      <c r="V135" s="5" t="s">
        <v>236</v>
      </c>
      <c r="W135" s="69" t="s">
        <v>254</v>
      </c>
      <c r="X135" s="83"/>
      <c r="Y135" s="20">
        <v>0</v>
      </c>
      <c r="Z135" s="3">
        <v>0</v>
      </c>
      <c r="AA135" s="4">
        <v>0</v>
      </c>
      <c r="AB135" s="19">
        <v>0</v>
      </c>
      <c r="AC135" s="3">
        <v>0</v>
      </c>
      <c r="AD135" s="3">
        <v>0</v>
      </c>
      <c r="AE135" s="3">
        <v>0</v>
      </c>
      <c r="AF135" s="19">
        <v>0</v>
      </c>
      <c r="AG135" s="3">
        <v>0</v>
      </c>
      <c r="AH135" s="3">
        <v>0</v>
      </c>
      <c r="AI135" s="3">
        <v>0</v>
      </c>
      <c r="AJ135" s="19">
        <v>0</v>
      </c>
      <c r="AK135" s="3">
        <v>0</v>
      </c>
      <c r="AL135" s="3">
        <v>0</v>
      </c>
      <c r="AM135" s="19">
        <v>0</v>
      </c>
      <c r="AN135" s="19">
        <v>0</v>
      </c>
      <c r="AO135" s="3" t="s">
        <v>236</v>
      </c>
      <c r="AP135" s="5" t="s">
        <v>236</v>
      </c>
      <c r="AQ135" s="69" t="s">
        <v>254</v>
      </c>
      <c r="AR135" s="70"/>
      <c r="AS135" s="3">
        <v>0</v>
      </c>
      <c r="AT135" s="3">
        <v>0</v>
      </c>
      <c r="AU135" s="3">
        <v>0</v>
      </c>
      <c r="AV135" s="3">
        <v>0</v>
      </c>
      <c r="AW135" s="3">
        <f t="shared" si="15"/>
        <v>0</v>
      </c>
      <c r="AX135" s="3">
        <f t="shared" si="15"/>
        <v>0</v>
      </c>
      <c r="AY135" s="3">
        <f t="shared" si="15"/>
        <v>0</v>
      </c>
      <c r="AZ135" s="21">
        <f t="shared" si="15"/>
        <v>0</v>
      </c>
      <c r="BA135" s="159"/>
    </row>
    <row r="136" spans="1:53" ht="15.75">
      <c r="A136" s="85" t="s">
        <v>111</v>
      </c>
      <c r="B136" s="5" t="s">
        <v>110</v>
      </c>
      <c r="C136" s="69" t="s">
        <v>254</v>
      </c>
      <c r="D136" s="70"/>
      <c r="E136" s="3">
        <v>2051</v>
      </c>
      <c r="F136" s="3">
        <v>0</v>
      </c>
      <c r="G136" s="3">
        <v>747</v>
      </c>
      <c r="H136" s="3">
        <v>0</v>
      </c>
      <c r="I136" s="3">
        <v>18065</v>
      </c>
      <c r="J136" s="3">
        <v>995</v>
      </c>
      <c r="K136" s="3">
        <v>45125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19">
        <v>0</v>
      </c>
      <c r="R136" s="19">
        <v>0</v>
      </c>
      <c r="S136" s="19">
        <v>0</v>
      </c>
      <c r="T136" s="19">
        <v>0</v>
      </c>
      <c r="U136" s="86" t="s">
        <v>111</v>
      </c>
      <c r="V136" s="5" t="s">
        <v>110</v>
      </c>
      <c r="W136" s="69" t="s">
        <v>254</v>
      </c>
      <c r="X136" s="70"/>
      <c r="Y136" s="3">
        <v>51</v>
      </c>
      <c r="Z136" s="3">
        <v>0</v>
      </c>
      <c r="AA136" s="4">
        <v>496</v>
      </c>
      <c r="AB136" s="19">
        <v>0</v>
      </c>
      <c r="AC136" s="3">
        <v>377</v>
      </c>
      <c r="AD136" s="3">
        <v>0</v>
      </c>
      <c r="AE136" s="3">
        <v>774</v>
      </c>
      <c r="AF136" s="19">
        <v>0</v>
      </c>
      <c r="AG136" s="3">
        <v>2972</v>
      </c>
      <c r="AH136" s="3">
        <v>0</v>
      </c>
      <c r="AI136" s="3">
        <v>6637</v>
      </c>
      <c r="AJ136" s="19">
        <v>0</v>
      </c>
      <c r="AK136" s="3">
        <v>18</v>
      </c>
      <c r="AL136" s="3">
        <v>0</v>
      </c>
      <c r="AM136" s="19">
        <v>1092</v>
      </c>
      <c r="AN136" s="19">
        <v>0</v>
      </c>
      <c r="AO136" s="86" t="s">
        <v>111</v>
      </c>
      <c r="AP136" s="5" t="s">
        <v>110</v>
      </c>
      <c r="AQ136" s="69" t="s">
        <v>254</v>
      </c>
      <c r="AR136" s="70"/>
      <c r="AS136" s="3">
        <v>0</v>
      </c>
      <c r="AT136" s="3">
        <v>0</v>
      </c>
      <c r="AU136" s="3">
        <v>8</v>
      </c>
      <c r="AV136" s="3">
        <v>0</v>
      </c>
      <c r="AW136" s="3">
        <f t="shared" si="15"/>
        <v>23534</v>
      </c>
      <c r="AX136" s="3">
        <f t="shared" si="15"/>
        <v>995</v>
      </c>
      <c r="AY136" s="3">
        <f t="shared" si="15"/>
        <v>54879</v>
      </c>
      <c r="AZ136" s="21">
        <f t="shared" si="15"/>
        <v>0</v>
      </c>
      <c r="BA136" s="159"/>
    </row>
    <row r="137" spans="1:53" ht="15.75">
      <c r="A137" s="85" t="s">
        <v>113</v>
      </c>
      <c r="B137" s="5" t="s">
        <v>112</v>
      </c>
      <c r="C137" s="69" t="s">
        <v>254</v>
      </c>
      <c r="D137" s="70"/>
      <c r="E137" s="3">
        <v>26362</v>
      </c>
      <c r="F137" s="3">
        <v>0</v>
      </c>
      <c r="G137" s="3">
        <v>8126</v>
      </c>
      <c r="H137" s="3">
        <v>0</v>
      </c>
      <c r="I137" s="3">
        <v>177677</v>
      </c>
      <c r="J137" s="3">
        <v>0</v>
      </c>
      <c r="K137" s="3">
        <v>672913</v>
      </c>
      <c r="L137" s="3">
        <v>0</v>
      </c>
      <c r="M137" s="3">
        <v>94</v>
      </c>
      <c r="N137" s="3">
        <v>0</v>
      </c>
      <c r="O137" s="3">
        <v>0</v>
      </c>
      <c r="P137" s="3">
        <v>0</v>
      </c>
      <c r="Q137" s="19">
        <v>12494</v>
      </c>
      <c r="R137" s="19">
        <v>0</v>
      </c>
      <c r="S137" s="19">
        <v>26981</v>
      </c>
      <c r="T137" s="19">
        <v>0</v>
      </c>
      <c r="U137" s="86" t="s">
        <v>113</v>
      </c>
      <c r="V137" s="5" t="s">
        <v>112</v>
      </c>
      <c r="W137" s="69" t="s">
        <v>254</v>
      </c>
      <c r="X137" s="70"/>
      <c r="Y137" s="3">
        <v>20402</v>
      </c>
      <c r="Z137" s="3">
        <v>0</v>
      </c>
      <c r="AA137" s="4">
        <v>10975</v>
      </c>
      <c r="AB137" s="19">
        <v>0</v>
      </c>
      <c r="AC137" s="3">
        <v>21630</v>
      </c>
      <c r="AD137" s="3">
        <v>0</v>
      </c>
      <c r="AE137" s="3">
        <v>11069</v>
      </c>
      <c r="AF137" s="19">
        <v>0</v>
      </c>
      <c r="AG137" s="3">
        <v>156465</v>
      </c>
      <c r="AH137" s="3">
        <v>21500</v>
      </c>
      <c r="AI137" s="3">
        <v>1440131</v>
      </c>
      <c r="AJ137" s="19">
        <v>0</v>
      </c>
      <c r="AK137" s="3">
        <v>5782</v>
      </c>
      <c r="AL137" s="3">
        <v>0</v>
      </c>
      <c r="AM137" s="19">
        <v>63983</v>
      </c>
      <c r="AN137" s="19">
        <v>0</v>
      </c>
      <c r="AO137" s="86" t="s">
        <v>113</v>
      </c>
      <c r="AP137" s="5" t="s">
        <v>112</v>
      </c>
      <c r="AQ137" s="69" t="s">
        <v>254</v>
      </c>
      <c r="AR137" s="70"/>
      <c r="AS137" s="3">
        <v>30</v>
      </c>
      <c r="AT137" s="3">
        <v>0</v>
      </c>
      <c r="AU137" s="3">
        <v>24812</v>
      </c>
      <c r="AV137" s="3">
        <v>0</v>
      </c>
      <c r="AW137" s="3">
        <f t="shared" si="15"/>
        <v>420936</v>
      </c>
      <c r="AX137" s="3">
        <f t="shared" si="15"/>
        <v>21500</v>
      </c>
      <c r="AY137" s="3">
        <f t="shared" si="15"/>
        <v>2258990</v>
      </c>
      <c r="AZ137" s="21">
        <f t="shared" si="15"/>
        <v>0</v>
      </c>
      <c r="BA137" s="159"/>
    </row>
    <row r="138" spans="1:52" ht="15.75">
      <c r="A138" s="85" t="s">
        <v>238</v>
      </c>
      <c r="B138" s="5" t="s">
        <v>239</v>
      </c>
      <c r="C138" s="69" t="s">
        <v>254</v>
      </c>
      <c r="D138" s="70"/>
      <c r="E138" s="3">
        <v>22</v>
      </c>
      <c r="F138" s="3">
        <v>0</v>
      </c>
      <c r="G138" s="3">
        <v>1</v>
      </c>
      <c r="H138" s="3">
        <v>0</v>
      </c>
      <c r="I138" s="3">
        <v>-2</v>
      </c>
      <c r="J138" s="3">
        <v>0</v>
      </c>
      <c r="K138" s="3">
        <v>572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19">
        <v>0</v>
      </c>
      <c r="R138" s="19">
        <v>0</v>
      </c>
      <c r="S138" s="19">
        <v>0</v>
      </c>
      <c r="T138" s="19">
        <v>0</v>
      </c>
      <c r="U138" s="86" t="s">
        <v>238</v>
      </c>
      <c r="V138" s="5" t="s">
        <v>239</v>
      </c>
      <c r="W138" s="69" t="s">
        <v>254</v>
      </c>
      <c r="X138" s="70"/>
      <c r="Y138" s="3">
        <v>316</v>
      </c>
      <c r="Z138" s="3">
        <v>0</v>
      </c>
      <c r="AA138" s="4">
        <v>1710</v>
      </c>
      <c r="AB138" s="19">
        <v>0</v>
      </c>
      <c r="AC138" s="3">
        <v>-28</v>
      </c>
      <c r="AD138" s="3">
        <v>0</v>
      </c>
      <c r="AE138" s="3">
        <v>1248</v>
      </c>
      <c r="AF138" s="19">
        <v>0</v>
      </c>
      <c r="AG138" s="3">
        <v>-18</v>
      </c>
      <c r="AH138" s="3">
        <v>0</v>
      </c>
      <c r="AI138" s="3">
        <v>5827</v>
      </c>
      <c r="AJ138" s="19">
        <v>0</v>
      </c>
      <c r="AK138" s="3">
        <v>46</v>
      </c>
      <c r="AL138" s="3">
        <v>0</v>
      </c>
      <c r="AM138" s="19">
        <v>2408</v>
      </c>
      <c r="AN138" s="19">
        <v>0</v>
      </c>
      <c r="AO138" s="86" t="s">
        <v>238</v>
      </c>
      <c r="AP138" s="5" t="s">
        <v>239</v>
      </c>
      <c r="AQ138" s="69" t="s">
        <v>254</v>
      </c>
      <c r="AR138" s="70"/>
      <c r="AS138" s="3">
        <v>-6</v>
      </c>
      <c r="AT138" s="3">
        <v>0</v>
      </c>
      <c r="AU138" s="3">
        <v>38</v>
      </c>
      <c r="AV138" s="3">
        <v>0</v>
      </c>
      <c r="AW138" s="3">
        <f t="shared" si="15"/>
        <v>330</v>
      </c>
      <c r="AX138" s="3">
        <f t="shared" si="15"/>
        <v>0</v>
      </c>
      <c r="AY138" s="3">
        <f t="shared" si="15"/>
        <v>11804</v>
      </c>
      <c r="AZ138" s="21">
        <f t="shared" si="15"/>
        <v>0</v>
      </c>
    </row>
    <row r="139" spans="1:52" ht="15.75">
      <c r="A139" s="20"/>
      <c r="B139" s="5"/>
      <c r="C139" s="71"/>
      <c r="D139" s="7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9"/>
      <c r="T139" s="19"/>
      <c r="U139" s="3"/>
      <c r="V139" s="5"/>
      <c r="W139" s="71"/>
      <c r="X139" s="72"/>
      <c r="Y139" s="3"/>
      <c r="Z139" s="3"/>
      <c r="AA139" s="4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19"/>
      <c r="AN139" s="19"/>
      <c r="AO139" s="3"/>
      <c r="AP139" s="5"/>
      <c r="AQ139" s="71"/>
      <c r="AR139" s="72"/>
      <c r="AS139" s="3"/>
      <c r="AT139" s="3"/>
      <c r="AU139" s="3"/>
      <c r="AV139" s="3"/>
      <c r="AW139" s="3"/>
      <c r="AX139" s="3"/>
      <c r="AY139" s="3"/>
      <c r="AZ139" s="21"/>
    </row>
    <row r="140" spans="1:52" ht="15.75">
      <c r="A140" s="85" t="s">
        <v>237</v>
      </c>
      <c r="B140" s="5" t="s">
        <v>114</v>
      </c>
      <c r="C140" s="69" t="s">
        <v>254</v>
      </c>
      <c r="D140" s="70"/>
      <c r="E140" s="3">
        <v>6392</v>
      </c>
      <c r="F140" s="3">
        <v>0</v>
      </c>
      <c r="G140" s="3">
        <v>1559</v>
      </c>
      <c r="H140" s="3">
        <v>0</v>
      </c>
      <c r="I140" s="3">
        <v>1714</v>
      </c>
      <c r="J140" s="3">
        <v>0</v>
      </c>
      <c r="K140" s="3">
        <v>379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19">
        <v>0</v>
      </c>
      <c r="R140" s="19">
        <v>0</v>
      </c>
      <c r="S140" s="19">
        <v>0</v>
      </c>
      <c r="T140" s="19">
        <v>0</v>
      </c>
      <c r="U140" s="86" t="s">
        <v>237</v>
      </c>
      <c r="V140" s="5" t="s">
        <v>114</v>
      </c>
      <c r="W140" s="69" t="s">
        <v>254</v>
      </c>
      <c r="X140" s="70"/>
      <c r="Y140" s="3">
        <v>6783</v>
      </c>
      <c r="Z140" s="3">
        <v>0</v>
      </c>
      <c r="AA140" s="4">
        <v>6068</v>
      </c>
      <c r="AB140" s="19">
        <v>0</v>
      </c>
      <c r="AC140" s="3">
        <v>4938</v>
      </c>
      <c r="AD140" s="3">
        <v>0</v>
      </c>
      <c r="AE140" s="3">
        <v>417</v>
      </c>
      <c r="AF140" s="19">
        <v>0</v>
      </c>
      <c r="AG140" s="3">
        <v>10855</v>
      </c>
      <c r="AH140" s="3">
        <v>0</v>
      </c>
      <c r="AI140" s="3">
        <v>35469</v>
      </c>
      <c r="AJ140" s="19">
        <v>0</v>
      </c>
      <c r="AK140" s="3">
        <v>683</v>
      </c>
      <c r="AL140" s="3">
        <v>0</v>
      </c>
      <c r="AM140" s="19">
        <v>591</v>
      </c>
      <c r="AN140" s="19">
        <v>0</v>
      </c>
      <c r="AO140" s="86" t="s">
        <v>237</v>
      </c>
      <c r="AP140" s="5" t="s">
        <v>114</v>
      </c>
      <c r="AQ140" s="69" t="s">
        <v>254</v>
      </c>
      <c r="AR140" s="70"/>
      <c r="AS140" s="3">
        <v>289</v>
      </c>
      <c r="AT140" s="3">
        <v>0</v>
      </c>
      <c r="AU140" s="3">
        <v>28</v>
      </c>
      <c r="AV140" s="3">
        <v>0</v>
      </c>
      <c r="AW140" s="3">
        <f aca="true" t="shared" si="16" ref="AW140:AZ144">E140+I140+M140+Q140+Y140+AC140+AG140+AK140+AS140</f>
        <v>31654</v>
      </c>
      <c r="AX140" s="3">
        <f t="shared" si="16"/>
        <v>0</v>
      </c>
      <c r="AY140" s="3">
        <f t="shared" si="16"/>
        <v>44511</v>
      </c>
      <c r="AZ140" s="21">
        <f t="shared" si="16"/>
        <v>0</v>
      </c>
    </row>
    <row r="141" spans="1:52" ht="15.75">
      <c r="A141" s="20" t="s">
        <v>115</v>
      </c>
      <c r="B141" s="5" t="s">
        <v>115</v>
      </c>
      <c r="C141" s="71" t="s">
        <v>254</v>
      </c>
      <c r="D141" s="72"/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19">
        <v>0</v>
      </c>
      <c r="T141" s="19">
        <v>0</v>
      </c>
      <c r="U141" s="3" t="s">
        <v>115</v>
      </c>
      <c r="V141" s="5" t="s">
        <v>115</v>
      </c>
      <c r="W141" s="71" t="s">
        <v>254</v>
      </c>
      <c r="X141" s="72"/>
      <c r="Y141" s="3">
        <v>0</v>
      </c>
      <c r="Z141" s="3">
        <v>0</v>
      </c>
      <c r="AA141" s="4">
        <v>0</v>
      </c>
      <c r="AB141" s="19">
        <v>0</v>
      </c>
      <c r="AC141" s="3">
        <v>0</v>
      </c>
      <c r="AD141" s="3">
        <v>0</v>
      </c>
      <c r="AE141" s="3">
        <v>0</v>
      </c>
      <c r="AF141" s="19">
        <v>0</v>
      </c>
      <c r="AG141" s="3">
        <v>0</v>
      </c>
      <c r="AH141" s="3">
        <v>0</v>
      </c>
      <c r="AI141" s="3">
        <v>0</v>
      </c>
      <c r="AJ141" s="19">
        <v>0</v>
      </c>
      <c r="AK141" s="3">
        <v>0</v>
      </c>
      <c r="AL141" s="3">
        <v>0</v>
      </c>
      <c r="AM141" s="19">
        <v>0</v>
      </c>
      <c r="AN141" s="19">
        <v>0</v>
      </c>
      <c r="AO141" s="3" t="s">
        <v>115</v>
      </c>
      <c r="AP141" s="5" t="s">
        <v>115</v>
      </c>
      <c r="AQ141" s="71" t="s">
        <v>254</v>
      </c>
      <c r="AR141" s="72"/>
      <c r="AS141" s="3">
        <v>0</v>
      </c>
      <c r="AT141" s="3">
        <v>0</v>
      </c>
      <c r="AU141" s="3">
        <v>0</v>
      </c>
      <c r="AV141" s="3">
        <v>0</v>
      </c>
      <c r="AW141" s="3">
        <f t="shared" si="16"/>
        <v>0</v>
      </c>
      <c r="AX141" s="3">
        <f t="shared" si="16"/>
        <v>0</v>
      </c>
      <c r="AY141" s="3">
        <f t="shared" si="16"/>
        <v>0</v>
      </c>
      <c r="AZ141" s="21">
        <f t="shared" si="16"/>
        <v>0</v>
      </c>
    </row>
    <row r="142" spans="1:52" ht="15.75">
      <c r="A142" s="85" t="s">
        <v>117</v>
      </c>
      <c r="B142" s="5" t="s">
        <v>116</v>
      </c>
      <c r="C142" s="71" t="s">
        <v>259</v>
      </c>
      <c r="D142" s="72"/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28455</v>
      </c>
      <c r="K142" s="3">
        <v>147780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19">
        <v>0</v>
      </c>
      <c r="T142" s="19">
        <v>0</v>
      </c>
      <c r="U142" s="86" t="s">
        <v>117</v>
      </c>
      <c r="V142" s="5" t="s">
        <v>116</v>
      </c>
      <c r="W142" s="71" t="s">
        <v>259</v>
      </c>
      <c r="X142" s="72"/>
      <c r="Y142" s="3">
        <v>0</v>
      </c>
      <c r="Z142" s="3">
        <v>2644</v>
      </c>
      <c r="AA142" s="4">
        <v>7767</v>
      </c>
      <c r="AB142" s="19">
        <v>0</v>
      </c>
      <c r="AC142" s="3">
        <v>0</v>
      </c>
      <c r="AD142" s="3">
        <v>645</v>
      </c>
      <c r="AE142" s="3">
        <v>443</v>
      </c>
      <c r="AF142" s="19">
        <v>0</v>
      </c>
      <c r="AG142" s="3">
        <v>0</v>
      </c>
      <c r="AH142" s="3">
        <v>12286</v>
      </c>
      <c r="AI142" s="3">
        <v>27466</v>
      </c>
      <c r="AJ142" s="19">
        <v>0</v>
      </c>
      <c r="AK142" s="3">
        <v>0</v>
      </c>
      <c r="AL142" s="3">
        <v>1354</v>
      </c>
      <c r="AM142" s="19">
        <v>4470</v>
      </c>
      <c r="AN142" s="19">
        <v>0</v>
      </c>
      <c r="AO142" s="86" t="s">
        <v>117</v>
      </c>
      <c r="AP142" s="5" t="s">
        <v>116</v>
      </c>
      <c r="AQ142" s="71" t="s">
        <v>259</v>
      </c>
      <c r="AR142" s="72"/>
      <c r="AS142" s="19">
        <v>0</v>
      </c>
      <c r="AT142" s="19">
        <v>0</v>
      </c>
      <c r="AU142" s="19">
        <v>0</v>
      </c>
      <c r="AV142" s="19">
        <v>0</v>
      </c>
      <c r="AW142" s="3">
        <f t="shared" si="16"/>
        <v>0</v>
      </c>
      <c r="AX142" s="3">
        <f t="shared" si="16"/>
        <v>45384</v>
      </c>
      <c r="AY142" s="3">
        <f t="shared" si="16"/>
        <v>187926</v>
      </c>
      <c r="AZ142" s="21">
        <f t="shared" si="16"/>
        <v>0</v>
      </c>
    </row>
    <row r="143" spans="1:52" ht="15.75">
      <c r="A143" s="20" t="s">
        <v>118</v>
      </c>
      <c r="B143" s="5" t="s">
        <v>118</v>
      </c>
      <c r="C143" s="71" t="s">
        <v>255</v>
      </c>
      <c r="D143" s="72"/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2498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19">
        <v>0</v>
      </c>
      <c r="T143" s="19">
        <v>0</v>
      </c>
      <c r="U143" s="3" t="s">
        <v>118</v>
      </c>
      <c r="V143" s="5" t="s">
        <v>118</v>
      </c>
      <c r="W143" s="71" t="s">
        <v>255</v>
      </c>
      <c r="X143" s="72"/>
      <c r="Y143" s="3">
        <v>0</v>
      </c>
      <c r="Z143" s="3">
        <v>0</v>
      </c>
      <c r="AA143" s="4">
        <v>0</v>
      </c>
      <c r="AB143" s="19">
        <v>0</v>
      </c>
      <c r="AC143" s="3">
        <v>3</v>
      </c>
      <c r="AD143" s="3">
        <v>0</v>
      </c>
      <c r="AE143" s="3">
        <v>-170</v>
      </c>
      <c r="AF143" s="19">
        <v>0</v>
      </c>
      <c r="AG143" s="3">
        <v>2769</v>
      </c>
      <c r="AH143" s="3">
        <v>0</v>
      </c>
      <c r="AI143" s="3">
        <v>14283</v>
      </c>
      <c r="AJ143" s="19">
        <v>0</v>
      </c>
      <c r="AK143" s="3">
        <v>0</v>
      </c>
      <c r="AL143" s="3">
        <v>0</v>
      </c>
      <c r="AM143" s="19">
        <v>-31</v>
      </c>
      <c r="AN143" s="19">
        <v>0</v>
      </c>
      <c r="AO143" s="3" t="s">
        <v>118</v>
      </c>
      <c r="AP143" s="5" t="s">
        <v>118</v>
      </c>
      <c r="AQ143" s="71" t="s">
        <v>255</v>
      </c>
      <c r="AR143" s="72"/>
      <c r="AS143" s="3">
        <v>349</v>
      </c>
      <c r="AT143" s="3">
        <v>0</v>
      </c>
      <c r="AU143" s="3">
        <v>430</v>
      </c>
      <c r="AV143" s="3">
        <v>0</v>
      </c>
      <c r="AW143" s="3">
        <f t="shared" si="16"/>
        <v>3121</v>
      </c>
      <c r="AX143" s="3">
        <f t="shared" si="16"/>
        <v>0</v>
      </c>
      <c r="AY143" s="3">
        <f t="shared" si="16"/>
        <v>17010</v>
      </c>
      <c r="AZ143" s="21">
        <f t="shared" si="16"/>
        <v>0</v>
      </c>
    </row>
    <row r="144" spans="1:52" ht="15.75">
      <c r="A144" s="85" t="s">
        <v>120</v>
      </c>
      <c r="B144" s="5" t="s">
        <v>119</v>
      </c>
      <c r="C144" s="69" t="s">
        <v>254</v>
      </c>
      <c r="D144" s="70"/>
      <c r="E144" s="3">
        <v>22860</v>
      </c>
      <c r="F144" s="3">
        <v>0</v>
      </c>
      <c r="G144" s="3">
        <v>6969</v>
      </c>
      <c r="H144" s="3">
        <v>0</v>
      </c>
      <c r="I144" s="3">
        <v>10974</v>
      </c>
      <c r="J144" s="3">
        <v>0</v>
      </c>
      <c r="K144" s="3">
        <v>20922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153</v>
      </c>
      <c r="R144" s="3">
        <v>0</v>
      </c>
      <c r="S144" s="19">
        <v>280</v>
      </c>
      <c r="T144" s="19">
        <v>0</v>
      </c>
      <c r="U144" s="86" t="s">
        <v>120</v>
      </c>
      <c r="V144" s="5" t="s">
        <v>119</v>
      </c>
      <c r="W144" s="69" t="s">
        <v>254</v>
      </c>
      <c r="X144" s="70"/>
      <c r="Y144" s="3">
        <v>2709</v>
      </c>
      <c r="Z144" s="3">
        <v>0</v>
      </c>
      <c r="AA144" s="4">
        <v>8502</v>
      </c>
      <c r="AB144" s="19">
        <v>0</v>
      </c>
      <c r="AC144" s="3">
        <v>1804</v>
      </c>
      <c r="AD144" s="3">
        <v>0</v>
      </c>
      <c r="AE144" s="3">
        <v>1454</v>
      </c>
      <c r="AF144" s="19">
        <v>0</v>
      </c>
      <c r="AG144" s="3">
        <v>13667</v>
      </c>
      <c r="AH144" s="3">
        <v>0</v>
      </c>
      <c r="AI144" s="3">
        <v>26511</v>
      </c>
      <c r="AJ144" s="19">
        <v>0</v>
      </c>
      <c r="AK144" s="3">
        <v>442</v>
      </c>
      <c r="AL144" s="3">
        <v>0</v>
      </c>
      <c r="AM144" s="19">
        <v>930</v>
      </c>
      <c r="AN144" s="19">
        <v>0</v>
      </c>
      <c r="AO144" s="86" t="s">
        <v>120</v>
      </c>
      <c r="AP144" s="5" t="s">
        <v>119</v>
      </c>
      <c r="AQ144" s="69" t="s">
        <v>254</v>
      </c>
      <c r="AR144" s="70"/>
      <c r="AS144" s="3">
        <v>1</v>
      </c>
      <c r="AT144" s="3">
        <v>0</v>
      </c>
      <c r="AU144" s="3">
        <v>0</v>
      </c>
      <c r="AV144" s="3">
        <v>0</v>
      </c>
      <c r="AW144" s="3">
        <f t="shared" si="16"/>
        <v>52610</v>
      </c>
      <c r="AX144" s="3">
        <f t="shared" si="16"/>
        <v>0</v>
      </c>
      <c r="AY144" s="3">
        <f t="shared" si="16"/>
        <v>65568</v>
      </c>
      <c r="AZ144" s="21">
        <f t="shared" si="16"/>
        <v>0</v>
      </c>
    </row>
    <row r="145" spans="1:52" ht="15.75">
      <c r="A145" s="20"/>
      <c r="B145" s="5"/>
      <c r="C145" s="69"/>
      <c r="D145" s="70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9"/>
      <c r="T145" s="19"/>
      <c r="U145" s="3"/>
      <c r="V145" s="5"/>
      <c r="W145" s="69"/>
      <c r="X145" s="70"/>
      <c r="Y145" s="3"/>
      <c r="Z145" s="3"/>
      <c r="AA145" s="4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19"/>
      <c r="AN145" s="19"/>
      <c r="AO145" s="3"/>
      <c r="AP145" s="5"/>
      <c r="AQ145" s="69"/>
      <c r="AR145" s="70"/>
      <c r="AS145" s="3"/>
      <c r="AT145" s="3"/>
      <c r="AU145" s="3"/>
      <c r="AV145" s="3"/>
      <c r="AW145" s="3"/>
      <c r="AX145" s="3"/>
      <c r="AY145" s="3"/>
      <c r="AZ145" s="21"/>
    </row>
    <row r="146" spans="1:52" ht="15.75">
      <c r="A146" s="20" t="s">
        <v>121</v>
      </c>
      <c r="B146" s="5" t="s">
        <v>121</v>
      </c>
      <c r="C146" s="71" t="s">
        <v>255</v>
      </c>
      <c r="D146" s="72"/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19">
        <v>0</v>
      </c>
      <c r="T146" s="19">
        <v>0</v>
      </c>
      <c r="U146" s="3" t="s">
        <v>121</v>
      </c>
      <c r="V146" s="5" t="s">
        <v>121</v>
      </c>
      <c r="W146" s="71" t="s">
        <v>255</v>
      </c>
      <c r="X146" s="72"/>
      <c r="Y146" s="3">
        <v>0</v>
      </c>
      <c r="Z146" s="3">
        <v>0</v>
      </c>
      <c r="AA146" s="4">
        <v>0</v>
      </c>
      <c r="AB146" s="19">
        <v>0</v>
      </c>
      <c r="AC146" s="3">
        <v>0</v>
      </c>
      <c r="AD146" s="3">
        <v>0</v>
      </c>
      <c r="AE146" s="3">
        <v>0</v>
      </c>
      <c r="AF146" s="19">
        <v>0</v>
      </c>
      <c r="AG146" s="3">
        <v>0</v>
      </c>
      <c r="AH146" s="3">
        <v>0</v>
      </c>
      <c r="AI146" s="3">
        <v>0</v>
      </c>
      <c r="AJ146" s="19">
        <v>0</v>
      </c>
      <c r="AK146" s="3">
        <v>0</v>
      </c>
      <c r="AL146" s="3">
        <v>0</v>
      </c>
      <c r="AM146" s="19">
        <v>0</v>
      </c>
      <c r="AN146" s="19">
        <v>0</v>
      </c>
      <c r="AO146" s="3" t="s">
        <v>121</v>
      </c>
      <c r="AP146" s="5" t="s">
        <v>121</v>
      </c>
      <c r="AQ146" s="71" t="s">
        <v>255</v>
      </c>
      <c r="AR146" s="72"/>
      <c r="AS146" s="3">
        <v>1251</v>
      </c>
      <c r="AT146" s="3">
        <v>0</v>
      </c>
      <c r="AU146" s="3">
        <v>762</v>
      </c>
      <c r="AV146" s="3">
        <v>0</v>
      </c>
      <c r="AW146" s="3">
        <f aca="true" t="shared" si="17" ref="AW146:AZ150">E146+I146+M146+Q146+Y146+AC146+AG146+AK146+AS146</f>
        <v>1251</v>
      </c>
      <c r="AX146" s="3">
        <f t="shared" si="17"/>
        <v>0</v>
      </c>
      <c r="AY146" s="3">
        <f t="shared" si="17"/>
        <v>762</v>
      </c>
      <c r="AZ146" s="21">
        <f t="shared" si="17"/>
        <v>0</v>
      </c>
    </row>
    <row r="147" spans="1:52" ht="15.75">
      <c r="A147" s="85" t="s">
        <v>123</v>
      </c>
      <c r="B147" s="5" t="s">
        <v>122</v>
      </c>
      <c r="C147" s="71" t="s">
        <v>259</v>
      </c>
      <c r="D147" s="72"/>
      <c r="E147" s="3">
        <v>44</v>
      </c>
      <c r="F147" s="3">
        <v>0</v>
      </c>
      <c r="G147" s="3">
        <v>5</v>
      </c>
      <c r="H147" s="3">
        <v>0</v>
      </c>
      <c r="I147" s="3">
        <v>24856</v>
      </c>
      <c r="J147" s="3">
        <v>0</v>
      </c>
      <c r="K147" s="3">
        <v>46879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19">
        <v>0</v>
      </c>
      <c r="U147" s="86" t="s">
        <v>123</v>
      </c>
      <c r="V147" s="5" t="s">
        <v>122</v>
      </c>
      <c r="W147" s="71" t="s">
        <v>259</v>
      </c>
      <c r="X147" s="72"/>
      <c r="Y147" s="3">
        <v>1897</v>
      </c>
      <c r="Z147" s="3">
        <v>0</v>
      </c>
      <c r="AA147" s="4">
        <v>336</v>
      </c>
      <c r="AB147" s="19">
        <v>0</v>
      </c>
      <c r="AC147" s="3">
        <v>158</v>
      </c>
      <c r="AD147" s="3">
        <v>0</v>
      </c>
      <c r="AE147" s="3">
        <v>0</v>
      </c>
      <c r="AF147" s="19">
        <v>0</v>
      </c>
      <c r="AG147" s="3">
        <v>200</v>
      </c>
      <c r="AH147" s="3">
        <v>0</v>
      </c>
      <c r="AI147" s="3">
        <v>26</v>
      </c>
      <c r="AJ147" s="19">
        <v>0</v>
      </c>
      <c r="AK147" s="3">
        <v>1</v>
      </c>
      <c r="AL147" s="3">
        <v>0</v>
      </c>
      <c r="AM147" s="19">
        <v>0</v>
      </c>
      <c r="AN147" s="19">
        <v>0</v>
      </c>
      <c r="AO147" s="86" t="s">
        <v>123</v>
      </c>
      <c r="AP147" s="5" t="s">
        <v>122</v>
      </c>
      <c r="AQ147" s="71" t="s">
        <v>259</v>
      </c>
      <c r="AR147" s="72"/>
      <c r="AS147" s="3">
        <v>45</v>
      </c>
      <c r="AT147" s="3">
        <v>0</v>
      </c>
      <c r="AU147" s="3">
        <v>0</v>
      </c>
      <c r="AV147" s="3">
        <v>0</v>
      </c>
      <c r="AW147" s="3">
        <f t="shared" si="17"/>
        <v>27201</v>
      </c>
      <c r="AX147" s="3">
        <f t="shared" si="17"/>
        <v>0</v>
      </c>
      <c r="AY147" s="3">
        <f t="shared" si="17"/>
        <v>47246</v>
      </c>
      <c r="AZ147" s="21">
        <f t="shared" si="17"/>
        <v>0</v>
      </c>
    </row>
    <row r="148" spans="1:52" ht="15.75">
      <c r="A148" s="85" t="s">
        <v>217</v>
      </c>
      <c r="B148" s="5" t="s">
        <v>124</v>
      </c>
      <c r="C148" s="71" t="s">
        <v>254</v>
      </c>
      <c r="D148" s="72"/>
      <c r="E148" s="3">
        <v>1155</v>
      </c>
      <c r="F148" s="3">
        <v>0</v>
      </c>
      <c r="G148" s="3">
        <v>163</v>
      </c>
      <c r="H148" s="3">
        <v>0</v>
      </c>
      <c r="I148" s="3">
        <v>6839</v>
      </c>
      <c r="J148" s="3">
        <v>0</v>
      </c>
      <c r="K148" s="3">
        <v>2613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19">
        <v>0</v>
      </c>
      <c r="T148" s="19">
        <v>0</v>
      </c>
      <c r="U148" s="86" t="s">
        <v>217</v>
      </c>
      <c r="V148" s="5" t="s">
        <v>124</v>
      </c>
      <c r="W148" s="71" t="s">
        <v>254</v>
      </c>
      <c r="X148" s="72"/>
      <c r="Y148" s="3">
        <v>3540</v>
      </c>
      <c r="Z148" s="3">
        <v>0</v>
      </c>
      <c r="AA148" s="4">
        <v>11509</v>
      </c>
      <c r="AB148" s="19">
        <v>0</v>
      </c>
      <c r="AC148" s="3">
        <v>1577</v>
      </c>
      <c r="AD148" s="3">
        <v>0</v>
      </c>
      <c r="AE148" s="3">
        <v>323</v>
      </c>
      <c r="AF148" s="19">
        <v>0</v>
      </c>
      <c r="AG148" s="3">
        <v>1759</v>
      </c>
      <c r="AH148" s="3">
        <v>0</v>
      </c>
      <c r="AI148" s="3">
        <v>1888</v>
      </c>
      <c r="AJ148" s="19">
        <v>0</v>
      </c>
      <c r="AK148" s="3">
        <v>328</v>
      </c>
      <c r="AL148" s="3">
        <v>0</v>
      </c>
      <c r="AM148" s="19">
        <v>665</v>
      </c>
      <c r="AN148" s="19">
        <v>0</v>
      </c>
      <c r="AO148" s="86" t="s">
        <v>217</v>
      </c>
      <c r="AP148" s="5" t="s">
        <v>124</v>
      </c>
      <c r="AQ148" s="71" t="s">
        <v>254</v>
      </c>
      <c r="AR148" s="72"/>
      <c r="AS148" s="3">
        <v>-180</v>
      </c>
      <c r="AT148" s="3">
        <v>0</v>
      </c>
      <c r="AU148" s="3">
        <v>0</v>
      </c>
      <c r="AV148" s="3">
        <v>0</v>
      </c>
      <c r="AW148" s="3">
        <f t="shared" si="17"/>
        <v>15018</v>
      </c>
      <c r="AX148" s="3">
        <f t="shared" si="17"/>
        <v>0</v>
      </c>
      <c r="AY148" s="3">
        <f t="shared" si="17"/>
        <v>17161</v>
      </c>
      <c r="AZ148" s="21">
        <f t="shared" si="17"/>
        <v>0</v>
      </c>
    </row>
    <row r="149" spans="1:52" ht="15.75">
      <c r="A149" s="85" t="s">
        <v>125</v>
      </c>
      <c r="B149" s="5" t="s">
        <v>218</v>
      </c>
      <c r="C149" s="69" t="s">
        <v>259</v>
      </c>
      <c r="D149" s="70"/>
      <c r="E149" s="3">
        <v>0</v>
      </c>
      <c r="F149" s="3">
        <v>0</v>
      </c>
      <c r="G149" s="3">
        <v>308</v>
      </c>
      <c r="H149" s="3">
        <v>0</v>
      </c>
      <c r="I149" s="3">
        <v>0</v>
      </c>
      <c r="J149" s="3">
        <v>0</v>
      </c>
      <c r="K149" s="3">
        <v>1245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19">
        <v>0</v>
      </c>
      <c r="U149" s="86" t="s">
        <v>125</v>
      </c>
      <c r="V149" s="5" t="s">
        <v>218</v>
      </c>
      <c r="W149" s="69" t="s">
        <v>259</v>
      </c>
      <c r="X149" s="70"/>
      <c r="Y149" s="3">
        <v>0</v>
      </c>
      <c r="Z149" s="3">
        <v>0</v>
      </c>
      <c r="AA149" s="4">
        <v>468</v>
      </c>
      <c r="AB149" s="19">
        <v>0</v>
      </c>
      <c r="AC149" s="3">
        <v>0</v>
      </c>
      <c r="AD149" s="3">
        <v>0</v>
      </c>
      <c r="AE149" s="3">
        <v>109</v>
      </c>
      <c r="AF149" s="19">
        <v>0</v>
      </c>
      <c r="AG149" s="3">
        <v>0</v>
      </c>
      <c r="AH149" s="3">
        <v>0</v>
      </c>
      <c r="AI149" s="3">
        <v>19134</v>
      </c>
      <c r="AJ149" s="19">
        <v>0</v>
      </c>
      <c r="AK149" s="3">
        <v>0</v>
      </c>
      <c r="AL149" s="3">
        <v>0</v>
      </c>
      <c r="AM149" s="19">
        <v>824</v>
      </c>
      <c r="AN149" s="19">
        <v>0</v>
      </c>
      <c r="AO149" s="86" t="s">
        <v>125</v>
      </c>
      <c r="AP149" s="5" t="s">
        <v>218</v>
      </c>
      <c r="AQ149" s="69" t="s">
        <v>259</v>
      </c>
      <c r="AR149" s="70"/>
      <c r="AS149" s="3">
        <v>0</v>
      </c>
      <c r="AT149" s="3">
        <v>0</v>
      </c>
      <c r="AU149" s="3">
        <v>0</v>
      </c>
      <c r="AV149" s="3">
        <v>0</v>
      </c>
      <c r="AW149" s="3">
        <f t="shared" si="17"/>
        <v>0</v>
      </c>
      <c r="AX149" s="3">
        <f t="shared" si="17"/>
        <v>0</v>
      </c>
      <c r="AY149" s="3">
        <f t="shared" si="17"/>
        <v>22088</v>
      </c>
      <c r="AZ149" s="21">
        <f t="shared" si="17"/>
        <v>0</v>
      </c>
    </row>
    <row r="150" spans="1:52" ht="15.75">
      <c r="A150" s="85" t="s">
        <v>127</v>
      </c>
      <c r="B150" s="5" t="s">
        <v>126</v>
      </c>
      <c r="C150" s="71" t="s">
        <v>259</v>
      </c>
      <c r="D150" s="72"/>
      <c r="E150" s="3">
        <v>101</v>
      </c>
      <c r="F150" s="3">
        <v>126</v>
      </c>
      <c r="G150" s="3">
        <v>579</v>
      </c>
      <c r="H150" s="3">
        <v>0</v>
      </c>
      <c r="I150" s="3">
        <v>73</v>
      </c>
      <c r="J150" s="3">
        <v>0</v>
      </c>
      <c r="K150" s="3">
        <v>186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19">
        <v>0</v>
      </c>
      <c r="U150" s="86" t="s">
        <v>127</v>
      </c>
      <c r="V150" s="5" t="s">
        <v>126</v>
      </c>
      <c r="W150" s="71" t="s">
        <v>259</v>
      </c>
      <c r="X150" s="72"/>
      <c r="Y150" s="3">
        <v>462</v>
      </c>
      <c r="Z150" s="3">
        <v>0</v>
      </c>
      <c r="AA150" s="4">
        <v>27</v>
      </c>
      <c r="AB150" s="19">
        <v>0</v>
      </c>
      <c r="AC150" s="3">
        <v>794</v>
      </c>
      <c r="AD150" s="3">
        <v>0</v>
      </c>
      <c r="AE150" s="3">
        <v>366</v>
      </c>
      <c r="AF150" s="19">
        <v>0</v>
      </c>
      <c r="AG150" s="3">
        <v>1988</v>
      </c>
      <c r="AH150" s="3">
        <v>4</v>
      </c>
      <c r="AI150" s="3">
        <v>1148</v>
      </c>
      <c r="AJ150" s="19">
        <v>0</v>
      </c>
      <c r="AK150" s="3">
        <v>13</v>
      </c>
      <c r="AL150" s="3">
        <v>1</v>
      </c>
      <c r="AM150" s="19">
        <v>387</v>
      </c>
      <c r="AN150" s="19">
        <v>0</v>
      </c>
      <c r="AO150" s="86" t="s">
        <v>127</v>
      </c>
      <c r="AP150" s="5" t="s">
        <v>126</v>
      </c>
      <c r="AQ150" s="71" t="s">
        <v>259</v>
      </c>
      <c r="AR150" s="72"/>
      <c r="AS150" s="3">
        <v>19</v>
      </c>
      <c r="AT150" s="3">
        <v>0</v>
      </c>
      <c r="AU150" s="3">
        <v>0</v>
      </c>
      <c r="AV150" s="3">
        <v>0</v>
      </c>
      <c r="AW150" s="3">
        <f t="shared" si="17"/>
        <v>3450</v>
      </c>
      <c r="AX150" s="3">
        <f t="shared" si="17"/>
        <v>131</v>
      </c>
      <c r="AY150" s="3">
        <f t="shared" si="17"/>
        <v>2693</v>
      </c>
      <c r="AZ150" s="21">
        <f t="shared" si="17"/>
        <v>0</v>
      </c>
    </row>
    <row r="151" spans="1:52" ht="15.75">
      <c r="A151" s="20"/>
      <c r="B151" s="5"/>
      <c r="C151" s="71"/>
      <c r="D151" s="7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9"/>
      <c r="T151" s="19"/>
      <c r="U151" s="3"/>
      <c r="V151" s="5"/>
      <c r="W151" s="71"/>
      <c r="X151" s="72"/>
      <c r="Y151" s="3"/>
      <c r="Z151" s="3"/>
      <c r="AA151" s="4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19"/>
      <c r="AN151" s="19"/>
      <c r="AO151" s="3"/>
      <c r="AP151" s="5"/>
      <c r="AQ151" s="71"/>
      <c r="AR151" s="72"/>
      <c r="AS151" s="3"/>
      <c r="AT151" s="3"/>
      <c r="AU151" s="3"/>
      <c r="AV151" s="3"/>
      <c r="AW151" s="3"/>
      <c r="AX151" s="3"/>
      <c r="AY151" s="3"/>
      <c r="AZ151" s="21"/>
    </row>
    <row r="152" spans="1:52" ht="15.75">
      <c r="A152" s="85" t="s">
        <v>128</v>
      </c>
      <c r="B152" s="5" t="s">
        <v>240</v>
      </c>
      <c r="C152" s="69" t="s">
        <v>254</v>
      </c>
      <c r="D152" s="70"/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5131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19">
        <v>0</v>
      </c>
      <c r="T152" s="19">
        <v>0</v>
      </c>
      <c r="U152" s="86" t="s">
        <v>128</v>
      </c>
      <c r="V152" s="5" t="s">
        <v>240</v>
      </c>
      <c r="W152" s="69" t="s">
        <v>254</v>
      </c>
      <c r="X152" s="70"/>
      <c r="Y152" s="3">
        <v>0</v>
      </c>
      <c r="Z152" s="3">
        <v>0</v>
      </c>
      <c r="AA152" s="4">
        <v>9</v>
      </c>
      <c r="AB152" s="19">
        <v>0</v>
      </c>
      <c r="AC152" s="3">
        <v>0</v>
      </c>
      <c r="AD152" s="3">
        <v>0</v>
      </c>
      <c r="AE152" s="3">
        <v>46</v>
      </c>
      <c r="AF152" s="19">
        <v>0</v>
      </c>
      <c r="AG152" s="3">
        <v>0</v>
      </c>
      <c r="AH152" s="3">
        <v>0</v>
      </c>
      <c r="AI152" s="3">
        <v>2013</v>
      </c>
      <c r="AJ152" s="19">
        <v>0</v>
      </c>
      <c r="AK152" s="3">
        <v>0</v>
      </c>
      <c r="AL152" s="3">
        <v>0</v>
      </c>
      <c r="AM152" s="19">
        <v>300</v>
      </c>
      <c r="AN152" s="19">
        <v>0</v>
      </c>
      <c r="AO152" s="86" t="s">
        <v>128</v>
      </c>
      <c r="AP152" s="5" t="s">
        <v>240</v>
      </c>
      <c r="AQ152" s="69" t="s">
        <v>254</v>
      </c>
      <c r="AR152" s="70"/>
      <c r="AS152" s="3">
        <v>0</v>
      </c>
      <c r="AT152" s="3">
        <v>0</v>
      </c>
      <c r="AU152" s="3">
        <v>0</v>
      </c>
      <c r="AV152" s="3">
        <v>0</v>
      </c>
      <c r="AW152" s="3">
        <f aca="true" t="shared" si="18" ref="AW152:AZ156">E152+I152+M152+Q152+Y152+AC152+AG152+AK152+AS152</f>
        <v>0</v>
      </c>
      <c r="AX152" s="3">
        <f t="shared" si="18"/>
        <v>0</v>
      </c>
      <c r="AY152" s="3">
        <f t="shared" si="18"/>
        <v>7499</v>
      </c>
      <c r="AZ152" s="21">
        <f t="shared" si="18"/>
        <v>0</v>
      </c>
    </row>
    <row r="153" spans="1:52" ht="15.75">
      <c r="A153" s="85" t="s">
        <v>130</v>
      </c>
      <c r="B153" s="5" t="s">
        <v>129</v>
      </c>
      <c r="C153" s="71" t="s">
        <v>254</v>
      </c>
      <c r="D153" s="72"/>
      <c r="E153" s="3">
        <v>8</v>
      </c>
      <c r="F153" s="3">
        <v>0</v>
      </c>
      <c r="G153" s="3">
        <v>0</v>
      </c>
      <c r="H153" s="3">
        <v>0</v>
      </c>
      <c r="I153" s="3">
        <v>20</v>
      </c>
      <c r="J153" s="3">
        <v>0</v>
      </c>
      <c r="K153" s="3">
        <v>6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19">
        <v>0</v>
      </c>
      <c r="T153" s="19">
        <v>0</v>
      </c>
      <c r="U153" s="86" t="s">
        <v>130</v>
      </c>
      <c r="V153" s="5" t="s">
        <v>129</v>
      </c>
      <c r="W153" s="71" t="s">
        <v>254</v>
      </c>
      <c r="X153" s="72"/>
      <c r="Y153" s="3">
        <v>20</v>
      </c>
      <c r="Z153" s="3">
        <v>0</v>
      </c>
      <c r="AA153" s="4">
        <v>22</v>
      </c>
      <c r="AB153" s="19">
        <v>0</v>
      </c>
      <c r="AC153" s="3">
        <v>213</v>
      </c>
      <c r="AD153" s="3">
        <v>0</v>
      </c>
      <c r="AE153" s="3">
        <v>0</v>
      </c>
      <c r="AF153" s="19">
        <v>0</v>
      </c>
      <c r="AG153" s="3">
        <v>178</v>
      </c>
      <c r="AH153" s="3">
        <v>0</v>
      </c>
      <c r="AI153" s="3">
        <v>29</v>
      </c>
      <c r="AJ153" s="19">
        <v>0</v>
      </c>
      <c r="AK153" s="3">
        <v>-16</v>
      </c>
      <c r="AL153" s="3">
        <v>0</v>
      </c>
      <c r="AM153" s="19">
        <v>0</v>
      </c>
      <c r="AN153" s="19">
        <v>0</v>
      </c>
      <c r="AO153" s="86" t="s">
        <v>130</v>
      </c>
      <c r="AP153" s="5" t="s">
        <v>129</v>
      </c>
      <c r="AQ153" s="71" t="s">
        <v>254</v>
      </c>
      <c r="AR153" s="72"/>
      <c r="AS153" s="3">
        <v>3</v>
      </c>
      <c r="AT153" s="3">
        <v>0</v>
      </c>
      <c r="AU153" s="3">
        <v>0</v>
      </c>
      <c r="AV153" s="3">
        <v>0</v>
      </c>
      <c r="AW153" s="3">
        <f t="shared" si="18"/>
        <v>426</v>
      </c>
      <c r="AX153" s="3">
        <f t="shared" si="18"/>
        <v>0</v>
      </c>
      <c r="AY153" s="3">
        <f t="shared" si="18"/>
        <v>57</v>
      </c>
      <c r="AZ153" s="21">
        <f t="shared" si="18"/>
        <v>0</v>
      </c>
    </row>
    <row r="154" spans="1:52" ht="15.75">
      <c r="A154" s="85" t="s">
        <v>132</v>
      </c>
      <c r="B154" s="5" t="s">
        <v>131</v>
      </c>
      <c r="C154" s="71" t="s">
        <v>254</v>
      </c>
      <c r="D154" s="72"/>
      <c r="E154" s="3">
        <v>329</v>
      </c>
      <c r="F154" s="3">
        <v>0</v>
      </c>
      <c r="G154" s="3">
        <v>357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19">
        <v>0</v>
      </c>
      <c r="T154" s="19">
        <v>0</v>
      </c>
      <c r="U154" s="86" t="s">
        <v>132</v>
      </c>
      <c r="V154" s="5" t="s">
        <v>131</v>
      </c>
      <c r="W154" s="71" t="s">
        <v>254</v>
      </c>
      <c r="X154" s="72"/>
      <c r="Y154" s="3">
        <v>261</v>
      </c>
      <c r="Z154" s="3">
        <v>0</v>
      </c>
      <c r="AA154" s="4">
        <v>23</v>
      </c>
      <c r="AB154" s="19">
        <v>0</v>
      </c>
      <c r="AC154" s="3">
        <v>624</v>
      </c>
      <c r="AD154" s="3">
        <v>0</v>
      </c>
      <c r="AE154" s="3">
        <v>200</v>
      </c>
      <c r="AF154" s="19">
        <v>0</v>
      </c>
      <c r="AG154" s="3">
        <v>1931</v>
      </c>
      <c r="AH154" s="3">
        <v>0</v>
      </c>
      <c r="AI154" s="3">
        <v>4137</v>
      </c>
      <c r="AJ154" s="19">
        <v>0</v>
      </c>
      <c r="AK154" s="3">
        <v>177</v>
      </c>
      <c r="AL154" s="3">
        <v>0</v>
      </c>
      <c r="AM154" s="19">
        <v>364</v>
      </c>
      <c r="AN154" s="19">
        <v>0</v>
      </c>
      <c r="AO154" s="86" t="s">
        <v>132</v>
      </c>
      <c r="AP154" s="5" t="s">
        <v>131</v>
      </c>
      <c r="AQ154" s="71" t="s">
        <v>254</v>
      </c>
      <c r="AR154" s="72"/>
      <c r="AS154" s="3">
        <v>0</v>
      </c>
      <c r="AT154" s="3">
        <v>0</v>
      </c>
      <c r="AU154" s="3">
        <v>0</v>
      </c>
      <c r="AV154" s="3">
        <v>0</v>
      </c>
      <c r="AW154" s="3">
        <f t="shared" si="18"/>
        <v>3322</v>
      </c>
      <c r="AX154" s="3">
        <f t="shared" si="18"/>
        <v>0</v>
      </c>
      <c r="AY154" s="3">
        <f t="shared" si="18"/>
        <v>5081</v>
      </c>
      <c r="AZ154" s="21">
        <f t="shared" si="18"/>
        <v>0</v>
      </c>
    </row>
    <row r="155" spans="1:52" ht="15.75">
      <c r="A155" s="85" t="s">
        <v>134</v>
      </c>
      <c r="B155" s="5" t="s">
        <v>133</v>
      </c>
      <c r="C155" s="69" t="s">
        <v>254</v>
      </c>
      <c r="D155" s="70"/>
      <c r="E155" s="3">
        <v>27</v>
      </c>
      <c r="F155" s="3">
        <v>0</v>
      </c>
      <c r="G155" s="3">
        <v>8</v>
      </c>
      <c r="H155" s="3">
        <v>0</v>
      </c>
      <c r="I155" s="3">
        <v>87866</v>
      </c>
      <c r="J155" s="3">
        <v>0</v>
      </c>
      <c r="K155" s="3">
        <v>218056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61</v>
      </c>
      <c r="R155" s="3">
        <v>0</v>
      </c>
      <c r="S155" s="19">
        <v>0</v>
      </c>
      <c r="T155" s="19">
        <v>0</v>
      </c>
      <c r="U155" s="86" t="s">
        <v>134</v>
      </c>
      <c r="V155" s="5" t="s">
        <v>133</v>
      </c>
      <c r="W155" s="69" t="s">
        <v>254</v>
      </c>
      <c r="X155" s="70"/>
      <c r="Y155" s="3">
        <v>336</v>
      </c>
      <c r="Z155" s="3">
        <v>0</v>
      </c>
      <c r="AA155" s="4">
        <v>52</v>
      </c>
      <c r="AB155" s="19">
        <v>0</v>
      </c>
      <c r="AC155" s="3">
        <v>513</v>
      </c>
      <c r="AD155" s="3">
        <v>0</v>
      </c>
      <c r="AE155" s="3">
        <v>568</v>
      </c>
      <c r="AF155" s="19">
        <v>0</v>
      </c>
      <c r="AG155" s="3">
        <v>14426</v>
      </c>
      <c r="AH155" s="3">
        <v>0</v>
      </c>
      <c r="AI155" s="3">
        <v>54471</v>
      </c>
      <c r="AJ155" s="19">
        <v>0</v>
      </c>
      <c r="AK155" s="3">
        <v>276</v>
      </c>
      <c r="AL155" s="3">
        <v>0</v>
      </c>
      <c r="AM155" s="19">
        <v>128</v>
      </c>
      <c r="AN155" s="19">
        <v>0</v>
      </c>
      <c r="AO155" s="86" t="s">
        <v>134</v>
      </c>
      <c r="AP155" s="5" t="s">
        <v>133</v>
      </c>
      <c r="AQ155" s="69" t="s">
        <v>254</v>
      </c>
      <c r="AR155" s="70"/>
      <c r="AS155" s="3">
        <v>5</v>
      </c>
      <c r="AT155" s="3">
        <v>0</v>
      </c>
      <c r="AU155" s="3">
        <v>0</v>
      </c>
      <c r="AV155" s="3">
        <v>0</v>
      </c>
      <c r="AW155" s="3">
        <f t="shared" si="18"/>
        <v>103510</v>
      </c>
      <c r="AX155" s="3">
        <f t="shared" si="18"/>
        <v>0</v>
      </c>
      <c r="AY155" s="3">
        <f t="shared" si="18"/>
        <v>273283</v>
      </c>
      <c r="AZ155" s="21">
        <f t="shared" si="18"/>
        <v>0</v>
      </c>
    </row>
    <row r="156" spans="1:52" ht="15.75">
      <c r="A156" s="85" t="s">
        <v>136</v>
      </c>
      <c r="B156" s="5" t="s">
        <v>135</v>
      </c>
      <c r="C156" s="71" t="s">
        <v>254</v>
      </c>
      <c r="D156" s="72"/>
      <c r="E156" s="3">
        <v>845</v>
      </c>
      <c r="F156" s="3">
        <v>0</v>
      </c>
      <c r="G156" s="3">
        <v>1130</v>
      </c>
      <c r="H156" s="3">
        <v>0</v>
      </c>
      <c r="I156" s="3">
        <v>2504</v>
      </c>
      <c r="J156" s="3">
        <v>0</v>
      </c>
      <c r="K156" s="3">
        <v>5528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19</v>
      </c>
      <c r="R156" s="3">
        <v>0</v>
      </c>
      <c r="S156" s="19">
        <v>0</v>
      </c>
      <c r="T156" s="19">
        <v>0</v>
      </c>
      <c r="U156" s="86" t="s">
        <v>136</v>
      </c>
      <c r="V156" s="5" t="s">
        <v>135</v>
      </c>
      <c r="W156" s="71" t="s">
        <v>254</v>
      </c>
      <c r="X156" s="72"/>
      <c r="Y156" s="3">
        <v>740</v>
      </c>
      <c r="Z156" s="3">
        <v>0</v>
      </c>
      <c r="AA156" s="4">
        <v>1226</v>
      </c>
      <c r="AB156" s="19">
        <v>0</v>
      </c>
      <c r="AC156" s="3">
        <v>6213</v>
      </c>
      <c r="AD156" s="3">
        <v>0</v>
      </c>
      <c r="AE156" s="3">
        <v>1805</v>
      </c>
      <c r="AF156" s="19">
        <v>0</v>
      </c>
      <c r="AG156" s="3">
        <v>2254</v>
      </c>
      <c r="AH156" s="3">
        <v>1000</v>
      </c>
      <c r="AI156" s="3">
        <v>11362</v>
      </c>
      <c r="AJ156" s="19">
        <v>0</v>
      </c>
      <c r="AK156" s="3">
        <v>567</v>
      </c>
      <c r="AL156" s="3">
        <v>1000</v>
      </c>
      <c r="AM156" s="19">
        <v>1528</v>
      </c>
      <c r="AN156" s="19">
        <v>0</v>
      </c>
      <c r="AO156" s="86" t="s">
        <v>136</v>
      </c>
      <c r="AP156" s="5" t="s">
        <v>135</v>
      </c>
      <c r="AQ156" s="71" t="s">
        <v>254</v>
      </c>
      <c r="AR156" s="72"/>
      <c r="AS156" s="3">
        <v>329</v>
      </c>
      <c r="AT156" s="3">
        <v>0</v>
      </c>
      <c r="AU156" s="3">
        <v>198</v>
      </c>
      <c r="AV156" s="3">
        <v>0</v>
      </c>
      <c r="AW156" s="3">
        <f t="shared" si="18"/>
        <v>13471</v>
      </c>
      <c r="AX156" s="3">
        <f t="shared" si="18"/>
        <v>2000</v>
      </c>
      <c r="AY156" s="3">
        <f t="shared" si="18"/>
        <v>22777</v>
      </c>
      <c r="AZ156" s="21">
        <f t="shared" si="18"/>
        <v>0</v>
      </c>
    </row>
    <row r="157" spans="1:52" ht="15.75">
      <c r="A157" s="20"/>
      <c r="B157" s="5"/>
      <c r="C157" s="71"/>
      <c r="D157" s="7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9"/>
      <c r="T157" s="19"/>
      <c r="U157" s="3"/>
      <c r="V157" s="5"/>
      <c r="W157" s="71"/>
      <c r="X157" s="72"/>
      <c r="Y157" s="3"/>
      <c r="Z157" s="3"/>
      <c r="AA157" s="4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19"/>
      <c r="AN157" s="19"/>
      <c r="AO157" s="3"/>
      <c r="AP157" s="5"/>
      <c r="AQ157" s="71"/>
      <c r="AR157" s="72"/>
      <c r="AS157" s="3"/>
      <c r="AT157" s="3"/>
      <c r="AU157" s="3"/>
      <c r="AV157" s="3"/>
      <c r="AW157" s="3"/>
      <c r="AX157" s="3"/>
      <c r="AY157" s="3"/>
      <c r="AZ157" s="21"/>
    </row>
    <row r="158" spans="1:52" ht="15.75">
      <c r="A158" s="20" t="s">
        <v>137</v>
      </c>
      <c r="B158" s="5" t="s">
        <v>137</v>
      </c>
      <c r="C158" s="69" t="s">
        <v>254</v>
      </c>
      <c r="D158" s="70"/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19">
        <v>0</v>
      </c>
      <c r="T158" s="19">
        <v>0</v>
      </c>
      <c r="U158" s="3" t="s">
        <v>137</v>
      </c>
      <c r="V158" s="5" t="s">
        <v>137</v>
      </c>
      <c r="W158" s="69" t="s">
        <v>254</v>
      </c>
      <c r="X158" s="70"/>
      <c r="Y158" s="3">
        <v>0</v>
      </c>
      <c r="Z158" s="3">
        <v>0</v>
      </c>
      <c r="AA158" s="4">
        <v>0</v>
      </c>
      <c r="AB158" s="19">
        <v>0</v>
      </c>
      <c r="AC158" s="3">
        <v>0</v>
      </c>
      <c r="AD158" s="3">
        <v>0</v>
      </c>
      <c r="AE158" s="3">
        <v>0</v>
      </c>
      <c r="AF158" s="19">
        <v>0</v>
      </c>
      <c r="AG158" s="3">
        <v>0</v>
      </c>
      <c r="AH158" s="3">
        <v>0</v>
      </c>
      <c r="AI158" s="3">
        <v>0</v>
      </c>
      <c r="AJ158" s="19">
        <v>0</v>
      </c>
      <c r="AK158" s="3">
        <v>0</v>
      </c>
      <c r="AL158" s="3">
        <v>0</v>
      </c>
      <c r="AM158" s="19">
        <v>0</v>
      </c>
      <c r="AN158" s="19">
        <v>0</v>
      </c>
      <c r="AO158" s="3" t="s">
        <v>137</v>
      </c>
      <c r="AP158" s="5" t="s">
        <v>137</v>
      </c>
      <c r="AQ158" s="69" t="s">
        <v>254</v>
      </c>
      <c r="AR158" s="70"/>
      <c r="AS158" s="3">
        <v>0</v>
      </c>
      <c r="AT158" s="3">
        <v>0</v>
      </c>
      <c r="AU158" s="3">
        <v>0</v>
      </c>
      <c r="AV158" s="3">
        <v>0</v>
      </c>
      <c r="AW158" s="3">
        <f aca="true" t="shared" si="19" ref="AW158:AZ162">E158+I158+M158+Q158+Y158+AC158+AG158+AK158+AS158</f>
        <v>0</v>
      </c>
      <c r="AX158" s="3">
        <f t="shared" si="19"/>
        <v>0</v>
      </c>
      <c r="AY158" s="3">
        <f t="shared" si="19"/>
        <v>0</v>
      </c>
      <c r="AZ158" s="21">
        <f t="shared" si="19"/>
        <v>0</v>
      </c>
    </row>
    <row r="159" spans="1:52" ht="15.75">
      <c r="A159" s="85" t="s">
        <v>265</v>
      </c>
      <c r="B159" s="5" t="s">
        <v>266</v>
      </c>
      <c r="C159" s="71" t="s">
        <v>254</v>
      </c>
      <c r="D159" s="72"/>
      <c r="E159" s="3">
        <v>186</v>
      </c>
      <c r="F159" s="3">
        <v>0</v>
      </c>
      <c r="G159" s="3">
        <v>259</v>
      </c>
      <c r="H159" s="3">
        <v>0</v>
      </c>
      <c r="I159" s="3">
        <v>1900</v>
      </c>
      <c r="J159" s="3">
        <v>304</v>
      </c>
      <c r="K159" s="3">
        <v>3292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78</v>
      </c>
      <c r="R159" s="3">
        <v>0</v>
      </c>
      <c r="S159" s="19">
        <v>104</v>
      </c>
      <c r="T159" s="19">
        <v>0</v>
      </c>
      <c r="U159" s="86" t="s">
        <v>265</v>
      </c>
      <c r="V159" s="5" t="s">
        <v>266</v>
      </c>
      <c r="W159" s="71" t="s">
        <v>254</v>
      </c>
      <c r="X159" s="72"/>
      <c r="Y159" s="3">
        <v>1807</v>
      </c>
      <c r="Z159" s="3">
        <v>0</v>
      </c>
      <c r="AA159" s="4">
        <v>380</v>
      </c>
      <c r="AB159" s="19">
        <v>0</v>
      </c>
      <c r="AC159" s="3">
        <v>2389</v>
      </c>
      <c r="AD159" s="3">
        <v>0</v>
      </c>
      <c r="AE159" s="3">
        <v>714</v>
      </c>
      <c r="AF159" s="19">
        <v>0</v>
      </c>
      <c r="AG159" s="3">
        <v>3231</v>
      </c>
      <c r="AH159" s="3">
        <v>450</v>
      </c>
      <c r="AI159" s="3">
        <v>19948</v>
      </c>
      <c r="AJ159" s="19">
        <v>0</v>
      </c>
      <c r="AK159" s="3">
        <v>170</v>
      </c>
      <c r="AL159" s="3">
        <v>580</v>
      </c>
      <c r="AM159" s="19">
        <v>1202</v>
      </c>
      <c r="AN159" s="19">
        <v>0</v>
      </c>
      <c r="AO159" s="86" t="s">
        <v>265</v>
      </c>
      <c r="AP159" s="5" t="s">
        <v>266</v>
      </c>
      <c r="AQ159" s="71" t="s">
        <v>254</v>
      </c>
      <c r="AR159" s="72"/>
      <c r="AS159" s="3">
        <v>46</v>
      </c>
      <c r="AT159" s="3">
        <v>0</v>
      </c>
      <c r="AU159" s="3">
        <v>0</v>
      </c>
      <c r="AV159" s="3">
        <v>0</v>
      </c>
      <c r="AW159" s="3">
        <f t="shared" si="19"/>
        <v>9807</v>
      </c>
      <c r="AX159" s="3">
        <f t="shared" si="19"/>
        <v>1334</v>
      </c>
      <c r="AY159" s="3">
        <f t="shared" si="19"/>
        <v>25899</v>
      </c>
      <c r="AZ159" s="21">
        <f t="shared" si="19"/>
        <v>0</v>
      </c>
    </row>
    <row r="160" spans="1:52" ht="15.75">
      <c r="A160" s="20" t="s">
        <v>138</v>
      </c>
      <c r="B160" s="5" t="s">
        <v>138</v>
      </c>
      <c r="C160" s="71" t="s">
        <v>254</v>
      </c>
      <c r="D160" s="72"/>
      <c r="E160" s="3">
        <v>169</v>
      </c>
      <c r="F160" s="3">
        <v>0</v>
      </c>
      <c r="G160" s="3">
        <v>9</v>
      </c>
      <c r="H160" s="3">
        <v>0</v>
      </c>
      <c r="I160" s="3">
        <v>9895</v>
      </c>
      <c r="J160" s="3">
        <v>0</v>
      </c>
      <c r="K160" s="3">
        <v>13015</v>
      </c>
      <c r="L160" s="3">
        <v>0</v>
      </c>
      <c r="M160" s="3">
        <v>46</v>
      </c>
      <c r="N160" s="3">
        <v>0</v>
      </c>
      <c r="O160" s="3">
        <v>15</v>
      </c>
      <c r="P160" s="3">
        <v>0</v>
      </c>
      <c r="Q160" s="3">
        <v>367</v>
      </c>
      <c r="R160" s="3">
        <v>0</v>
      </c>
      <c r="S160" s="19">
        <v>542</v>
      </c>
      <c r="T160" s="19">
        <v>0</v>
      </c>
      <c r="U160" s="3" t="s">
        <v>138</v>
      </c>
      <c r="V160" s="5" t="s">
        <v>138</v>
      </c>
      <c r="W160" s="71" t="s">
        <v>254</v>
      </c>
      <c r="X160" s="72"/>
      <c r="Y160" s="3">
        <v>523</v>
      </c>
      <c r="Z160" s="3">
        <v>0</v>
      </c>
      <c r="AA160" s="4">
        <v>2937</v>
      </c>
      <c r="AB160" s="19">
        <v>0</v>
      </c>
      <c r="AC160" s="3">
        <v>1156</v>
      </c>
      <c r="AD160" s="3">
        <v>0</v>
      </c>
      <c r="AE160" s="3">
        <v>299</v>
      </c>
      <c r="AF160" s="19">
        <v>0</v>
      </c>
      <c r="AG160" s="3">
        <v>7446</v>
      </c>
      <c r="AH160" s="3">
        <v>0</v>
      </c>
      <c r="AI160" s="3">
        <v>8105</v>
      </c>
      <c r="AJ160" s="19">
        <v>0</v>
      </c>
      <c r="AK160" s="3">
        <v>1652</v>
      </c>
      <c r="AL160" s="3">
        <v>0</v>
      </c>
      <c r="AM160" s="19">
        <v>1649</v>
      </c>
      <c r="AN160" s="19">
        <v>0</v>
      </c>
      <c r="AO160" s="3" t="s">
        <v>138</v>
      </c>
      <c r="AP160" s="5" t="s">
        <v>138</v>
      </c>
      <c r="AQ160" s="71" t="s">
        <v>254</v>
      </c>
      <c r="AR160" s="72"/>
      <c r="AS160" s="3">
        <v>27</v>
      </c>
      <c r="AT160" s="3">
        <v>0</v>
      </c>
      <c r="AU160" s="3">
        <v>10</v>
      </c>
      <c r="AV160" s="3">
        <v>0</v>
      </c>
      <c r="AW160" s="3">
        <f t="shared" si="19"/>
        <v>21281</v>
      </c>
      <c r="AX160" s="3">
        <f t="shared" si="19"/>
        <v>0</v>
      </c>
      <c r="AY160" s="3">
        <f t="shared" si="19"/>
        <v>26581</v>
      </c>
      <c r="AZ160" s="21">
        <f t="shared" si="19"/>
        <v>0</v>
      </c>
    </row>
    <row r="161" spans="1:52" ht="15.75">
      <c r="A161" s="20" t="s">
        <v>139</v>
      </c>
      <c r="B161" s="5" t="s">
        <v>139</v>
      </c>
      <c r="C161" s="69" t="s">
        <v>254</v>
      </c>
      <c r="D161" s="70"/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19">
        <v>0</v>
      </c>
      <c r="T161" s="19">
        <v>0</v>
      </c>
      <c r="U161" s="3" t="s">
        <v>139</v>
      </c>
      <c r="V161" s="5" t="s">
        <v>139</v>
      </c>
      <c r="W161" s="69" t="s">
        <v>254</v>
      </c>
      <c r="X161" s="70"/>
      <c r="Y161" s="3">
        <v>0</v>
      </c>
      <c r="Z161" s="3">
        <v>0</v>
      </c>
      <c r="AA161" s="4">
        <v>0</v>
      </c>
      <c r="AB161" s="19">
        <v>0</v>
      </c>
      <c r="AC161" s="3">
        <v>0</v>
      </c>
      <c r="AD161" s="3">
        <v>0</v>
      </c>
      <c r="AE161" s="3">
        <v>0</v>
      </c>
      <c r="AF161" s="19">
        <v>0</v>
      </c>
      <c r="AG161" s="3">
        <v>0</v>
      </c>
      <c r="AH161" s="3">
        <v>0</v>
      </c>
      <c r="AI161" s="3">
        <v>0</v>
      </c>
      <c r="AJ161" s="19">
        <v>0</v>
      </c>
      <c r="AK161" s="3">
        <v>0</v>
      </c>
      <c r="AL161" s="3">
        <v>0</v>
      </c>
      <c r="AM161" s="19">
        <v>0</v>
      </c>
      <c r="AN161" s="19">
        <v>0</v>
      </c>
      <c r="AO161" s="3" t="s">
        <v>139</v>
      </c>
      <c r="AP161" s="5" t="s">
        <v>139</v>
      </c>
      <c r="AQ161" s="69" t="s">
        <v>254</v>
      </c>
      <c r="AR161" s="70"/>
      <c r="AS161" s="3">
        <v>0</v>
      </c>
      <c r="AT161" s="3">
        <v>0</v>
      </c>
      <c r="AU161" s="3">
        <v>0</v>
      </c>
      <c r="AV161" s="3">
        <v>0</v>
      </c>
      <c r="AW161" s="3">
        <f t="shared" si="19"/>
        <v>0</v>
      </c>
      <c r="AX161" s="3">
        <f t="shared" si="19"/>
        <v>0</v>
      </c>
      <c r="AY161" s="3">
        <f t="shared" si="19"/>
        <v>0</v>
      </c>
      <c r="AZ161" s="21">
        <f t="shared" si="19"/>
        <v>0</v>
      </c>
    </row>
    <row r="162" spans="1:52" ht="15.75">
      <c r="A162" s="85" t="s">
        <v>141</v>
      </c>
      <c r="B162" s="5" t="s">
        <v>140</v>
      </c>
      <c r="C162" s="69" t="s">
        <v>254</v>
      </c>
      <c r="D162" s="70"/>
      <c r="E162" s="3">
        <v>16294</v>
      </c>
      <c r="F162" s="3">
        <v>0</v>
      </c>
      <c r="G162" s="3">
        <v>10895</v>
      </c>
      <c r="H162" s="3">
        <v>0</v>
      </c>
      <c r="I162" s="3">
        <v>2605</v>
      </c>
      <c r="J162" s="3">
        <v>0</v>
      </c>
      <c r="K162" s="3">
        <v>8552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19">
        <v>0</v>
      </c>
      <c r="T162" s="19">
        <v>0</v>
      </c>
      <c r="U162" s="86" t="s">
        <v>141</v>
      </c>
      <c r="V162" s="5" t="s">
        <v>140</v>
      </c>
      <c r="W162" s="69" t="s">
        <v>254</v>
      </c>
      <c r="X162" s="70"/>
      <c r="Y162" s="3">
        <v>678</v>
      </c>
      <c r="Z162" s="3">
        <v>0</v>
      </c>
      <c r="AA162" s="4">
        <v>2012</v>
      </c>
      <c r="AB162" s="3">
        <v>0</v>
      </c>
      <c r="AC162" s="3">
        <v>5470</v>
      </c>
      <c r="AD162" s="3">
        <v>0</v>
      </c>
      <c r="AE162" s="3">
        <v>6071</v>
      </c>
      <c r="AF162" s="3">
        <v>0</v>
      </c>
      <c r="AG162" s="3">
        <v>7351</v>
      </c>
      <c r="AH162" s="3">
        <v>0</v>
      </c>
      <c r="AI162" s="3">
        <v>17344</v>
      </c>
      <c r="AJ162" s="3">
        <v>0</v>
      </c>
      <c r="AK162" s="3">
        <v>1848</v>
      </c>
      <c r="AL162" s="3">
        <v>0</v>
      </c>
      <c r="AM162" s="19">
        <v>4932</v>
      </c>
      <c r="AN162" s="19">
        <v>0</v>
      </c>
      <c r="AO162" s="86" t="s">
        <v>141</v>
      </c>
      <c r="AP162" s="5" t="s">
        <v>140</v>
      </c>
      <c r="AQ162" s="69" t="s">
        <v>254</v>
      </c>
      <c r="AR162" s="70"/>
      <c r="AS162" s="3">
        <v>147</v>
      </c>
      <c r="AT162" s="3">
        <v>0</v>
      </c>
      <c r="AU162" s="3">
        <v>232</v>
      </c>
      <c r="AV162" s="3">
        <v>0</v>
      </c>
      <c r="AW162" s="3">
        <f t="shared" si="19"/>
        <v>34393</v>
      </c>
      <c r="AX162" s="3">
        <f t="shared" si="19"/>
        <v>0</v>
      </c>
      <c r="AY162" s="3">
        <f t="shared" si="19"/>
        <v>50038</v>
      </c>
      <c r="AZ162" s="21">
        <f t="shared" si="19"/>
        <v>0</v>
      </c>
    </row>
    <row r="163" spans="1:52" ht="15.75">
      <c r="A163" s="73"/>
      <c r="B163" s="6"/>
      <c r="C163" s="74"/>
      <c r="D163" s="75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22"/>
      <c r="T163" s="22"/>
      <c r="U163" s="88"/>
      <c r="V163" s="89"/>
      <c r="W163" s="90"/>
      <c r="X163" s="91"/>
      <c r="Y163" s="88"/>
      <c r="Z163" s="88"/>
      <c r="AA163" s="93"/>
      <c r="AB163" s="88"/>
      <c r="AC163" s="88"/>
      <c r="AD163" s="88"/>
      <c r="AE163" s="88"/>
      <c r="AF163" s="88"/>
      <c r="AG163" s="162"/>
      <c r="AH163" s="162"/>
      <c r="AI163" s="162"/>
      <c r="AJ163" s="162"/>
      <c r="AK163" s="88"/>
      <c r="AL163" s="88"/>
      <c r="AM163" s="94"/>
      <c r="AN163" s="94"/>
      <c r="AO163" s="88"/>
      <c r="AP163" s="89"/>
      <c r="AQ163" s="90"/>
      <c r="AR163" s="91"/>
      <c r="AS163" s="88"/>
      <c r="AT163" s="88"/>
      <c r="AU163" s="88"/>
      <c r="AV163" s="88"/>
      <c r="AW163" s="88"/>
      <c r="AX163" s="88"/>
      <c r="AY163" s="88"/>
      <c r="AZ163" s="95"/>
    </row>
    <row r="164" spans="1:52" ht="15.75">
      <c r="A164" s="84" t="s">
        <v>329</v>
      </c>
      <c r="B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84" t="s">
        <v>329</v>
      </c>
      <c r="V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63"/>
      <c r="AH164" s="163"/>
      <c r="AI164" s="163"/>
      <c r="AJ164" s="163"/>
      <c r="AK164" s="17"/>
      <c r="AL164" s="17"/>
      <c r="AM164" s="17"/>
      <c r="AN164" s="17"/>
      <c r="AO164" s="84" t="s">
        <v>329</v>
      </c>
      <c r="AP164" s="17"/>
      <c r="AR164" s="17"/>
      <c r="AS164" s="17"/>
      <c r="AT164" s="17"/>
      <c r="AU164" s="17"/>
      <c r="AV164" s="17"/>
      <c r="AW164" s="17"/>
      <c r="AX164" s="17"/>
      <c r="AY164" s="17"/>
      <c r="AZ164" s="17"/>
    </row>
    <row r="165" spans="2:53" s="60" customFormat="1" ht="33" customHeight="1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95" t="s">
        <v>291</v>
      </c>
      <c r="M165" s="195"/>
      <c r="N165" s="195"/>
      <c r="O165" s="195"/>
      <c r="P165" s="195"/>
      <c r="Q165" s="195"/>
      <c r="R165" s="195"/>
      <c r="S165" s="195"/>
      <c r="T165" s="195"/>
      <c r="V165" s="111"/>
      <c r="W165" s="111"/>
      <c r="X165" s="111"/>
      <c r="Y165" s="111"/>
      <c r="Z165" s="111"/>
      <c r="AA165" s="111"/>
      <c r="AB165" s="195" t="s">
        <v>291</v>
      </c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P165" s="111"/>
      <c r="AQ165" s="111"/>
      <c r="AR165" s="111"/>
      <c r="AS165" s="111"/>
      <c r="AT165" s="111"/>
      <c r="AU165" s="111"/>
      <c r="AV165" s="195" t="s">
        <v>291</v>
      </c>
      <c r="AW165" s="195"/>
      <c r="AX165" s="195"/>
      <c r="AY165" s="195"/>
      <c r="AZ165" s="195"/>
      <c r="BA165" s="59"/>
    </row>
    <row r="166" spans="1:53" s="60" customFormat="1" ht="33" customHeight="1">
      <c r="A166" s="196" t="s">
        <v>302</v>
      </c>
      <c r="B166" s="196"/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 t="s">
        <v>302</v>
      </c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 t="s">
        <v>302</v>
      </c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59"/>
    </row>
    <row r="167" spans="1:53" s="60" customFormat="1" ht="33" customHeight="1">
      <c r="A167" s="196"/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59"/>
    </row>
    <row r="168" spans="1:53" s="60" customFormat="1" ht="15.75">
      <c r="A168" s="124"/>
      <c r="B168" s="32"/>
      <c r="C168" s="62"/>
      <c r="D168" s="63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5"/>
      <c r="T168" s="112" t="s">
        <v>304</v>
      </c>
      <c r="U168" s="32"/>
      <c r="V168" s="32"/>
      <c r="W168" s="62"/>
      <c r="X168" s="63"/>
      <c r="Y168" s="33"/>
      <c r="Z168" s="33"/>
      <c r="AA168" s="33"/>
      <c r="AB168" s="33"/>
      <c r="AC168" s="34"/>
      <c r="AD168" s="34"/>
      <c r="AE168" s="36"/>
      <c r="AF168" s="36"/>
      <c r="AG168" s="34"/>
      <c r="AH168" s="34"/>
      <c r="AI168" s="34"/>
      <c r="AJ168" s="34"/>
      <c r="AK168" s="34"/>
      <c r="AL168" s="34"/>
      <c r="AM168" s="35"/>
      <c r="AN168" s="112" t="s">
        <v>304</v>
      </c>
      <c r="AO168" s="61"/>
      <c r="AP168" s="32"/>
      <c r="AQ168" s="62"/>
      <c r="AR168" s="63"/>
      <c r="AS168" s="34"/>
      <c r="AT168" s="34"/>
      <c r="AU168" s="34"/>
      <c r="AV168" s="34"/>
      <c r="AW168" s="34"/>
      <c r="AX168" s="34"/>
      <c r="AY168" s="34"/>
      <c r="AZ168" s="112" t="s">
        <v>304</v>
      </c>
      <c r="BA168" s="59"/>
    </row>
    <row r="169" spans="1:53" s="60" customFormat="1" ht="15.75">
      <c r="A169" s="134" t="s">
        <v>305</v>
      </c>
      <c r="B169" s="125"/>
      <c r="C169" s="126"/>
      <c r="D169" s="125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8"/>
      <c r="T169" s="131"/>
      <c r="U169" s="134" t="s">
        <v>305</v>
      </c>
      <c r="V169" s="125"/>
      <c r="W169" s="126"/>
      <c r="X169" s="125"/>
      <c r="Y169" s="129"/>
      <c r="Z169" s="129"/>
      <c r="AA169" s="129"/>
      <c r="AB169" s="129"/>
      <c r="AC169" s="127"/>
      <c r="AD169" s="127"/>
      <c r="AE169" s="130"/>
      <c r="AF169" s="130"/>
      <c r="AG169" s="127"/>
      <c r="AH169" s="127"/>
      <c r="AI169" s="127"/>
      <c r="AJ169" s="127"/>
      <c r="AK169" s="127"/>
      <c r="AL169" s="127"/>
      <c r="AM169" s="128"/>
      <c r="AN169" s="131"/>
      <c r="AO169" s="134" t="s">
        <v>305</v>
      </c>
      <c r="AP169" s="125"/>
      <c r="AQ169" s="126"/>
      <c r="AR169" s="125"/>
      <c r="AS169" s="127"/>
      <c r="AT169" s="127"/>
      <c r="AU169" s="127"/>
      <c r="AV169" s="127"/>
      <c r="AW169" s="127"/>
      <c r="AX169" s="127"/>
      <c r="AY169" s="127"/>
      <c r="AZ169" s="136"/>
      <c r="BA169" s="59"/>
    </row>
    <row r="170" spans="1:53" s="60" customFormat="1" ht="15.75">
      <c r="A170" s="135" t="s">
        <v>306</v>
      </c>
      <c r="B170" s="32"/>
      <c r="C170" s="62"/>
      <c r="D170" s="63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5"/>
      <c r="T170" s="137"/>
      <c r="U170" s="135" t="s">
        <v>306</v>
      </c>
      <c r="V170" s="32"/>
      <c r="W170" s="62"/>
      <c r="X170" s="63"/>
      <c r="Y170" s="33"/>
      <c r="Z170" s="33"/>
      <c r="AA170" s="33"/>
      <c r="AB170" s="33"/>
      <c r="AC170" s="34"/>
      <c r="AD170" s="34"/>
      <c r="AE170" s="36"/>
      <c r="AF170" s="36"/>
      <c r="AG170" s="34"/>
      <c r="AH170" s="34"/>
      <c r="AI170" s="34"/>
      <c r="AJ170" s="34"/>
      <c r="AK170" s="34"/>
      <c r="AL170" s="34"/>
      <c r="AM170" s="35"/>
      <c r="AN170" s="137"/>
      <c r="AO170" s="135" t="s">
        <v>306</v>
      </c>
      <c r="AP170" s="32"/>
      <c r="AQ170" s="62"/>
      <c r="AR170" s="63"/>
      <c r="AS170" s="34"/>
      <c r="AT170" s="34"/>
      <c r="AU170" s="34"/>
      <c r="AV170" s="34"/>
      <c r="AW170" s="34"/>
      <c r="AX170" s="34"/>
      <c r="AY170" s="34"/>
      <c r="AZ170" s="138"/>
      <c r="BA170" s="59"/>
    </row>
    <row r="171" spans="1:53" s="60" customFormat="1" ht="15.75">
      <c r="A171" s="64"/>
      <c r="B171" s="40"/>
      <c r="C171" s="193" t="s">
        <v>311</v>
      </c>
      <c r="D171" s="194"/>
      <c r="E171" s="100" t="s">
        <v>197</v>
      </c>
      <c r="F171" s="41"/>
      <c r="G171" s="41"/>
      <c r="H171" s="41"/>
      <c r="I171" s="100" t="s">
        <v>312</v>
      </c>
      <c r="J171" s="41"/>
      <c r="K171" s="41"/>
      <c r="L171" s="41"/>
      <c r="M171" s="100" t="s">
        <v>313</v>
      </c>
      <c r="N171" s="41"/>
      <c r="O171" s="41"/>
      <c r="P171" s="41"/>
      <c r="Q171" s="209" t="s">
        <v>307</v>
      </c>
      <c r="R171" s="192"/>
      <c r="S171" s="192"/>
      <c r="T171" s="192"/>
      <c r="U171" s="81"/>
      <c r="V171" s="40"/>
      <c r="W171" s="193" t="s">
        <v>311</v>
      </c>
      <c r="X171" s="194"/>
      <c r="Y171" s="197" t="s">
        <v>314</v>
      </c>
      <c r="Z171" s="198"/>
      <c r="AA171" s="198"/>
      <c r="AB171" s="199"/>
      <c r="AC171" s="101" t="s">
        <v>198</v>
      </c>
      <c r="AD171" s="41"/>
      <c r="AE171" s="41"/>
      <c r="AF171" s="42"/>
      <c r="AG171" s="139" t="s">
        <v>308</v>
      </c>
      <c r="AH171" s="140"/>
      <c r="AI171" s="140"/>
      <c r="AJ171" s="141"/>
      <c r="AK171" s="142"/>
      <c r="AL171" s="143"/>
      <c r="AM171" s="143"/>
      <c r="AN171" s="144"/>
      <c r="AO171" s="64"/>
      <c r="AP171" s="40"/>
      <c r="AQ171" s="193" t="s">
        <v>311</v>
      </c>
      <c r="AR171" s="194"/>
      <c r="AS171" s="145" t="s">
        <v>204</v>
      </c>
      <c r="AT171" s="41"/>
      <c r="AU171" s="41"/>
      <c r="AV171" s="41"/>
      <c r="AW171" s="217" t="s">
        <v>0</v>
      </c>
      <c r="AX171" s="218"/>
      <c r="AY171" s="218"/>
      <c r="AZ171" s="219"/>
      <c r="BA171" s="59"/>
    </row>
    <row r="172" spans="1:53" s="60" customFormat="1" ht="15.75">
      <c r="A172" s="102" t="s">
        <v>283</v>
      </c>
      <c r="B172" s="43" t="s">
        <v>284</v>
      </c>
      <c r="C172" s="205" t="s">
        <v>315</v>
      </c>
      <c r="D172" s="206"/>
      <c r="E172" s="44" t="s">
        <v>199</v>
      </c>
      <c r="F172" s="45"/>
      <c r="G172" s="45"/>
      <c r="H172" s="45"/>
      <c r="I172" s="44" t="s">
        <v>286</v>
      </c>
      <c r="J172" s="45"/>
      <c r="K172" s="45"/>
      <c r="L172" s="45"/>
      <c r="M172" s="44" t="s">
        <v>287</v>
      </c>
      <c r="N172" s="45"/>
      <c r="O172" s="45"/>
      <c r="P172" s="45"/>
      <c r="Q172" s="44" t="s">
        <v>309</v>
      </c>
      <c r="R172" s="45"/>
      <c r="S172" s="45"/>
      <c r="T172" s="146"/>
      <c r="U172" s="102" t="s">
        <v>283</v>
      </c>
      <c r="V172" s="43" t="s">
        <v>284</v>
      </c>
      <c r="W172" s="205" t="s">
        <v>315</v>
      </c>
      <c r="X172" s="206"/>
      <c r="Y172" s="214" t="s">
        <v>316</v>
      </c>
      <c r="Z172" s="215"/>
      <c r="AA172" s="215"/>
      <c r="AB172" s="216"/>
      <c r="AC172" s="47" t="s">
        <v>317</v>
      </c>
      <c r="AD172" s="45"/>
      <c r="AE172" s="48"/>
      <c r="AF172" s="45"/>
      <c r="AG172" s="148" t="s">
        <v>207</v>
      </c>
      <c r="AH172" s="149"/>
      <c r="AI172" s="149"/>
      <c r="AJ172" s="150"/>
      <c r="AK172" s="202" t="s">
        <v>208</v>
      </c>
      <c r="AL172" s="203"/>
      <c r="AM172" s="203"/>
      <c r="AN172" s="203"/>
      <c r="AO172" s="102" t="s">
        <v>283</v>
      </c>
      <c r="AP172" s="43" t="s">
        <v>284</v>
      </c>
      <c r="AQ172" s="205" t="s">
        <v>315</v>
      </c>
      <c r="AR172" s="206"/>
      <c r="AS172" s="44" t="s">
        <v>209</v>
      </c>
      <c r="AT172" s="45"/>
      <c r="AU172" s="45"/>
      <c r="AV172" s="45"/>
      <c r="AW172" s="214" t="s">
        <v>318</v>
      </c>
      <c r="AX172" s="215"/>
      <c r="AY172" s="215"/>
      <c r="AZ172" s="206"/>
      <c r="BA172" s="59"/>
    </row>
    <row r="173" spans="1:53" s="60" customFormat="1" ht="15.75">
      <c r="A173" s="65"/>
      <c r="B173" s="49"/>
      <c r="C173" s="213" t="s">
        <v>285</v>
      </c>
      <c r="D173" s="212"/>
      <c r="E173" s="44"/>
      <c r="F173" s="45"/>
      <c r="G173" s="45"/>
      <c r="H173" s="45"/>
      <c r="I173" s="44"/>
      <c r="J173" s="45"/>
      <c r="K173" s="45"/>
      <c r="L173" s="45"/>
      <c r="M173" s="44"/>
      <c r="N173" s="45"/>
      <c r="O173" s="45"/>
      <c r="P173" s="45"/>
      <c r="Q173" s="151"/>
      <c r="R173" s="53"/>
      <c r="S173" s="53"/>
      <c r="T173" s="54"/>
      <c r="U173" s="65"/>
      <c r="V173" s="49"/>
      <c r="W173" s="213" t="s">
        <v>285</v>
      </c>
      <c r="X173" s="212"/>
      <c r="Y173" s="50"/>
      <c r="Z173" s="51"/>
      <c r="AA173" s="46"/>
      <c r="AB173" s="46"/>
      <c r="AC173" s="52"/>
      <c r="AD173" s="45"/>
      <c r="AE173" s="53"/>
      <c r="AF173" s="54"/>
      <c r="AG173" s="153" t="s">
        <v>212</v>
      </c>
      <c r="AH173" s="154"/>
      <c r="AI173" s="154"/>
      <c r="AJ173" s="155"/>
      <c r="AK173" s="204" t="s">
        <v>213</v>
      </c>
      <c r="AL173" s="204"/>
      <c r="AM173" s="204"/>
      <c r="AN173" s="204"/>
      <c r="AO173" s="65"/>
      <c r="AP173" s="49"/>
      <c r="AQ173" s="213" t="s">
        <v>285</v>
      </c>
      <c r="AR173" s="212"/>
      <c r="AS173" s="156" t="s">
        <v>200</v>
      </c>
      <c r="AT173" s="45"/>
      <c r="AU173" s="45"/>
      <c r="AV173" s="45"/>
      <c r="AW173" s="44"/>
      <c r="AX173" s="45"/>
      <c r="AY173" s="55"/>
      <c r="AZ173" s="56"/>
      <c r="BA173" s="157"/>
    </row>
    <row r="174" spans="1:53" s="60" customFormat="1" ht="20.25">
      <c r="A174" s="66"/>
      <c r="B174" s="58"/>
      <c r="C174" s="67"/>
      <c r="D174" s="68"/>
      <c r="E174" s="104" t="s">
        <v>319</v>
      </c>
      <c r="F174" s="104" t="s">
        <v>320</v>
      </c>
      <c r="G174" s="104" t="s">
        <v>321</v>
      </c>
      <c r="H174" s="104" t="s">
        <v>322</v>
      </c>
      <c r="I174" s="104" t="s">
        <v>319</v>
      </c>
      <c r="J174" s="104" t="s">
        <v>320</v>
      </c>
      <c r="K174" s="104" t="s">
        <v>321</v>
      </c>
      <c r="L174" s="104" t="s">
        <v>322</v>
      </c>
      <c r="M174" s="104" t="s">
        <v>319</v>
      </c>
      <c r="N174" s="104" t="s">
        <v>320</v>
      </c>
      <c r="O174" s="104" t="s">
        <v>321</v>
      </c>
      <c r="P174" s="104" t="s">
        <v>322</v>
      </c>
      <c r="Q174" s="105" t="s">
        <v>319</v>
      </c>
      <c r="R174" s="105" t="s">
        <v>320</v>
      </c>
      <c r="S174" s="106" t="s">
        <v>321</v>
      </c>
      <c r="T174" s="107" t="s">
        <v>322</v>
      </c>
      <c r="U174" s="82"/>
      <c r="V174" s="58"/>
      <c r="W174" s="67"/>
      <c r="X174" s="68"/>
      <c r="Y174" s="104" t="s">
        <v>319</v>
      </c>
      <c r="Z174" s="104" t="s">
        <v>320</v>
      </c>
      <c r="AA174" s="104" t="s">
        <v>321</v>
      </c>
      <c r="AB174" s="104" t="s">
        <v>322</v>
      </c>
      <c r="AC174" s="104" t="s">
        <v>319</v>
      </c>
      <c r="AD174" s="104" t="s">
        <v>320</v>
      </c>
      <c r="AE174" s="104" t="s">
        <v>321</v>
      </c>
      <c r="AF174" s="104" t="s">
        <v>322</v>
      </c>
      <c r="AG174" s="164" t="s">
        <v>319</v>
      </c>
      <c r="AH174" s="164" t="s">
        <v>320</v>
      </c>
      <c r="AI174" s="165" t="s">
        <v>321</v>
      </c>
      <c r="AJ174" s="166" t="s">
        <v>322</v>
      </c>
      <c r="AK174" s="105" t="s">
        <v>319</v>
      </c>
      <c r="AL174" s="105" t="s">
        <v>320</v>
      </c>
      <c r="AM174" s="106" t="s">
        <v>321</v>
      </c>
      <c r="AN174" s="107" t="s">
        <v>322</v>
      </c>
      <c r="AO174" s="82"/>
      <c r="AP174" s="58"/>
      <c r="AQ174" s="67"/>
      <c r="AR174" s="68"/>
      <c r="AS174" s="104" t="s">
        <v>319</v>
      </c>
      <c r="AT174" s="104" t="s">
        <v>320</v>
      </c>
      <c r="AU174" s="104" t="s">
        <v>321</v>
      </c>
      <c r="AV174" s="104" t="s">
        <v>322</v>
      </c>
      <c r="AW174" s="104" t="s">
        <v>319</v>
      </c>
      <c r="AX174" s="104" t="s">
        <v>320</v>
      </c>
      <c r="AY174" s="105" t="s">
        <v>321</v>
      </c>
      <c r="AZ174" s="108" t="s">
        <v>322</v>
      </c>
      <c r="BA174" s="157"/>
    </row>
    <row r="175" spans="1:53" ht="15.75">
      <c r="A175" s="85" t="s">
        <v>143</v>
      </c>
      <c r="B175" s="5" t="s">
        <v>142</v>
      </c>
      <c r="C175" s="69" t="s">
        <v>254</v>
      </c>
      <c r="D175" s="70"/>
      <c r="E175" s="3">
        <v>22885</v>
      </c>
      <c r="F175" s="3">
        <v>0</v>
      </c>
      <c r="G175" s="3">
        <v>11969</v>
      </c>
      <c r="H175" s="3">
        <v>0</v>
      </c>
      <c r="I175" s="3">
        <v>41640</v>
      </c>
      <c r="J175" s="3">
        <v>0</v>
      </c>
      <c r="K175" s="3">
        <v>74878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19">
        <v>1693</v>
      </c>
      <c r="R175" s="19">
        <v>0</v>
      </c>
      <c r="S175" s="19">
        <v>2055</v>
      </c>
      <c r="T175" s="19">
        <v>0</v>
      </c>
      <c r="U175" s="86" t="s">
        <v>143</v>
      </c>
      <c r="V175" s="5" t="s">
        <v>142</v>
      </c>
      <c r="W175" s="69" t="s">
        <v>254</v>
      </c>
      <c r="X175" s="83"/>
      <c r="Y175" s="20">
        <v>3201</v>
      </c>
      <c r="Z175" s="3">
        <v>0</v>
      </c>
      <c r="AA175" s="4">
        <v>11295</v>
      </c>
      <c r="AB175" s="3">
        <v>0</v>
      </c>
      <c r="AC175" s="3">
        <v>19140</v>
      </c>
      <c r="AD175" s="3">
        <v>0</v>
      </c>
      <c r="AE175" s="3">
        <v>12037</v>
      </c>
      <c r="AF175" s="3">
        <v>0</v>
      </c>
      <c r="AG175" s="3">
        <v>20455</v>
      </c>
      <c r="AH175" s="3">
        <v>0</v>
      </c>
      <c r="AI175" s="3">
        <v>69280</v>
      </c>
      <c r="AJ175" s="3">
        <v>0</v>
      </c>
      <c r="AK175" s="3">
        <v>16833</v>
      </c>
      <c r="AL175" s="3">
        <v>0</v>
      </c>
      <c r="AM175" s="19">
        <v>20761</v>
      </c>
      <c r="AN175" s="19">
        <v>0</v>
      </c>
      <c r="AO175" s="86" t="s">
        <v>143</v>
      </c>
      <c r="AP175" s="5" t="s">
        <v>142</v>
      </c>
      <c r="AQ175" s="69" t="s">
        <v>254</v>
      </c>
      <c r="AR175" s="70"/>
      <c r="AS175" s="3">
        <v>70</v>
      </c>
      <c r="AT175" s="3">
        <v>0</v>
      </c>
      <c r="AU175" s="3">
        <v>114</v>
      </c>
      <c r="AV175" s="3">
        <v>0</v>
      </c>
      <c r="AW175" s="3">
        <f aca="true" t="shared" si="20" ref="AW175:AZ179">E175+I175+M175+Q175+Y175+AC175+AG175+AK175+AS175</f>
        <v>125917</v>
      </c>
      <c r="AX175" s="3">
        <f t="shared" si="20"/>
        <v>0</v>
      </c>
      <c r="AY175" s="3">
        <f t="shared" si="20"/>
        <v>202389</v>
      </c>
      <c r="AZ175" s="21">
        <f t="shared" si="20"/>
        <v>0</v>
      </c>
      <c r="BA175" s="159"/>
    </row>
    <row r="176" spans="1:53" ht="15.75">
      <c r="A176" s="20" t="s">
        <v>144</v>
      </c>
      <c r="B176" s="5" t="s">
        <v>144</v>
      </c>
      <c r="C176" s="69" t="s">
        <v>254</v>
      </c>
      <c r="D176" s="70"/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19">
        <v>0</v>
      </c>
      <c r="U176" s="3" t="s">
        <v>144</v>
      </c>
      <c r="V176" s="5" t="s">
        <v>144</v>
      </c>
      <c r="W176" s="69" t="s">
        <v>254</v>
      </c>
      <c r="X176" s="70"/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3">
        <v>0</v>
      </c>
      <c r="AH176" s="3">
        <v>0</v>
      </c>
      <c r="AI176" s="3">
        <v>0</v>
      </c>
      <c r="AJ176" s="3">
        <v>0</v>
      </c>
      <c r="AK176" s="19">
        <v>0</v>
      </c>
      <c r="AL176" s="19">
        <v>0</v>
      </c>
      <c r="AM176" s="19">
        <v>0</v>
      </c>
      <c r="AN176" s="19">
        <v>0</v>
      </c>
      <c r="AO176" s="3" t="s">
        <v>144</v>
      </c>
      <c r="AP176" s="5" t="s">
        <v>144</v>
      </c>
      <c r="AQ176" s="69" t="s">
        <v>254</v>
      </c>
      <c r="AR176" s="70"/>
      <c r="AS176" s="19">
        <v>0</v>
      </c>
      <c r="AT176" s="19">
        <v>0</v>
      </c>
      <c r="AU176" s="19">
        <v>0</v>
      </c>
      <c r="AV176" s="19">
        <v>0</v>
      </c>
      <c r="AW176" s="3">
        <f t="shared" si="20"/>
        <v>0</v>
      </c>
      <c r="AX176" s="3">
        <f t="shared" si="20"/>
        <v>0</v>
      </c>
      <c r="AY176" s="3">
        <f t="shared" si="20"/>
        <v>0</v>
      </c>
      <c r="AZ176" s="21">
        <f t="shared" si="20"/>
        <v>0</v>
      </c>
      <c r="BA176" s="159"/>
    </row>
    <row r="177" spans="1:53" ht="15.75">
      <c r="A177" s="85" t="s">
        <v>146</v>
      </c>
      <c r="B177" s="5" t="s">
        <v>145</v>
      </c>
      <c r="C177" s="69" t="s">
        <v>254</v>
      </c>
      <c r="D177" s="70"/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19">
        <v>0</v>
      </c>
      <c r="R177" s="19">
        <v>0</v>
      </c>
      <c r="S177" s="19">
        <v>200</v>
      </c>
      <c r="T177" s="19">
        <v>0</v>
      </c>
      <c r="U177" s="86" t="s">
        <v>146</v>
      </c>
      <c r="V177" s="5" t="s">
        <v>145</v>
      </c>
      <c r="W177" s="69" t="s">
        <v>254</v>
      </c>
      <c r="X177" s="70"/>
      <c r="Y177" s="3">
        <v>0</v>
      </c>
      <c r="Z177" s="3">
        <v>0</v>
      </c>
      <c r="AA177" s="4">
        <v>20</v>
      </c>
      <c r="AB177" s="3">
        <v>0</v>
      </c>
      <c r="AC177" s="3">
        <v>0</v>
      </c>
      <c r="AD177" s="3">
        <v>0</v>
      </c>
      <c r="AE177" s="3">
        <v>3</v>
      </c>
      <c r="AF177" s="3">
        <v>0</v>
      </c>
      <c r="AG177" s="3">
        <v>0</v>
      </c>
      <c r="AH177" s="3">
        <v>0</v>
      </c>
      <c r="AI177" s="3">
        <v>585</v>
      </c>
      <c r="AJ177" s="3">
        <v>0</v>
      </c>
      <c r="AK177" s="3">
        <v>0</v>
      </c>
      <c r="AL177" s="3">
        <v>0</v>
      </c>
      <c r="AM177" s="19">
        <v>1690</v>
      </c>
      <c r="AN177" s="19">
        <v>0</v>
      </c>
      <c r="AO177" s="86" t="s">
        <v>146</v>
      </c>
      <c r="AP177" s="5" t="s">
        <v>145</v>
      </c>
      <c r="AQ177" s="69" t="s">
        <v>254</v>
      </c>
      <c r="AR177" s="70"/>
      <c r="AS177" s="3">
        <v>0</v>
      </c>
      <c r="AT177" s="3">
        <v>0</v>
      </c>
      <c r="AU177" s="3">
        <v>181</v>
      </c>
      <c r="AV177" s="3">
        <v>0</v>
      </c>
      <c r="AW177" s="3">
        <f t="shared" si="20"/>
        <v>0</v>
      </c>
      <c r="AX177" s="3">
        <f t="shared" si="20"/>
        <v>0</v>
      </c>
      <c r="AY177" s="3">
        <f t="shared" si="20"/>
        <v>2679</v>
      </c>
      <c r="AZ177" s="21">
        <f t="shared" si="20"/>
        <v>0</v>
      </c>
      <c r="BA177" s="159"/>
    </row>
    <row r="178" spans="1:52" ht="15.75">
      <c r="A178" s="85" t="s">
        <v>330</v>
      </c>
      <c r="B178" s="5" t="s">
        <v>147</v>
      </c>
      <c r="C178" s="69" t="s">
        <v>254</v>
      </c>
      <c r="D178" s="70"/>
      <c r="E178" s="3">
        <v>11368</v>
      </c>
      <c r="F178" s="3">
        <v>0</v>
      </c>
      <c r="G178" s="3">
        <v>12588</v>
      </c>
      <c r="H178" s="3">
        <v>0</v>
      </c>
      <c r="I178" s="3">
        <v>8310</v>
      </c>
      <c r="J178" s="3">
        <v>227</v>
      </c>
      <c r="K178" s="3">
        <v>24335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19">
        <v>256</v>
      </c>
      <c r="R178" s="19">
        <v>0</v>
      </c>
      <c r="S178" s="19">
        <v>229</v>
      </c>
      <c r="T178" s="19">
        <v>0</v>
      </c>
      <c r="U178" s="86" t="s">
        <v>241</v>
      </c>
      <c r="V178" s="5" t="s">
        <v>147</v>
      </c>
      <c r="W178" s="69" t="s">
        <v>254</v>
      </c>
      <c r="X178" s="70"/>
      <c r="Y178" s="3">
        <v>1406</v>
      </c>
      <c r="Z178" s="3">
        <v>0</v>
      </c>
      <c r="AA178" s="4">
        <v>2237</v>
      </c>
      <c r="AB178" s="3">
        <v>0</v>
      </c>
      <c r="AC178" s="3">
        <v>15219</v>
      </c>
      <c r="AD178" s="3">
        <v>0</v>
      </c>
      <c r="AE178" s="3">
        <v>32902</v>
      </c>
      <c r="AF178" s="3">
        <v>0</v>
      </c>
      <c r="AG178" s="3">
        <v>11547</v>
      </c>
      <c r="AH178" s="3">
        <v>1554</v>
      </c>
      <c r="AI178" s="3">
        <v>143484</v>
      </c>
      <c r="AJ178" s="3">
        <v>0</v>
      </c>
      <c r="AK178" s="3">
        <v>2734</v>
      </c>
      <c r="AL178" s="3">
        <v>344</v>
      </c>
      <c r="AM178" s="19">
        <v>48126</v>
      </c>
      <c r="AN178" s="19">
        <v>0</v>
      </c>
      <c r="AO178" s="86" t="s">
        <v>241</v>
      </c>
      <c r="AP178" s="5" t="s">
        <v>147</v>
      </c>
      <c r="AQ178" s="69" t="s">
        <v>254</v>
      </c>
      <c r="AR178" s="70"/>
      <c r="AS178" s="3">
        <v>2445</v>
      </c>
      <c r="AT178" s="3">
        <v>0</v>
      </c>
      <c r="AU178" s="3">
        <v>772</v>
      </c>
      <c r="AV178" s="3">
        <v>0</v>
      </c>
      <c r="AW178" s="3">
        <f t="shared" si="20"/>
        <v>53285</v>
      </c>
      <c r="AX178" s="3">
        <f t="shared" si="20"/>
        <v>2125</v>
      </c>
      <c r="AY178" s="3">
        <f t="shared" si="20"/>
        <v>264673</v>
      </c>
      <c r="AZ178" s="21">
        <f t="shared" si="20"/>
        <v>0</v>
      </c>
    </row>
    <row r="179" spans="1:52" ht="15.75">
      <c r="A179" s="85" t="s">
        <v>149</v>
      </c>
      <c r="B179" s="5" t="s">
        <v>148</v>
      </c>
      <c r="C179" s="69" t="s">
        <v>254</v>
      </c>
      <c r="D179" s="70"/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19">
        <v>0</v>
      </c>
      <c r="R179" s="19">
        <v>0</v>
      </c>
      <c r="S179" s="19">
        <v>0</v>
      </c>
      <c r="T179" s="19">
        <v>0</v>
      </c>
      <c r="U179" s="86" t="s">
        <v>149</v>
      </c>
      <c r="V179" s="5" t="s">
        <v>148</v>
      </c>
      <c r="W179" s="69" t="s">
        <v>254</v>
      </c>
      <c r="X179" s="70"/>
      <c r="Y179" s="3">
        <v>0</v>
      </c>
      <c r="Z179" s="3">
        <v>0</v>
      </c>
      <c r="AA179" s="4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19">
        <v>0</v>
      </c>
      <c r="AN179" s="19">
        <v>0</v>
      </c>
      <c r="AO179" s="86" t="s">
        <v>149</v>
      </c>
      <c r="AP179" s="5" t="s">
        <v>148</v>
      </c>
      <c r="AQ179" s="69" t="s">
        <v>254</v>
      </c>
      <c r="AR179" s="70"/>
      <c r="AS179" s="3">
        <v>0</v>
      </c>
      <c r="AT179" s="3">
        <v>0</v>
      </c>
      <c r="AU179" s="3">
        <v>0</v>
      </c>
      <c r="AV179" s="3">
        <v>0</v>
      </c>
      <c r="AW179" s="3">
        <f t="shared" si="20"/>
        <v>0</v>
      </c>
      <c r="AX179" s="3">
        <f t="shared" si="20"/>
        <v>0</v>
      </c>
      <c r="AY179" s="3">
        <f t="shared" si="20"/>
        <v>0</v>
      </c>
      <c r="AZ179" s="21">
        <f t="shared" si="20"/>
        <v>0</v>
      </c>
    </row>
    <row r="180" spans="1:52" ht="15.75">
      <c r="A180" s="20"/>
      <c r="B180" s="5"/>
      <c r="C180" s="69"/>
      <c r="D180" s="70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9"/>
      <c r="T180" s="19"/>
      <c r="U180" s="3"/>
      <c r="V180" s="5"/>
      <c r="W180" s="69"/>
      <c r="X180" s="70"/>
      <c r="Y180" s="3"/>
      <c r="Z180" s="3"/>
      <c r="AA180" s="4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19"/>
      <c r="AN180" s="19"/>
      <c r="AO180" s="3"/>
      <c r="AP180" s="5"/>
      <c r="AQ180" s="69"/>
      <c r="AR180" s="70"/>
      <c r="AS180" s="3"/>
      <c r="AT180" s="3"/>
      <c r="AU180" s="3"/>
      <c r="AV180" s="3"/>
      <c r="AW180" s="3"/>
      <c r="AX180" s="3"/>
      <c r="AY180" s="3"/>
      <c r="AZ180" s="21"/>
    </row>
    <row r="181" spans="1:52" ht="15.75">
      <c r="A181" s="85" t="s">
        <v>151</v>
      </c>
      <c r="B181" s="5" t="s">
        <v>150</v>
      </c>
      <c r="C181" s="71" t="s">
        <v>254</v>
      </c>
      <c r="D181" s="72"/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19">
        <v>0</v>
      </c>
      <c r="T181" s="19">
        <v>0</v>
      </c>
      <c r="U181" s="86" t="s">
        <v>151</v>
      </c>
      <c r="V181" s="5" t="s">
        <v>150</v>
      </c>
      <c r="W181" s="71" t="s">
        <v>254</v>
      </c>
      <c r="X181" s="72"/>
      <c r="Y181" s="3">
        <v>0</v>
      </c>
      <c r="Z181" s="3">
        <v>0</v>
      </c>
      <c r="AA181" s="4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19">
        <v>0</v>
      </c>
      <c r="AN181" s="19">
        <v>0</v>
      </c>
      <c r="AO181" s="86" t="s">
        <v>151</v>
      </c>
      <c r="AP181" s="5" t="s">
        <v>150</v>
      </c>
      <c r="AQ181" s="71" t="s">
        <v>254</v>
      </c>
      <c r="AR181" s="72"/>
      <c r="AS181" s="3">
        <v>0</v>
      </c>
      <c r="AT181" s="3">
        <v>0</v>
      </c>
      <c r="AU181" s="3">
        <v>0</v>
      </c>
      <c r="AV181" s="3">
        <v>0</v>
      </c>
      <c r="AW181" s="3">
        <f aca="true" t="shared" si="21" ref="AW181:AZ185">E181+I181+M181+Q181+Y181+AC181+AG181+AK181+AS181</f>
        <v>0</v>
      </c>
      <c r="AX181" s="3">
        <f t="shared" si="21"/>
        <v>0</v>
      </c>
      <c r="AY181" s="3">
        <f t="shared" si="21"/>
        <v>0</v>
      </c>
      <c r="AZ181" s="21">
        <f t="shared" si="21"/>
        <v>0</v>
      </c>
    </row>
    <row r="182" spans="1:52" ht="15.75">
      <c r="A182" s="85" t="s">
        <v>153</v>
      </c>
      <c r="B182" s="5" t="s">
        <v>152</v>
      </c>
      <c r="C182" s="71" t="s">
        <v>268</v>
      </c>
      <c r="D182" s="72"/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19">
        <v>0</v>
      </c>
      <c r="U182" s="86" t="s">
        <v>153</v>
      </c>
      <c r="V182" s="5" t="s">
        <v>152</v>
      </c>
      <c r="W182" s="71" t="s">
        <v>268</v>
      </c>
      <c r="X182" s="72"/>
      <c r="Y182" s="19">
        <v>0</v>
      </c>
      <c r="Z182" s="19">
        <v>0</v>
      </c>
      <c r="AA182" s="19">
        <v>0</v>
      </c>
      <c r="AB182" s="19">
        <v>0</v>
      </c>
      <c r="AC182" s="3">
        <v>15</v>
      </c>
      <c r="AD182" s="3">
        <v>354</v>
      </c>
      <c r="AE182" s="3">
        <v>0</v>
      </c>
      <c r="AF182" s="3">
        <v>0</v>
      </c>
      <c r="AG182" s="3">
        <v>136</v>
      </c>
      <c r="AH182" s="3">
        <v>500</v>
      </c>
      <c r="AI182" s="3">
        <v>40</v>
      </c>
      <c r="AJ182" s="3">
        <v>0</v>
      </c>
      <c r="AK182" s="19">
        <v>0</v>
      </c>
      <c r="AL182" s="19">
        <v>0</v>
      </c>
      <c r="AM182" s="19">
        <v>0</v>
      </c>
      <c r="AN182" s="19">
        <v>0</v>
      </c>
      <c r="AO182" s="86" t="s">
        <v>153</v>
      </c>
      <c r="AP182" s="5" t="s">
        <v>152</v>
      </c>
      <c r="AQ182" s="71" t="s">
        <v>268</v>
      </c>
      <c r="AR182" s="72"/>
      <c r="AS182" s="19">
        <v>0</v>
      </c>
      <c r="AT182" s="19">
        <v>0</v>
      </c>
      <c r="AU182" s="19">
        <v>0</v>
      </c>
      <c r="AV182" s="19">
        <v>0</v>
      </c>
      <c r="AW182" s="3">
        <f t="shared" si="21"/>
        <v>151</v>
      </c>
      <c r="AX182" s="3">
        <f t="shared" si="21"/>
        <v>854</v>
      </c>
      <c r="AY182" s="3">
        <f t="shared" si="21"/>
        <v>40</v>
      </c>
      <c r="AZ182" s="21">
        <f t="shared" si="21"/>
        <v>0</v>
      </c>
    </row>
    <row r="183" spans="1:52" ht="15.75">
      <c r="A183" s="20" t="s">
        <v>253</v>
      </c>
      <c r="B183" s="5" t="s">
        <v>253</v>
      </c>
      <c r="C183" s="71" t="s">
        <v>254</v>
      </c>
      <c r="D183" s="72"/>
      <c r="E183" s="3">
        <v>973</v>
      </c>
      <c r="F183" s="3">
        <v>0</v>
      </c>
      <c r="G183" s="3">
        <v>896</v>
      </c>
      <c r="H183" s="3">
        <v>0</v>
      </c>
      <c r="I183" s="3">
        <v>1280</v>
      </c>
      <c r="J183" s="3">
        <v>0</v>
      </c>
      <c r="K183" s="3">
        <v>2120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19">
        <v>0</v>
      </c>
      <c r="T183" s="19">
        <v>0</v>
      </c>
      <c r="U183" s="3" t="s">
        <v>253</v>
      </c>
      <c r="V183" s="5" t="s">
        <v>253</v>
      </c>
      <c r="W183" s="71" t="s">
        <v>254</v>
      </c>
      <c r="X183" s="72"/>
      <c r="Y183" s="3">
        <v>7453</v>
      </c>
      <c r="Z183" s="3">
        <v>0</v>
      </c>
      <c r="AA183" s="4">
        <v>1285</v>
      </c>
      <c r="AB183" s="3">
        <v>0</v>
      </c>
      <c r="AC183" s="3">
        <v>3933</v>
      </c>
      <c r="AD183" s="3">
        <v>0</v>
      </c>
      <c r="AE183" s="3">
        <v>7425</v>
      </c>
      <c r="AF183" s="3">
        <v>0</v>
      </c>
      <c r="AG183" s="3">
        <v>3694</v>
      </c>
      <c r="AH183" s="3">
        <v>2928</v>
      </c>
      <c r="AI183" s="3">
        <v>36638</v>
      </c>
      <c r="AJ183" s="3">
        <v>0</v>
      </c>
      <c r="AK183" s="3">
        <v>652</v>
      </c>
      <c r="AL183" s="3">
        <v>0</v>
      </c>
      <c r="AM183" s="19">
        <v>294</v>
      </c>
      <c r="AN183" s="19">
        <v>0</v>
      </c>
      <c r="AO183" s="3" t="s">
        <v>253</v>
      </c>
      <c r="AP183" s="5" t="s">
        <v>253</v>
      </c>
      <c r="AQ183" s="71" t="s">
        <v>254</v>
      </c>
      <c r="AR183" s="72"/>
      <c r="AS183" s="3">
        <v>19</v>
      </c>
      <c r="AT183" s="3">
        <v>0</v>
      </c>
      <c r="AU183" s="3">
        <v>0</v>
      </c>
      <c r="AV183" s="3">
        <v>0</v>
      </c>
      <c r="AW183" s="3">
        <f t="shared" si="21"/>
        <v>18004</v>
      </c>
      <c r="AX183" s="3">
        <f t="shared" si="21"/>
        <v>2928</v>
      </c>
      <c r="AY183" s="3">
        <f t="shared" si="21"/>
        <v>48658</v>
      </c>
      <c r="AZ183" s="21">
        <f t="shared" si="21"/>
        <v>0</v>
      </c>
    </row>
    <row r="184" spans="1:52" ht="15.75">
      <c r="A184" s="20" t="s">
        <v>242</v>
      </c>
      <c r="B184" s="5" t="s">
        <v>242</v>
      </c>
      <c r="C184" s="71" t="s">
        <v>254</v>
      </c>
      <c r="D184" s="72"/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19">
        <v>0</v>
      </c>
      <c r="U184" s="3" t="s">
        <v>242</v>
      </c>
      <c r="V184" s="5" t="s">
        <v>242</v>
      </c>
      <c r="W184" s="71" t="s">
        <v>254</v>
      </c>
      <c r="X184" s="72"/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>
        <v>0</v>
      </c>
      <c r="AG184" s="3">
        <v>0</v>
      </c>
      <c r="AH184" s="3">
        <v>0</v>
      </c>
      <c r="AI184" s="3">
        <v>0</v>
      </c>
      <c r="AJ184" s="3">
        <v>0</v>
      </c>
      <c r="AK184" s="19">
        <v>0</v>
      </c>
      <c r="AL184" s="19">
        <v>0</v>
      </c>
      <c r="AM184" s="19">
        <v>0</v>
      </c>
      <c r="AN184" s="19">
        <v>0</v>
      </c>
      <c r="AO184" s="3" t="s">
        <v>242</v>
      </c>
      <c r="AP184" s="5" t="s">
        <v>242</v>
      </c>
      <c r="AQ184" s="71" t="s">
        <v>254</v>
      </c>
      <c r="AR184" s="72"/>
      <c r="AS184" s="19">
        <v>0</v>
      </c>
      <c r="AT184" s="19">
        <v>0</v>
      </c>
      <c r="AU184" s="19">
        <v>0</v>
      </c>
      <c r="AV184" s="19">
        <v>0</v>
      </c>
      <c r="AW184" s="3">
        <f t="shared" si="21"/>
        <v>0</v>
      </c>
      <c r="AX184" s="3">
        <f t="shared" si="21"/>
        <v>0</v>
      </c>
      <c r="AY184" s="3">
        <f t="shared" si="21"/>
        <v>0</v>
      </c>
      <c r="AZ184" s="21">
        <f t="shared" si="21"/>
        <v>0</v>
      </c>
    </row>
    <row r="185" spans="1:52" ht="15.75">
      <c r="A185" s="20" t="s">
        <v>154</v>
      </c>
      <c r="B185" s="5" t="s">
        <v>154</v>
      </c>
      <c r="C185" s="69" t="s">
        <v>254</v>
      </c>
      <c r="D185" s="70"/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19">
        <v>0</v>
      </c>
      <c r="T185" s="19">
        <v>0</v>
      </c>
      <c r="U185" s="3" t="s">
        <v>154</v>
      </c>
      <c r="V185" s="5" t="s">
        <v>154</v>
      </c>
      <c r="W185" s="69" t="s">
        <v>254</v>
      </c>
      <c r="X185" s="70"/>
      <c r="Y185" s="3">
        <v>0</v>
      </c>
      <c r="Z185" s="3">
        <v>0</v>
      </c>
      <c r="AA185" s="4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19">
        <v>0</v>
      </c>
      <c r="AN185" s="19">
        <v>0</v>
      </c>
      <c r="AO185" s="3" t="s">
        <v>154</v>
      </c>
      <c r="AP185" s="5" t="s">
        <v>154</v>
      </c>
      <c r="AQ185" s="69" t="s">
        <v>254</v>
      </c>
      <c r="AR185" s="70"/>
      <c r="AS185" s="3">
        <v>0</v>
      </c>
      <c r="AT185" s="3">
        <v>0</v>
      </c>
      <c r="AU185" s="3">
        <v>0</v>
      </c>
      <c r="AV185" s="3">
        <v>0</v>
      </c>
      <c r="AW185" s="3">
        <f t="shared" si="21"/>
        <v>0</v>
      </c>
      <c r="AX185" s="3">
        <f t="shared" si="21"/>
        <v>0</v>
      </c>
      <c r="AY185" s="3">
        <f t="shared" si="21"/>
        <v>0</v>
      </c>
      <c r="AZ185" s="21">
        <f t="shared" si="21"/>
        <v>0</v>
      </c>
    </row>
    <row r="186" spans="1:52" ht="15.75">
      <c r="A186" s="20"/>
      <c r="B186" s="5"/>
      <c r="C186" s="69"/>
      <c r="D186" s="70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9"/>
      <c r="T186" s="19"/>
      <c r="U186" s="3"/>
      <c r="V186" s="5"/>
      <c r="W186" s="69"/>
      <c r="X186" s="70"/>
      <c r="Y186" s="3"/>
      <c r="Z186" s="3"/>
      <c r="AA186" s="4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19"/>
      <c r="AN186" s="19"/>
      <c r="AO186" s="3"/>
      <c r="AP186" s="5"/>
      <c r="AQ186" s="69"/>
      <c r="AR186" s="70"/>
      <c r="AS186" s="3"/>
      <c r="AT186" s="3"/>
      <c r="AU186" s="3"/>
      <c r="AV186" s="3"/>
      <c r="AW186" s="3"/>
      <c r="AX186" s="3"/>
      <c r="AY186" s="3"/>
      <c r="AZ186" s="21"/>
    </row>
    <row r="187" spans="1:52" ht="15.75">
      <c r="A187" s="85" t="s">
        <v>243</v>
      </c>
      <c r="B187" s="5" t="s">
        <v>292</v>
      </c>
      <c r="C187" s="71" t="s">
        <v>254</v>
      </c>
      <c r="D187" s="72"/>
      <c r="E187" s="3">
        <v>-67</v>
      </c>
      <c r="F187" s="3">
        <v>0</v>
      </c>
      <c r="G187" s="3">
        <v>150</v>
      </c>
      <c r="H187" s="3">
        <v>0</v>
      </c>
      <c r="I187" s="3">
        <v>0</v>
      </c>
      <c r="J187" s="3">
        <v>0</v>
      </c>
      <c r="K187" s="3">
        <v>2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19">
        <v>0</v>
      </c>
      <c r="T187" s="19">
        <v>0</v>
      </c>
      <c r="U187" s="86" t="s">
        <v>243</v>
      </c>
      <c r="V187" s="5" t="s">
        <v>292</v>
      </c>
      <c r="W187" s="71" t="s">
        <v>254</v>
      </c>
      <c r="X187" s="72"/>
      <c r="Y187" s="3">
        <v>-2</v>
      </c>
      <c r="Z187" s="3">
        <v>0</v>
      </c>
      <c r="AA187" s="4">
        <v>32</v>
      </c>
      <c r="AB187" s="3">
        <v>0</v>
      </c>
      <c r="AC187" s="3">
        <v>-17</v>
      </c>
      <c r="AD187" s="3">
        <v>0</v>
      </c>
      <c r="AE187" s="3">
        <v>156</v>
      </c>
      <c r="AF187" s="3">
        <v>0</v>
      </c>
      <c r="AG187" s="3">
        <v>-5</v>
      </c>
      <c r="AH187" s="3">
        <v>0</v>
      </c>
      <c r="AI187" s="3">
        <v>105</v>
      </c>
      <c r="AJ187" s="3">
        <v>0</v>
      </c>
      <c r="AK187" s="3">
        <v>0</v>
      </c>
      <c r="AL187" s="3">
        <v>0</v>
      </c>
      <c r="AM187" s="19">
        <v>176</v>
      </c>
      <c r="AN187" s="19">
        <v>0</v>
      </c>
      <c r="AO187" s="86" t="s">
        <v>243</v>
      </c>
      <c r="AP187" s="5" t="s">
        <v>292</v>
      </c>
      <c r="AQ187" s="71" t="s">
        <v>254</v>
      </c>
      <c r="AR187" s="72"/>
      <c r="AS187" s="3">
        <v>0</v>
      </c>
      <c r="AT187" s="3">
        <v>0</v>
      </c>
      <c r="AU187" s="3">
        <v>0</v>
      </c>
      <c r="AV187" s="3">
        <v>0</v>
      </c>
      <c r="AW187" s="3">
        <f aca="true" t="shared" si="22" ref="AW187:AZ191">E187+I187+M187+Q187+Y187+AC187+AG187+AK187+AS187</f>
        <v>-91</v>
      </c>
      <c r="AX187" s="3">
        <f t="shared" si="22"/>
        <v>0</v>
      </c>
      <c r="AY187" s="3">
        <f t="shared" si="22"/>
        <v>621</v>
      </c>
      <c r="AZ187" s="21">
        <f t="shared" si="22"/>
        <v>0</v>
      </c>
    </row>
    <row r="188" spans="1:52" ht="15.75">
      <c r="A188" s="98" t="s">
        <v>156</v>
      </c>
      <c r="B188" s="5" t="s">
        <v>155</v>
      </c>
      <c r="C188" s="71" t="s">
        <v>259</v>
      </c>
      <c r="D188" s="72"/>
      <c r="E188" s="3">
        <v>2030</v>
      </c>
      <c r="F188" s="3">
        <v>0</v>
      </c>
      <c r="G188" s="3">
        <v>677</v>
      </c>
      <c r="H188" s="3">
        <v>0</v>
      </c>
      <c r="I188" s="3">
        <v>1001</v>
      </c>
      <c r="J188" s="3">
        <v>0</v>
      </c>
      <c r="K188" s="3">
        <v>1654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19">
        <v>0</v>
      </c>
      <c r="T188" s="19">
        <v>0</v>
      </c>
      <c r="U188" s="99" t="s">
        <v>156</v>
      </c>
      <c r="V188" s="5" t="s">
        <v>155</v>
      </c>
      <c r="W188" s="71" t="s">
        <v>259</v>
      </c>
      <c r="X188" s="72"/>
      <c r="Y188" s="3">
        <v>13</v>
      </c>
      <c r="Z188" s="3">
        <v>0</v>
      </c>
      <c r="AA188" s="4">
        <v>45</v>
      </c>
      <c r="AB188" s="3">
        <v>0</v>
      </c>
      <c r="AC188" s="3">
        <v>917</v>
      </c>
      <c r="AD188" s="3">
        <v>0</v>
      </c>
      <c r="AE188" s="3">
        <v>-252</v>
      </c>
      <c r="AF188" s="3">
        <v>0</v>
      </c>
      <c r="AG188" s="3">
        <v>22696</v>
      </c>
      <c r="AH188" s="3">
        <v>0</v>
      </c>
      <c r="AI188" s="3">
        <v>31810</v>
      </c>
      <c r="AJ188" s="3">
        <v>0</v>
      </c>
      <c r="AK188" s="3">
        <v>1519</v>
      </c>
      <c r="AL188" s="3">
        <v>0</v>
      </c>
      <c r="AM188" s="19">
        <v>1222</v>
      </c>
      <c r="AN188" s="19">
        <v>0</v>
      </c>
      <c r="AO188" s="99" t="s">
        <v>156</v>
      </c>
      <c r="AP188" s="5" t="s">
        <v>155</v>
      </c>
      <c r="AQ188" s="71" t="s">
        <v>259</v>
      </c>
      <c r="AR188" s="72"/>
      <c r="AS188" s="3">
        <v>158</v>
      </c>
      <c r="AT188" s="3">
        <v>0</v>
      </c>
      <c r="AU188" s="3">
        <v>336</v>
      </c>
      <c r="AV188" s="3">
        <v>0</v>
      </c>
      <c r="AW188" s="3">
        <f t="shared" si="22"/>
        <v>28334</v>
      </c>
      <c r="AX188" s="3">
        <f t="shared" si="22"/>
        <v>0</v>
      </c>
      <c r="AY188" s="3">
        <f t="shared" si="22"/>
        <v>35492</v>
      </c>
      <c r="AZ188" s="21">
        <f t="shared" si="22"/>
        <v>0</v>
      </c>
    </row>
    <row r="189" spans="1:52" ht="15.75">
      <c r="A189" s="20" t="s">
        <v>157</v>
      </c>
      <c r="B189" s="5" t="s">
        <v>157</v>
      </c>
      <c r="C189" s="69" t="s">
        <v>254</v>
      </c>
      <c r="D189" s="70"/>
      <c r="E189" s="3">
        <v>561</v>
      </c>
      <c r="F189" s="3">
        <v>0</v>
      </c>
      <c r="G189" s="3">
        <v>99</v>
      </c>
      <c r="H189" s="3">
        <v>0</v>
      </c>
      <c r="I189" s="3">
        <v>11367</v>
      </c>
      <c r="J189" s="3">
        <v>0</v>
      </c>
      <c r="K189" s="3">
        <v>45477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1031</v>
      </c>
      <c r="R189" s="3">
        <v>0</v>
      </c>
      <c r="S189" s="19">
        <v>10053</v>
      </c>
      <c r="T189" s="19">
        <v>0</v>
      </c>
      <c r="U189" s="3" t="s">
        <v>157</v>
      </c>
      <c r="V189" s="5" t="s">
        <v>157</v>
      </c>
      <c r="W189" s="69" t="s">
        <v>254</v>
      </c>
      <c r="X189" s="70"/>
      <c r="Y189" s="3">
        <v>2239</v>
      </c>
      <c r="Z189" s="3">
        <v>0</v>
      </c>
      <c r="AA189" s="4">
        <v>13697</v>
      </c>
      <c r="AB189" s="3">
        <v>0</v>
      </c>
      <c r="AC189" s="3">
        <v>5110</v>
      </c>
      <c r="AD189" s="3">
        <v>0</v>
      </c>
      <c r="AE189" s="3">
        <v>26114</v>
      </c>
      <c r="AF189" s="3">
        <v>0</v>
      </c>
      <c r="AG189" s="3">
        <v>96773</v>
      </c>
      <c r="AH189" s="3">
        <v>538</v>
      </c>
      <c r="AI189" s="3">
        <v>30259</v>
      </c>
      <c r="AJ189" s="3">
        <v>0</v>
      </c>
      <c r="AK189" s="3">
        <v>2433</v>
      </c>
      <c r="AL189" s="3">
        <v>1030</v>
      </c>
      <c r="AM189" s="19">
        <v>33158</v>
      </c>
      <c r="AN189" s="19">
        <v>0</v>
      </c>
      <c r="AO189" s="3" t="s">
        <v>157</v>
      </c>
      <c r="AP189" s="5" t="s">
        <v>157</v>
      </c>
      <c r="AQ189" s="69" t="s">
        <v>254</v>
      </c>
      <c r="AR189" s="70"/>
      <c r="AS189" s="3">
        <v>2817</v>
      </c>
      <c r="AT189" s="3">
        <v>0</v>
      </c>
      <c r="AU189" s="3">
        <v>2190</v>
      </c>
      <c r="AV189" s="3">
        <v>0</v>
      </c>
      <c r="AW189" s="3">
        <f t="shared" si="22"/>
        <v>122331</v>
      </c>
      <c r="AX189" s="3">
        <f t="shared" si="22"/>
        <v>1568</v>
      </c>
      <c r="AY189" s="3">
        <f t="shared" si="22"/>
        <v>161047</v>
      </c>
      <c r="AZ189" s="21">
        <f t="shared" si="22"/>
        <v>0</v>
      </c>
    </row>
    <row r="190" spans="1:52" ht="15.75">
      <c r="A190" s="85" t="s">
        <v>159</v>
      </c>
      <c r="B190" s="5" t="s">
        <v>158</v>
      </c>
      <c r="C190" s="69" t="s">
        <v>263</v>
      </c>
      <c r="D190" s="70"/>
      <c r="E190" s="3">
        <v>1294</v>
      </c>
      <c r="F190" s="3">
        <v>0</v>
      </c>
      <c r="G190" s="3">
        <v>1</v>
      </c>
      <c r="H190" s="3">
        <v>0</v>
      </c>
      <c r="I190" s="3">
        <v>6487</v>
      </c>
      <c r="J190" s="3">
        <v>0</v>
      </c>
      <c r="K190" s="3">
        <v>14480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19">
        <v>0</v>
      </c>
      <c r="U190" s="86" t="s">
        <v>159</v>
      </c>
      <c r="V190" s="5" t="s">
        <v>158</v>
      </c>
      <c r="W190" s="69" t="s">
        <v>263</v>
      </c>
      <c r="X190" s="70"/>
      <c r="Y190" s="3">
        <v>1</v>
      </c>
      <c r="Z190" s="3">
        <v>0</v>
      </c>
      <c r="AA190" s="4">
        <v>14</v>
      </c>
      <c r="AB190" s="3">
        <v>0</v>
      </c>
      <c r="AC190" s="3">
        <v>522</v>
      </c>
      <c r="AD190" s="3">
        <v>0</v>
      </c>
      <c r="AE190" s="3">
        <v>223</v>
      </c>
      <c r="AF190" s="3">
        <v>0</v>
      </c>
      <c r="AG190" s="3">
        <v>53368</v>
      </c>
      <c r="AH190" s="3">
        <v>0</v>
      </c>
      <c r="AI190" s="3">
        <v>175367</v>
      </c>
      <c r="AJ190" s="3">
        <v>0</v>
      </c>
      <c r="AK190" s="3">
        <v>2577</v>
      </c>
      <c r="AL190" s="3">
        <v>0</v>
      </c>
      <c r="AM190" s="19">
        <v>369</v>
      </c>
      <c r="AN190" s="19">
        <v>0</v>
      </c>
      <c r="AO190" s="86" t="s">
        <v>159</v>
      </c>
      <c r="AP190" s="5" t="s">
        <v>158</v>
      </c>
      <c r="AQ190" s="69" t="s">
        <v>263</v>
      </c>
      <c r="AR190" s="70"/>
      <c r="AS190" s="3">
        <v>47</v>
      </c>
      <c r="AT190" s="3">
        <v>0</v>
      </c>
      <c r="AU190" s="3">
        <v>2</v>
      </c>
      <c r="AV190" s="3">
        <v>0</v>
      </c>
      <c r="AW190" s="3">
        <f t="shared" si="22"/>
        <v>64296</v>
      </c>
      <c r="AX190" s="3">
        <f t="shared" si="22"/>
        <v>0</v>
      </c>
      <c r="AY190" s="3">
        <f t="shared" si="22"/>
        <v>190456</v>
      </c>
      <c r="AZ190" s="21">
        <f t="shared" si="22"/>
        <v>0</v>
      </c>
    </row>
    <row r="191" spans="1:52" ht="15.75">
      <c r="A191" s="85" t="s">
        <v>161</v>
      </c>
      <c r="B191" s="5" t="s">
        <v>160</v>
      </c>
      <c r="C191" s="71" t="s">
        <v>268</v>
      </c>
      <c r="D191" s="72"/>
      <c r="E191" s="3">
        <v>254</v>
      </c>
      <c r="F191" s="3">
        <v>20</v>
      </c>
      <c r="G191" s="3">
        <v>10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19">
        <v>0</v>
      </c>
      <c r="U191" s="86" t="s">
        <v>161</v>
      </c>
      <c r="V191" s="5" t="s">
        <v>160</v>
      </c>
      <c r="W191" s="71" t="s">
        <v>268</v>
      </c>
      <c r="X191" s="72"/>
      <c r="Y191" s="3">
        <v>0</v>
      </c>
      <c r="Z191" s="3">
        <v>20</v>
      </c>
      <c r="AA191" s="4">
        <v>0</v>
      </c>
      <c r="AB191" s="3">
        <v>0</v>
      </c>
      <c r="AC191" s="3">
        <v>27</v>
      </c>
      <c r="AD191" s="3">
        <v>20</v>
      </c>
      <c r="AE191" s="3">
        <v>10</v>
      </c>
      <c r="AF191" s="3">
        <v>0</v>
      </c>
      <c r="AG191" s="3">
        <v>705</v>
      </c>
      <c r="AH191" s="3">
        <v>20</v>
      </c>
      <c r="AI191" s="3">
        <v>45</v>
      </c>
      <c r="AJ191" s="3">
        <v>0</v>
      </c>
      <c r="AK191" s="3">
        <v>22</v>
      </c>
      <c r="AL191" s="3">
        <v>0</v>
      </c>
      <c r="AM191" s="19">
        <v>0</v>
      </c>
      <c r="AN191" s="19">
        <v>0</v>
      </c>
      <c r="AO191" s="86" t="s">
        <v>161</v>
      </c>
      <c r="AP191" s="5" t="s">
        <v>160</v>
      </c>
      <c r="AQ191" s="71" t="s">
        <v>268</v>
      </c>
      <c r="AR191" s="72"/>
      <c r="AS191" s="3">
        <v>0</v>
      </c>
      <c r="AT191" s="3">
        <v>10</v>
      </c>
      <c r="AU191" s="3">
        <v>0</v>
      </c>
      <c r="AV191" s="3">
        <v>0</v>
      </c>
      <c r="AW191" s="3">
        <f t="shared" si="22"/>
        <v>1008</v>
      </c>
      <c r="AX191" s="3">
        <f t="shared" si="22"/>
        <v>90</v>
      </c>
      <c r="AY191" s="3">
        <f t="shared" si="22"/>
        <v>65</v>
      </c>
      <c r="AZ191" s="21">
        <f t="shared" si="22"/>
        <v>0</v>
      </c>
    </row>
    <row r="192" spans="1:52" ht="15.75">
      <c r="A192" s="20"/>
      <c r="B192" s="5"/>
      <c r="C192" s="71"/>
      <c r="D192" s="7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19"/>
      <c r="U192" s="3"/>
      <c r="V192" s="5"/>
      <c r="W192" s="71"/>
      <c r="X192" s="72"/>
      <c r="Y192" s="3"/>
      <c r="Z192" s="3"/>
      <c r="AA192" s="4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19"/>
      <c r="AN192" s="19"/>
      <c r="AO192" s="3"/>
      <c r="AP192" s="5"/>
      <c r="AQ192" s="71"/>
      <c r="AR192" s="72"/>
      <c r="AS192" s="3"/>
      <c r="AT192" s="3"/>
      <c r="AU192" s="3"/>
      <c r="AV192" s="3"/>
      <c r="AW192" s="3"/>
      <c r="AX192" s="3"/>
      <c r="AY192" s="3"/>
      <c r="AZ192" s="21"/>
    </row>
    <row r="193" spans="1:52" ht="15.75">
      <c r="A193" s="85" t="s">
        <v>163</v>
      </c>
      <c r="B193" s="5" t="s">
        <v>162</v>
      </c>
      <c r="C193" s="69" t="s">
        <v>254</v>
      </c>
      <c r="D193" s="70"/>
      <c r="E193" s="3">
        <v>0</v>
      </c>
      <c r="F193" s="3">
        <v>0</v>
      </c>
      <c r="G193" s="3">
        <v>0</v>
      </c>
      <c r="H193" s="3">
        <v>0</v>
      </c>
      <c r="I193" s="3">
        <v>40325</v>
      </c>
      <c r="J193" s="3">
        <v>3000</v>
      </c>
      <c r="K193" s="3">
        <v>52809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19">
        <v>0</v>
      </c>
      <c r="T193" s="19">
        <v>0</v>
      </c>
      <c r="U193" s="86" t="s">
        <v>163</v>
      </c>
      <c r="V193" s="5" t="s">
        <v>162</v>
      </c>
      <c r="W193" s="69" t="s">
        <v>254</v>
      </c>
      <c r="X193" s="70"/>
      <c r="Y193" s="3">
        <v>0</v>
      </c>
      <c r="Z193" s="3">
        <v>0</v>
      </c>
      <c r="AA193" s="4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19">
        <v>0</v>
      </c>
      <c r="AN193" s="19">
        <v>0</v>
      </c>
      <c r="AO193" s="86" t="s">
        <v>163</v>
      </c>
      <c r="AP193" s="5" t="s">
        <v>162</v>
      </c>
      <c r="AQ193" s="69" t="s">
        <v>254</v>
      </c>
      <c r="AR193" s="70"/>
      <c r="AS193" s="3">
        <v>0</v>
      </c>
      <c r="AT193" s="3">
        <v>0</v>
      </c>
      <c r="AU193" s="3">
        <v>0</v>
      </c>
      <c r="AV193" s="3">
        <v>0</v>
      </c>
      <c r="AW193" s="3">
        <f aca="true" t="shared" si="23" ref="AW193:AZ197">E193+I193+M193+Q193+Y193+AC193+AG193+AK193+AS193</f>
        <v>40325</v>
      </c>
      <c r="AX193" s="3">
        <f t="shared" si="23"/>
        <v>3000</v>
      </c>
      <c r="AY193" s="3">
        <f t="shared" si="23"/>
        <v>52809</v>
      </c>
      <c r="AZ193" s="21">
        <f t="shared" si="23"/>
        <v>0</v>
      </c>
    </row>
    <row r="194" spans="1:52" ht="15.75">
      <c r="A194" s="85" t="s">
        <v>165</v>
      </c>
      <c r="B194" s="5" t="s">
        <v>164</v>
      </c>
      <c r="C194" s="71" t="s">
        <v>254</v>
      </c>
      <c r="D194" s="72"/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19">
        <v>0</v>
      </c>
      <c r="T194" s="19">
        <v>0</v>
      </c>
      <c r="U194" s="86" t="s">
        <v>165</v>
      </c>
      <c r="V194" s="5" t="s">
        <v>164</v>
      </c>
      <c r="W194" s="71" t="s">
        <v>254</v>
      </c>
      <c r="X194" s="72"/>
      <c r="Y194" s="3">
        <v>0</v>
      </c>
      <c r="Z194" s="3">
        <v>0</v>
      </c>
      <c r="AA194" s="4">
        <v>0</v>
      </c>
      <c r="AB194" s="3">
        <v>0</v>
      </c>
      <c r="AC194" s="3">
        <v>983</v>
      </c>
      <c r="AD194" s="3">
        <v>0</v>
      </c>
      <c r="AE194" s="3">
        <v>333</v>
      </c>
      <c r="AF194" s="3">
        <v>0</v>
      </c>
      <c r="AG194" s="3">
        <v>0</v>
      </c>
      <c r="AH194" s="3">
        <v>0</v>
      </c>
      <c r="AI194" s="3">
        <v>803</v>
      </c>
      <c r="AJ194" s="3">
        <v>0</v>
      </c>
      <c r="AK194" s="3">
        <v>6391</v>
      </c>
      <c r="AL194" s="3">
        <v>0</v>
      </c>
      <c r="AM194" s="19">
        <v>17568</v>
      </c>
      <c r="AN194" s="19">
        <v>0</v>
      </c>
      <c r="AO194" s="86" t="s">
        <v>165</v>
      </c>
      <c r="AP194" s="5" t="s">
        <v>164</v>
      </c>
      <c r="AQ194" s="71" t="s">
        <v>254</v>
      </c>
      <c r="AR194" s="72"/>
      <c r="AS194" s="3">
        <v>0</v>
      </c>
      <c r="AT194" s="3">
        <v>0</v>
      </c>
      <c r="AU194" s="3">
        <v>0</v>
      </c>
      <c r="AV194" s="3">
        <v>0</v>
      </c>
      <c r="AW194" s="3">
        <f t="shared" si="23"/>
        <v>7374</v>
      </c>
      <c r="AX194" s="3">
        <f t="shared" si="23"/>
        <v>0</v>
      </c>
      <c r="AY194" s="3">
        <f t="shared" si="23"/>
        <v>18704</v>
      </c>
      <c r="AZ194" s="21">
        <f t="shared" si="23"/>
        <v>0</v>
      </c>
    </row>
    <row r="195" spans="1:52" ht="15.75">
      <c r="A195" s="85" t="s">
        <v>167</v>
      </c>
      <c r="B195" s="5" t="s">
        <v>166</v>
      </c>
      <c r="C195" s="71" t="s">
        <v>259</v>
      </c>
      <c r="D195" s="72"/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19">
        <v>0</v>
      </c>
      <c r="T195" s="19">
        <v>0</v>
      </c>
      <c r="U195" s="86" t="s">
        <v>167</v>
      </c>
      <c r="V195" s="5" t="s">
        <v>166</v>
      </c>
      <c r="W195" s="71" t="s">
        <v>259</v>
      </c>
      <c r="X195" s="72"/>
      <c r="Y195" s="3">
        <v>0</v>
      </c>
      <c r="Z195" s="3">
        <v>0</v>
      </c>
      <c r="AA195" s="4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19">
        <v>0</v>
      </c>
      <c r="AL195" s="19">
        <v>0</v>
      </c>
      <c r="AM195" s="19">
        <v>0</v>
      </c>
      <c r="AN195" s="19">
        <v>0</v>
      </c>
      <c r="AO195" s="86" t="s">
        <v>167</v>
      </c>
      <c r="AP195" s="5" t="s">
        <v>166</v>
      </c>
      <c r="AQ195" s="71" t="s">
        <v>259</v>
      </c>
      <c r="AR195" s="72"/>
      <c r="AS195" s="3">
        <v>0</v>
      </c>
      <c r="AT195" s="3">
        <v>0</v>
      </c>
      <c r="AU195" s="3">
        <v>0</v>
      </c>
      <c r="AV195" s="3">
        <v>0</v>
      </c>
      <c r="AW195" s="3">
        <f t="shared" si="23"/>
        <v>0</v>
      </c>
      <c r="AX195" s="3">
        <f t="shared" si="23"/>
        <v>0</v>
      </c>
      <c r="AY195" s="3">
        <f t="shared" si="23"/>
        <v>0</v>
      </c>
      <c r="AZ195" s="21">
        <f t="shared" si="23"/>
        <v>0</v>
      </c>
    </row>
    <row r="196" spans="1:52" ht="15.75">
      <c r="A196" s="85" t="s">
        <v>244</v>
      </c>
      <c r="B196" s="5" t="s">
        <v>331</v>
      </c>
      <c r="C196" s="69" t="s">
        <v>259</v>
      </c>
      <c r="D196" s="70"/>
      <c r="E196" s="3">
        <v>10</v>
      </c>
      <c r="F196" s="3">
        <v>0</v>
      </c>
      <c r="G196" s="3">
        <v>4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19">
        <v>0</v>
      </c>
      <c r="T196" s="19">
        <v>0</v>
      </c>
      <c r="U196" s="86" t="s">
        <v>244</v>
      </c>
      <c r="V196" s="5" t="s">
        <v>331</v>
      </c>
      <c r="W196" s="69" t="s">
        <v>259</v>
      </c>
      <c r="X196" s="70"/>
      <c r="Y196" s="3">
        <v>0</v>
      </c>
      <c r="Z196" s="3">
        <v>0</v>
      </c>
      <c r="AA196" s="4">
        <v>115</v>
      </c>
      <c r="AB196" s="3">
        <v>0</v>
      </c>
      <c r="AC196" s="3">
        <v>0</v>
      </c>
      <c r="AD196" s="3">
        <v>0</v>
      </c>
      <c r="AE196" s="3">
        <v>-74</v>
      </c>
      <c r="AF196" s="3">
        <v>0</v>
      </c>
      <c r="AG196" s="3">
        <v>0</v>
      </c>
      <c r="AH196" s="3">
        <v>0</v>
      </c>
      <c r="AI196" s="3">
        <v>4</v>
      </c>
      <c r="AJ196" s="3">
        <v>0</v>
      </c>
      <c r="AK196" s="3">
        <v>0</v>
      </c>
      <c r="AL196" s="3">
        <v>0</v>
      </c>
      <c r="AM196" s="19">
        <v>2300</v>
      </c>
      <c r="AN196" s="19">
        <v>0</v>
      </c>
      <c r="AO196" s="86" t="s">
        <v>244</v>
      </c>
      <c r="AP196" s="5" t="s">
        <v>331</v>
      </c>
      <c r="AQ196" s="69" t="s">
        <v>259</v>
      </c>
      <c r="AR196" s="70"/>
      <c r="AS196" s="19">
        <v>0</v>
      </c>
      <c r="AT196" s="19">
        <v>0</v>
      </c>
      <c r="AU196" s="19">
        <v>0</v>
      </c>
      <c r="AV196" s="19">
        <v>0</v>
      </c>
      <c r="AW196" s="3">
        <f t="shared" si="23"/>
        <v>10</v>
      </c>
      <c r="AX196" s="3">
        <f t="shared" si="23"/>
        <v>0</v>
      </c>
      <c r="AY196" s="3">
        <f t="shared" si="23"/>
        <v>2349</v>
      </c>
      <c r="AZ196" s="21">
        <f t="shared" si="23"/>
        <v>0</v>
      </c>
    </row>
    <row r="197" spans="1:52" ht="15.75">
      <c r="A197" s="85" t="s">
        <v>245</v>
      </c>
      <c r="B197" s="5" t="s">
        <v>332</v>
      </c>
      <c r="C197" s="71" t="s">
        <v>254</v>
      </c>
      <c r="D197" s="72"/>
      <c r="E197" s="3">
        <v>15004</v>
      </c>
      <c r="F197" s="3">
        <v>0</v>
      </c>
      <c r="G197" s="3">
        <v>3893</v>
      </c>
      <c r="H197" s="3">
        <v>0</v>
      </c>
      <c r="I197" s="3">
        <v>1738</v>
      </c>
      <c r="J197" s="3">
        <v>0</v>
      </c>
      <c r="K197" s="3">
        <v>1252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19">
        <v>0</v>
      </c>
      <c r="T197" s="19">
        <v>0</v>
      </c>
      <c r="U197" s="86" t="s">
        <v>245</v>
      </c>
      <c r="V197" s="5" t="s">
        <v>332</v>
      </c>
      <c r="W197" s="71" t="s">
        <v>254</v>
      </c>
      <c r="X197" s="72"/>
      <c r="Y197" s="3">
        <v>4994</v>
      </c>
      <c r="Z197" s="3">
        <v>0</v>
      </c>
      <c r="AA197" s="4">
        <v>3170</v>
      </c>
      <c r="AB197" s="3">
        <v>0</v>
      </c>
      <c r="AC197" s="3">
        <v>6592</v>
      </c>
      <c r="AD197" s="3">
        <v>0</v>
      </c>
      <c r="AE197" s="3">
        <v>6659</v>
      </c>
      <c r="AF197" s="3">
        <v>0</v>
      </c>
      <c r="AG197" s="3">
        <v>16018</v>
      </c>
      <c r="AH197" s="3">
        <v>0</v>
      </c>
      <c r="AI197" s="3">
        <v>33983</v>
      </c>
      <c r="AJ197" s="3">
        <v>0</v>
      </c>
      <c r="AK197" s="3">
        <v>1026</v>
      </c>
      <c r="AL197" s="3">
        <v>0</v>
      </c>
      <c r="AM197" s="19">
        <v>7134</v>
      </c>
      <c r="AN197" s="19">
        <v>0</v>
      </c>
      <c r="AO197" s="86" t="s">
        <v>245</v>
      </c>
      <c r="AP197" s="5" t="s">
        <v>332</v>
      </c>
      <c r="AQ197" s="71" t="s">
        <v>254</v>
      </c>
      <c r="AR197" s="72"/>
      <c r="AS197" s="3">
        <v>0</v>
      </c>
      <c r="AT197" s="3">
        <v>0</v>
      </c>
      <c r="AU197" s="3">
        <v>0</v>
      </c>
      <c r="AV197" s="3">
        <v>0</v>
      </c>
      <c r="AW197" s="3">
        <f t="shared" si="23"/>
        <v>45372</v>
      </c>
      <c r="AX197" s="3">
        <f t="shared" si="23"/>
        <v>0</v>
      </c>
      <c r="AY197" s="3">
        <f t="shared" si="23"/>
        <v>56091</v>
      </c>
      <c r="AZ197" s="21">
        <f t="shared" si="23"/>
        <v>0</v>
      </c>
    </row>
    <row r="198" spans="1:52" ht="15.75">
      <c r="A198" s="20"/>
      <c r="B198" s="5"/>
      <c r="C198" s="71"/>
      <c r="D198" s="7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19"/>
      <c r="T198" s="19"/>
      <c r="U198" s="3"/>
      <c r="V198" s="5"/>
      <c r="W198" s="71"/>
      <c r="X198" s="72"/>
      <c r="Y198" s="3"/>
      <c r="Z198" s="3"/>
      <c r="AA198" s="4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19"/>
      <c r="AN198" s="19"/>
      <c r="AO198" s="3"/>
      <c r="AP198" s="5"/>
      <c r="AQ198" s="71"/>
      <c r="AR198" s="72"/>
      <c r="AS198" s="3"/>
      <c r="AT198" s="3"/>
      <c r="AU198" s="3"/>
      <c r="AV198" s="3"/>
      <c r="AW198" s="3"/>
      <c r="AX198" s="3"/>
      <c r="AY198" s="3"/>
      <c r="AZ198" s="21"/>
    </row>
    <row r="199" spans="1:52" ht="15.75">
      <c r="A199" s="85" t="s">
        <v>169</v>
      </c>
      <c r="B199" s="5" t="s">
        <v>168</v>
      </c>
      <c r="C199" s="69" t="s">
        <v>254</v>
      </c>
      <c r="D199" s="70"/>
      <c r="E199" s="3">
        <v>1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19">
        <v>0</v>
      </c>
      <c r="T199" s="19">
        <v>0</v>
      </c>
      <c r="U199" s="86" t="s">
        <v>169</v>
      </c>
      <c r="V199" s="5" t="s">
        <v>168</v>
      </c>
      <c r="W199" s="69" t="s">
        <v>254</v>
      </c>
      <c r="X199" s="70"/>
      <c r="Y199" s="3">
        <v>0</v>
      </c>
      <c r="Z199" s="3">
        <v>0</v>
      </c>
      <c r="AA199" s="4">
        <v>0</v>
      </c>
      <c r="AB199" s="3">
        <v>0</v>
      </c>
      <c r="AC199" s="3">
        <v>44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19">
        <v>0</v>
      </c>
      <c r="AN199" s="19">
        <v>0</v>
      </c>
      <c r="AO199" s="86" t="s">
        <v>169</v>
      </c>
      <c r="AP199" s="5" t="s">
        <v>168</v>
      </c>
      <c r="AQ199" s="69" t="s">
        <v>254</v>
      </c>
      <c r="AR199" s="70"/>
      <c r="AS199" s="3">
        <v>0</v>
      </c>
      <c r="AT199" s="3">
        <v>0</v>
      </c>
      <c r="AU199" s="3">
        <v>0</v>
      </c>
      <c r="AV199" s="3">
        <v>0</v>
      </c>
      <c r="AW199" s="3">
        <f aca="true" t="shared" si="24" ref="AW199:AZ203">E199+I199+M199+Q199+Y199+AC199+AG199+AK199+AS199</f>
        <v>45</v>
      </c>
      <c r="AX199" s="3">
        <f t="shared" si="24"/>
        <v>0</v>
      </c>
      <c r="AY199" s="3">
        <f t="shared" si="24"/>
        <v>0</v>
      </c>
      <c r="AZ199" s="21">
        <f t="shared" si="24"/>
        <v>0</v>
      </c>
    </row>
    <row r="200" spans="1:52" ht="15.75">
      <c r="A200" s="20" t="s">
        <v>170</v>
      </c>
      <c r="B200" s="5" t="s">
        <v>170</v>
      </c>
      <c r="C200" s="71" t="s">
        <v>254</v>
      </c>
      <c r="D200" s="72"/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19">
        <v>0</v>
      </c>
      <c r="T200" s="19">
        <v>0</v>
      </c>
      <c r="U200" s="3" t="s">
        <v>170</v>
      </c>
      <c r="V200" s="5" t="s">
        <v>170</v>
      </c>
      <c r="W200" s="71" t="s">
        <v>254</v>
      </c>
      <c r="X200" s="72"/>
      <c r="Y200" s="3">
        <v>0</v>
      </c>
      <c r="Z200" s="3">
        <v>0</v>
      </c>
      <c r="AA200" s="4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19">
        <v>0</v>
      </c>
      <c r="AN200" s="19">
        <v>0</v>
      </c>
      <c r="AO200" s="3" t="s">
        <v>170</v>
      </c>
      <c r="AP200" s="5" t="s">
        <v>170</v>
      </c>
      <c r="AQ200" s="71" t="s">
        <v>254</v>
      </c>
      <c r="AR200" s="72"/>
      <c r="AS200" s="3">
        <v>0</v>
      </c>
      <c r="AT200" s="3">
        <v>0</v>
      </c>
      <c r="AU200" s="3">
        <v>0</v>
      </c>
      <c r="AV200" s="3">
        <v>0</v>
      </c>
      <c r="AW200" s="3">
        <f t="shared" si="24"/>
        <v>0</v>
      </c>
      <c r="AX200" s="3">
        <f t="shared" si="24"/>
        <v>0</v>
      </c>
      <c r="AY200" s="3">
        <f t="shared" si="24"/>
        <v>0</v>
      </c>
      <c r="AZ200" s="21">
        <f t="shared" si="24"/>
        <v>0</v>
      </c>
    </row>
    <row r="201" spans="1:52" ht="15.75">
      <c r="A201" s="85" t="s">
        <v>172</v>
      </c>
      <c r="B201" s="5" t="s">
        <v>171</v>
      </c>
      <c r="C201" s="71" t="s">
        <v>254</v>
      </c>
      <c r="D201" s="72"/>
      <c r="E201" s="3">
        <v>128</v>
      </c>
      <c r="F201" s="3">
        <v>0</v>
      </c>
      <c r="G201" s="3">
        <v>0</v>
      </c>
      <c r="H201" s="3">
        <v>0</v>
      </c>
      <c r="I201" s="3">
        <v>42455</v>
      </c>
      <c r="J201" s="3">
        <v>0</v>
      </c>
      <c r="K201" s="3">
        <v>35881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19">
        <v>0</v>
      </c>
      <c r="T201" s="19">
        <v>0</v>
      </c>
      <c r="U201" s="86" t="s">
        <v>172</v>
      </c>
      <c r="V201" s="5" t="s">
        <v>171</v>
      </c>
      <c r="W201" s="71" t="s">
        <v>254</v>
      </c>
      <c r="X201" s="72"/>
      <c r="Y201" s="3">
        <v>189</v>
      </c>
      <c r="Z201" s="3">
        <v>0</v>
      </c>
      <c r="AA201" s="4">
        <v>-63</v>
      </c>
      <c r="AB201" s="3">
        <v>0</v>
      </c>
      <c r="AC201" s="3">
        <v>109</v>
      </c>
      <c r="AD201" s="3">
        <v>0</v>
      </c>
      <c r="AE201" s="3">
        <v>43</v>
      </c>
      <c r="AF201" s="3">
        <v>0</v>
      </c>
      <c r="AG201" s="3">
        <v>0</v>
      </c>
      <c r="AH201" s="3">
        <v>0</v>
      </c>
      <c r="AI201" s="3">
        <v>-20</v>
      </c>
      <c r="AJ201" s="3">
        <v>0</v>
      </c>
      <c r="AK201" s="3">
        <v>121</v>
      </c>
      <c r="AL201" s="3">
        <v>0</v>
      </c>
      <c r="AM201" s="19">
        <v>0</v>
      </c>
      <c r="AN201" s="19">
        <v>0</v>
      </c>
      <c r="AO201" s="86" t="s">
        <v>172</v>
      </c>
      <c r="AP201" s="5" t="s">
        <v>171</v>
      </c>
      <c r="AQ201" s="71" t="s">
        <v>254</v>
      </c>
      <c r="AR201" s="72"/>
      <c r="AS201" s="3">
        <v>10</v>
      </c>
      <c r="AT201" s="3">
        <v>0</v>
      </c>
      <c r="AU201" s="3">
        <v>80</v>
      </c>
      <c r="AV201" s="3">
        <v>0</v>
      </c>
      <c r="AW201" s="3">
        <f t="shared" si="24"/>
        <v>43012</v>
      </c>
      <c r="AX201" s="3">
        <f t="shared" si="24"/>
        <v>0</v>
      </c>
      <c r="AY201" s="3">
        <f t="shared" si="24"/>
        <v>35921</v>
      </c>
      <c r="AZ201" s="21">
        <f t="shared" si="24"/>
        <v>0</v>
      </c>
    </row>
    <row r="202" spans="1:52" ht="15.75">
      <c r="A202" s="85" t="s">
        <v>174</v>
      </c>
      <c r="B202" s="5" t="s">
        <v>173</v>
      </c>
      <c r="C202" s="69" t="s">
        <v>254</v>
      </c>
      <c r="D202" s="70"/>
      <c r="E202" s="3">
        <v>74</v>
      </c>
      <c r="F202" s="3">
        <v>21</v>
      </c>
      <c r="G202" s="3">
        <v>471</v>
      </c>
      <c r="H202" s="3">
        <v>0</v>
      </c>
      <c r="I202" s="3">
        <v>10804</v>
      </c>
      <c r="J202" s="3">
        <v>1265</v>
      </c>
      <c r="K202" s="3">
        <v>17067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167</v>
      </c>
      <c r="R202" s="3">
        <v>62</v>
      </c>
      <c r="S202" s="19">
        <v>8824</v>
      </c>
      <c r="T202" s="19">
        <v>0</v>
      </c>
      <c r="U202" s="86" t="s">
        <v>174</v>
      </c>
      <c r="V202" s="5" t="s">
        <v>173</v>
      </c>
      <c r="W202" s="69" t="s">
        <v>254</v>
      </c>
      <c r="X202" s="70"/>
      <c r="Y202" s="3">
        <v>70</v>
      </c>
      <c r="Z202" s="3">
        <v>22</v>
      </c>
      <c r="AA202" s="4">
        <v>1423</v>
      </c>
      <c r="AB202" s="3">
        <v>0</v>
      </c>
      <c r="AC202" s="3">
        <v>1345</v>
      </c>
      <c r="AD202" s="3">
        <v>360</v>
      </c>
      <c r="AE202" s="3">
        <v>1611</v>
      </c>
      <c r="AF202" s="3">
        <v>0</v>
      </c>
      <c r="AG202" s="3">
        <v>23561</v>
      </c>
      <c r="AH202" s="3">
        <v>2973</v>
      </c>
      <c r="AI202" s="3">
        <v>38062</v>
      </c>
      <c r="AJ202" s="3">
        <v>0</v>
      </c>
      <c r="AK202" s="3">
        <v>1237</v>
      </c>
      <c r="AL202" s="3">
        <v>421</v>
      </c>
      <c r="AM202" s="19">
        <v>1164</v>
      </c>
      <c r="AN202" s="19">
        <v>0</v>
      </c>
      <c r="AO202" s="86" t="s">
        <v>174</v>
      </c>
      <c r="AP202" s="5" t="s">
        <v>173</v>
      </c>
      <c r="AQ202" s="69" t="s">
        <v>254</v>
      </c>
      <c r="AR202" s="70"/>
      <c r="AS202" s="3">
        <v>68</v>
      </c>
      <c r="AT202" s="3">
        <v>26</v>
      </c>
      <c r="AU202" s="3">
        <v>11</v>
      </c>
      <c r="AV202" s="3">
        <v>0</v>
      </c>
      <c r="AW202" s="3">
        <f t="shared" si="24"/>
        <v>37326</v>
      </c>
      <c r="AX202" s="3">
        <f t="shared" si="24"/>
        <v>5150</v>
      </c>
      <c r="AY202" s="3">
        <f t="shared" si="24"/>
        <v>68633</v>
      </c>
      <c r="AZ202" s="21">
        <f t="shared" si="24"/>
        <v>0</v>
      </c>
    </row>
    <row r="203" spans="1:52" ht="15.75">
      <c r="A203" s="85" t="s">
        <v>176</v>
      </c>
      <c r="B203" s="5" t="s">
        <v>175</v>
      </c>
      <c r="C203" s="71" t="s">
        <v>254</v>
      </c>
      <c r="D203" s="72"/>
      <c r="E203" s="3">
        <v>6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19">
        <v>0</v>
      </c>
      <c r="T203" s="19">
        <v>0</v>
      </c>
      <c r="U203" s="86" t="s">
        <v>176</v>
      </c>
      <c r="V203" s="5" t="s">
        <v>175</v>
      </c>
      <c r="W203" s="71" t="s">
        <v>254</v>
      </c>
      <c r="X203" s="72"/>
      <c r="Y203" s="3">
        <v>0</v>
      </c>
      <c r="Z203" s="3">
        <v>0</v>
      </c>
      <c r="AA203" s="4">
        <v>0</v>
      </c>
      <c r="AB203" s="3">
        <v>0</v>
      </c>
      <c r="AC203" s="3">
        <v>93</v>
      </c>
      <c r="AD203" s="3">
        <v>0</v>
      </c>
      <c r="AE203" s="3">
        <v>0</v>
      </c>
      <c r="AF203" s="3">
        <v>0</v>
      </c>
      <c r="AG203" s="3">
        <v>14179</v>
      </c>
      <c r="AH203" s="3">
        <v>0</v>
      </c>
      <c r="AI203" s="3">
        <v>48265</v>
      </c>
      <c r="AJ203" s="3">
        <v>0</v>
      </c>
      <c r="AK203" s="3">
        <v>1390</v>
      </c>
      <c r="AL203" s="3">
        <v>0</v>
      </c>
      <c r="AM203" s="19">
        <v>948</v>
      </c>
      <c r="AN203" s="19">
        <v>0</v>
      </c>
      <c r="AO203" s="86" t="s">
        <v>176</v>
      </c>
      <c r="AP203" s="5" t="s">
        <v>175</v>
      </c>
      <c r="AQ203" s="71" t="s">
        <v>254</v>
      </c>
      <c r="AR203" s="72"/>
      <c r="AS203" s="3">
        <v>24</v>
      </c>
      <c r="AT203" s="3">
        <v>0</v>
      </c>
      <c r="AU203" s="3">
        <v>1305</v>
      </c>
      <c r="AV203" s="3">
        <v>0</v>
      </c>
      <c r="AW203" s="3">
        <f t="shared" si="24"/>
        <v>15692</v>
      </c>
      <c r="AX203" s="3">
        <f t="shared" si="24"/>
        <v>0</v>
      </c>
      <c r="AY203" s="3">
        <f t="shared" si="24"/>
        <v>50518</v>
      </c>
      <c r="AZ203" s="21">
        <f t="shared" si="24"/>
        <v>0</v>
      </c>
    </row>
    <row r="204" spans="1:52" s="161" customFormat="1" ht="15.75">
      <c r="A204" s="73"/>
      <c r="B204" s="6"/>
      <c r="C204" s="74"/>
      <c r="D204" s="75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22"/>
      <c r="T204" s="22"/>
      <c r="U204" s="88"/>
      <c r="V204" s="89"/>
      <c r="W204" s="90"/>
      <c r="X204" s="91"/>
      <c r="Y204" s="88"/>
      <c r="Z204" s="88"/>
      <c r="AA204" s="93"/>
      <c r="AB204" s="88"/>
      <c r="AC204" s="88"/>
      <c r="AD204" s="88"/>
      <c r="AE204" s="88"/>
      <c r="AF204" s="88"/>
      <c r="AG204" s="162"/>
      <c r="AH204" s="162"/>
      <c r="AI204" s="162"/>
      <c r="AJ204" s="162"/>
      <c r="AK204" s="88"/>
      <c r="AL204" s="88"/>
      <c r="AM204" s="94"/>
      <c r="AN204" s="94"/>
      <c r="AO204" s="88"/>
      <c r="AP204" s="89"/>
      <c r="AQ204" s="90"/>
      <c r="AR204" s="91"/>
      <c r="AS204" s="88"/>
      <c r="AT204" s="88"/>
      <c r="AU204" s="88"/>
      <c r="AV204" s="88"/>
      <c r="AW204" s="88"/>
      <c r="AX204" s="88"/>
      <c r="AY204" s="88"/>
      <c r="AZ204" s="95"/>
    </row>
    <row r="205" spans="1:52" s="161" customFormat="1" ht="15.75">
      <c r="A205" s="84" t="s">
        <v>329</v>
      </c>
      <c r="B205" s="17"/>
      <c r="C205" s="7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84" t="s">
        <v>329</v>
      </c>
      <c r="V205" s="17"/>
      <c r="W205" s="77"/>
      <c r="X205" s="17"/>
      <c r="Y205" s="17"/>
      <c r="Z205" s="17"/>
      <c r="AA205" s="17"/>
      <c r="AB205" s="17"/>
      <c r="AC205" s="17"/>
      <c r="AD205" s="17"/>
      <c r="AE205" s="17"/>
      <c r="AF205" s="17"/>
      <c r="AG205" s="163"/>
      <c r="AH205" s="163"/>
      <c r="AI205" s="163"/>
      <c r="AJ205" s="163"/>
      <c r="AK205" s="17"/>
      <c r="AL205" s="17"/>
      <c r="AM205" s="17"/>
      <c r="AN205" s="17"/>
      <c r="AO205" s="84" t="s">
        <v>329</v>
      </c>
      <c r="AP205" s="17"/>
      <c r="AQ205" s="77"/>
      <c r="AR205" s="17"/>
      <c r="AS205" s="17"/>
      <c r="AT205" s="17"/>
      <c r="AU205" s="17"/>
      <c r="AV205" s="17"/>
      <c r="AW205" s="17"/>
      <c r="AX205" s="17"/>
      <c r="AY205" s="17"/>
      <c r="AZ205" s="17"/>
    </row>
    <row r="206" spans="2:53" s="60" customFormat="1" ht="33" customHeight="1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95" t="s">
        <v>291</v>
      </c>
      <c r="M206" s="195"/>
      <c r="N206" s="195"/>
      <c r="O206" s="195"/>
      <c r="P206" s="195"/>
      <c r="Q206" s="195"/>
      <c r="R206" s="195"/>
      <c r="S206" s="195"/>
      <c r="T206" s="195"/>
      <c r="V206" s="111"/>
      <c r="W206" s="111"/>
      <c r="X206" s="111"/>
      <c r="Y206" s="111"/>
      <c r="Z206" s="111"/>
      <c r="AA206" s="111"/>
      <c r="AB206" s="195" t="s">
        <v>291</v>
      </c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P206" s="111"/>
      <c r="AQ206" s="111"/>
      <c r="AR206" s="111"/>
      <c r="AS206" s="111"/>
      <c r="AT206" s="111"/>
      <c r="AU206" s="111"/>
      <c r="AV206" s="195" t="s">
        <v>291</v>
      </c>
      <c r="AW206" s="195"/>
      <c r="AX206" s="195"/>
      <c r="AY206" s="195"/>
      <c r="AZ206" s="195"/>
      <c r="BA206" s="59"/>
    </row>
    <row r="207" spans="1:53" s="60" customFormat="1" ht="33" customHeight="1">
      <c r="A207" s="196" t="s">
        <v>302</v>
      </c>
      <c r="B207" s="196"/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 t="s">
        <v>302</v>
      </c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 t="s">
        <v>302</v>
      </c>
      <c r="AP207" s="196"/>
      <c r="AQ207" s="196"/>
      <c r="AR207" s="196"/>
      <c r="AS207" s="196"/>
      <c r="AT207" s="196"/>
      <c r="AU207" s="196"/>
      <c r="AV207" s="196"/>
      <c r="AW207" s="196"/>
      <c r="AX207" s="196"/>
      <c r="AY207" s="196"/>
      <c r="AZ207" s="196"/>
      <c r="BA207" s="59"/>
    </row>
    <row r="208" spans="1:53" s="60" customFormat="1" ht="33" customHeight="1">
      <c r="A208" s="196"/>
      <c r="B208" s="196"/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59"/>
    </row>
    <row r="209" spans="1:53" s="60" customFormat="1" ht="15.75">
      <c r="A209" s="124"/>
      <c r="B209" s="32"/>
      <c r="C209" s="62"/>
      <c r="D209" s="63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5"/>
      <c r="T209" s="112" t="s">
        <v>304</v>
      </c>
      <c r="U209" s="32"/>
      <c r="V209" s="32"/>
      <c r="W209" s="62"/>
      <c r="X209" s="63"/>
      <c r="Y209" s="33"/>
      <c r="Z209" s="33"/>
      <c r="AA209" s="33"/>
      <c r="AB209" s="33"/>
      <c r="AC209" s="34"/>
      <c r="AD209" s="34"/>
      <c r="AE209" s="36"/>
      <c r="AF209" s="36"/>
      <c r="AG209" s="34"/>
      <c r="AH209" s="34"/>
      <c r="AI209" s="34"/>
      <c r="AJ209" s="34"/>
      <c r="AK209" s="34"/>
      <c r="AL209" s="34"/>
      <c r="AM209" s="35"/>
      <c r="AN209" s="112" t="s">
        <v>304</v>
      </c>
      <c r="AO209" s="61"/>
      <c r="AP209" s="32"/>
      <c r="AQ209" s="62"/>
      <c r="AR209" s="63"/>
      <c r="AS209" s="34"/>
      <c r="AT209" s="34"/>
      <c r="AU209" s="34"/>
      <c r="AV209" s="34"/>
      <c r="AW209" s="34"/>
      <c r="AX209" s="34"/>
      <c r="AY209" s="34"/>
      <c r="AZ209" s="112" t="s">
        <v>304</v>
      </c>
      <c r="BA209" s="59"/>
    </row>
    <row r="210" spans="1:53" s="60" customFormat="1" ht="15.75">
      <c r="A210" s="134" t="s">
        <v>305</v>
      </c>
      <c r="B210" s="125"/>
      <c r="C210" s="126"/>
      <c r="D210" s="125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8"/>
      <c r="T210" s="131"/>
      <c r="U210" s="134" t="s">
        <v>305</v>
      </c>
      <c r="V210" s="125"/>
      <c r="W210" s="126"/>
      <c r="X210" s="125"/>
      <c r="Y210" s="129"/>
      <c r="Z210" s="129"/>
      <c r="AA210" s="129"/>
      <c r="AB210" s="129"/>
      <c r="AC210" s="127"/>
      <c r="AD210" s="127"/>
      <c r="AE210" s="130"/>
      <c r="AF210" s="130"/>
      <c r="AG210" s="127"/>
      <c r="AH210" s="127"/>
      <c r="AI210" s="127"/>
      <c r="AJ210" s="127"/>
      <c r="AK210" s="127"/>
      <c r="AL210" s="127"/>
      <c r="AM210" s="128"/>
      <c r="AN210" s="131"/>
      <c r="AO210" s="134" t="s">
        <v>305</v>
      </c>
      <c r="AP210" s="125"/>
      <c r="AQ210" s="126"/>
      <c r="AR210" s="125"/>
      <c r="AS210" s="127"/>
      <c r="AT210" s="127"/>
      <c r="AU210" s="127"/>
      <c r="AV210" s="127"/>
      <c r="AW210" s="127"/>
      <c r="AX210" s="127"/>
      <c r="AY210" s="127"/>
      <c r="AZ210" s="136"/>
      <c r="BA210" s="59"/>
    </row>
    <row r="211" spans="1:53" s="60" customFormat="1" ht="15.75">
      <c r="A211" s="135" t="s">
        <v>306</v>
      </c>
      <c r="B211" s="32"/>
      <c r="C211" s="62"/>
      <c r="D211" s="63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5"/>
      <c r="T211" s="137"/>
      <c r="U211" s="135" t="s">
        <v>306</v>
      </c>
      <c r="V211" s="32"/>
      <c r="W211" s="62"/>
      <c r="X211" s="63"/>
      <c r="Y211" s="33"/>
      <c r="Z211" s="33"/>
      <c r="AA211" s="33"/>
      <c r="AB211" s="33"/>
      <c r="AC211" s="34"/>
      <c r="AD211" s="34"/>
      <c r="AE211" s="36"/>
      <c r="AF211" s="36"/>
      <c r="AG211" s="34"/>
      <c r="AH211" s="34"/>
      <c r="AI211" s="34"/>
      <c r="AJ211" s="34"/>
      <c r="AK211" s="34"/>
      <c r="AL211" s="34"/>
      <c r="AM211" s="35"/>
      <c r="AN211" s="137"/>
      <c r="AO211" s="135" t="s">
        <v>306</v>
      </c>
      <c r="AP211" s="32"/>
      <c r="AQ211" s="62"/>
      <c r="AR211" s="63"/>
      <c r="AS211" s="34"/>
      <c r="AT211" s="34"/>
      <c r="AU211" s="34"/>
      <c r="AV211" s="34"/>
      <c r="AW211" s="34"/>
      <c r="AX211" s="34"/>
      <c r="AY211" s="34"/>
      <c r="AZ211" s="138"/>
      <c r="BA211" s="59"/>
    </row>
    <row r="212" spans="1:53" s="60" customFormat="1" ht="15.75">
      <c r="A212" s="64"/>
      <c r="B212" s="40"/>
      <c r="C212" s="193" t="s">
        <v>311</v>
      </c>
      <c r="D212" s="194"/>
      <c r="E212" s="100" t="s">
        <v>197</v>
      </c>
      <c r="F212" s="41"/>
      <c r="G212" s="41"/>
      <c r="H212" s="41"/>
      <c r="I212" s="100" t="s">
        <v>312</v>
      </c>
      <c r="J212" s="41"/>
      <c r="K212" s="41"/>
      <c r="L212" s="41"/>
      <c r="M212" s="100" t="s">
        <v>313</v>
      </c>
      <c r="N212" s="41"/>
      <c r="O212" s="41"/>
      <c r="P212" s="41"/>
      <c r="Q212" s="209" t="s">
        <v>307</v>
      </c>
      <c r="R212" s="192"/>
      <c r="S212" s="192"/>
      <c r="T212" s="192"/>
      <c r="U212" s="81"/>
      <c r="V212" s="40"/>
      <c r="W212" s="193" t="s">
        <v>311</v>
      </c>
      <c r="X212" s="194"/>
      <c r="Y212" s="197" t="s">
        <v>314</v>
      </c>
      <c r="Z212" s="198"/>
      <c r="AA212" s="198"/>
      <c r="AB212" s="199"/>
      <c r="AC212" s="101" t="s">
        <v>198</v>
      </c>
      <c r="AD212" s="41"/>
      <c r="AE212" s="41"/>
      <c r="AF212" s="42"/>
      <c r="AG212" s="139" t="s">
        <v>308</v>
      </c>
      <c r="AH212" s="140"/>
      <c r="AI212" s="140"/>
      <c r="AJ212" s="141"/>
      <c r="AK212" s="142"/>
      <c r="AL212" s="143"/>
      <c r="AM212" s="143"/>
      <c r="AN212" s="144"/>
      <c r="AO212" s="64"/>
      <c r="AP212" s="40"/>
      <c r="AQ212" s="193" t="s">
        <v>311</v>
      </c>
      <c r="AR212" s="194"/>
      <c r="AS212" s="145" t="s">
        <v>204</v>
      </c>
      <c r="AT212" s="41"/>
      <c r="AU212" s="41"/>
      <c r="AV212" s="41"/>
      <c r="AW212" s="217" t="s">
        <v>0</v>
      </c>
      <c r="AX212" s="218"/>
      <c r="AY212" s="218"/>
      <c r="AZ212" s="219"/>
      <c r="BA212" s="59"/>
    </row>
    <row r="213" spans="1:53" s="60" customFormat="1" ht="15.75">
      <c r="A213" s="102" t="s">
        <v>283</v>
      </c>
      <c r="B213" s="43" t="s">
        <v>284</v>
      </c>
      <c r="C213" s="205" t="s">
        <v>315</v>
      </c>
      <c r="D213" s="206"/>
      <c r="E213" s="44" t="s">
        <v>199</v>
      </c>
      <c r="F213" s="45"/>
      <c r="G213" s="45"/>
      <c r="H213" s="45"/>
      <c r="I213" s="44" t="s">
        <v>286</v>
      </c>
      <c r="J213" s="45"/>
      <c r="K213" s="45"/>
      <c r="L213" s="45"/>
      <c r="M213" s="44" t="s">
        <v>287</v>
      </c>
      <c r="N213" s="45"/>
      <c r="O213" s="45"/>
      <c r="P213" s="45"/>
      <c r="Q213" s="44" t="s">
        <v>309</v>
      </c>
      <c r="R213" s="45"/>
      <c r="S213" s="45"/>
      <c r="T213" s="146"/>
      <c r="U213" s="102" t="s">
        <v>283</v>
      </c>
      <c r="V213" s="43" t="s">
        <v>284</v>
      </c>
      <c r="W213" s="205" t="s">
        <v>315</v>
      </c>
      <c r="X213" s="206"/>
      <c r="Y213" s="214" t="s">
        <v>316</v>
      </c>
      <c r="Z213" s="215"/>
      <c r="AA213" s="215"/>
      <c r="AB213" s="216"/>
      <c r="AC213" s="47" t="s">
        <v>317</v>
      </c>
      <c r="AD213" s="45"/>
      <c r="AE213" s="48"/>
      <c r="AF213" s="45"/>
      <c r="AG213" s="148" t="s">
        <v>207</v>
      </c>
      <c r="AH213" s="149"/>
      <c r="AI213" s="149"/>
      <c r="AJ213" s="150"/>
      <c r="AK213" s="202" t="s">
        <v>208</v>
      </c>
      <c r="AL213" s="203"/>
      <c r="AM213" s="203"/>
      <c r="AN213" s="203"/>
      <c r="AO213" s="102" t="s">
        <v>283</v>
      </c>
      <c r="AP213" s="43" t="s">
        <v>284</v>
      </c>
      <c r="AQ213" s="205" t="s">
        <v>315</v>
      </c>
      <c r="AR213" s="206"/>
      <c r="AS213" s="44" t="s">
        <v>209</v>
      </c>
      <c r="AT213" s="45"/>
      <c r="AU213" s="45"/>
      <c r="AV213" s="45"/>
      <c r="AW213" s="214" t="s">
        <v>318</v>
      </c>
      <c r="AX213" s="215"/>
      <c r="AY213" s="215"/>
      <c r="AZ213" s="206"/>
      <c r="BA213" s="59"/>
    </row>
    <row r="214" spans="1:53" s="60" customFormat="1" ht="15.75">
      <c r="A214" s="65"/>
      <c r="B214" s="49"/>
      <c r="C214" s="213" t="s">
        <v>285</v>
      </c>
      <c r="D214" s="212"/>
      <c r="E214" s="44"/>
      <c r="F214" s="45"/>
      <c r="G214" s="45"/>
      <c r="H214" s="45"/>
      <c r="I214" s="44"/>
      <c r="J214" s="45"/>
      <c r="K214" s="45"/>
      <c r="L214" s="45"/>
      <c r="M214" s="44"/>
      <c r="N214" s="45"/>
      <c r="O214" s="45"/>
      <c r="P214" s="45"/>
      <c r="Q214" s="151"/>
      <c r="R214" s="53"/>
      <c r="S214" s="53"/>
      <c r="T214" s="54"/>
      <c r="U214" s="65"/>
      <c r="V214" s="49"/>
      <c r="W214" s="213" t="s">
        <v>285</v>
      </c>
      <c r="X214" s="212"/>
      <c r="Y214" s="50"/>
      <c r="Z214" s="51"/>
      <c r="AA214" s="46"/>
      <c r="AB214" s="46"/>
      <c r="AC214" s="52"/>
      <c r="AD214" s="45"/>
      <c r="AE214" s="53"/>
      <c r="AF214" s="54"/>
      <c r="AG214" s="153" t="s">
        <v>212</v>
      </c>
      <c r="AH214" s="154"/>
      <c r="AI214" s="154"/>
      <c r="AJ214" s="155"/>
      <c r="AK214" s="204" t="s">
        <v>213</v>
      </c>
      <c r="AL214" s="204"/>
      <c r="AM214" s="204"/>
      <c r="AN214" s="204"/>
      <c r="AO214" s="65"/>
      <c r="AP214" s="49"/>
      <c r="AQ214" s="213" t="s">
        <v>285</v>
      </c>
      <c r="AR214" s="212"/>
      <c r="AS214" s="156" t="s">
        <v>200</v>
      </c>
      <c r="AT214" s="45"/>
      <c r="AU214" s="45"/>
      <c r="AV214" s="45"/>
      <c r="AW214" s="44"/>
      <c r="AX214" s="45"/>
      <c r="AY214" s="55"/>
      <c r="AZ214" s="56"/>
      <c r="BA214" s="157"/>
    </row>
    <row r="215" spans="1:53" s="60" customFormat="1" ht="20.25">
      <c r="A215" s="66"/>
      <c r="B215" s="58"/>
      <c r="C215" s="67"/>
      <c r="D215" s="68"/>
      <c r="E215" s="104" t="s">
        <v>319</v>
      </c>
      <c r="F215" s="104" t="s">
        <v>320</v>
      </c>
      <c r="G215" s="104" t="s">
        <v>321</v>
      </c>
      <c r="H215" s="104" t="s">
        <v>322</v>
      </c>
      <c r="I215" s="104" t="s">
        <v>319</v>
      </c>
      <c r="J215" s="104" t="s">
        <v>320</v>
      </c>
      <c r="K215" s="104" t="s">
        <v>321</v>
      </c>
      <c r="L215" s="104" t="s">
        <v>322</v>
      </c>
      <c r="M215" s="104" t="s">
        <v>319</v>
      </c>
      <c r="N215" s="104" t="s">
        <v>320</v>
      </c>
      <c r="O215" s="104" t="s">
        <v>321</v>
      </c>
      <c r="P215" s="104" t="s">
        <v>322</v>
      </c>
      <c r="Q215" s="105" t="s">
        <v>319</v>
      </c>
      <c r="R215" s="105" t="s">
        <v>320</v>
      </c>
      <c r="S215" s="106" t="s">
        <v>321</v>
      </c>
      <c r="T215" s="107" t="s">
        <v>322</v>
      </c>
      <c r="U215" s="82"/>
      <c r="V215" s="58"/>
      <c r="W215" s="67"/>
      <c r="X215" s="68"/>
      <c r="Y215" s="104" t="s">
        <v>319</v>
      </c>
      <c r="Z215" s="104" t="s">
        <v>320</v>
      </c>
      <c r="AA215" s="104" t="s">
        <v>321</v>
      </c>
      <c r="AB215" s="104" t="s">
        <v>322</v>
      </c>
      <c r="AC215" s="104" t="s">
        <v>319</v>
      </c>
      <c r="AD215" s="104" t="s">
        <v>320</v>
      </c>
      <c r="AE215" s="104" t="s">
        <v>321</v>
      </c>
      <c r="AF215" s="104" t="s">
        <v>322</v>
      </c>
      <c r="AG215" s="164" t="s">
        <v>319</v>
      </c>
      <c r="AH215" s="164" t="s">
        <v>320</v>
      </c>
      <c r="AI215" s="165" t="s">
        <v>321</v>
      </c>
      <c r="AJ215" s="166" t="s">
        <v>322</v>
      </c>
      <c r="AK215" s="105" t="s">
        <v>319</v>
      </c>
      <c r="AL215" s="105" t="s">
        <v>320</v>
      </c>
      <c r="AM215" s="106" t="s">
        <v>321</v>
      </c>
      <c r="AN215" s="107" t="s">
        <v>322</v>
      </c>
      <c r="AO215" s="82"/>
      <c r="AP215" s="58"/>
      <c r="AQ215" s="67"/>
      <c r="AR215" s="68"/>
      <c r="AS215" s="104" t="s">
        <v>319</v>
      </c>
      <c r="AT215" s="104" t="s">
        <v>320</v>
      </c>
      <c r="AU215" s="104" t="s">
        <v>321</v>
      </c>
      <c r="AV215" s="104" t="s">
        <v>322</v>
      </c>
      <c r="AW215" s="104" t="s">
        <v>319</v>
      </c>
      <c r="AX215" s="104" t="s">
        <v>320</v>
      </c>
      <c r="AY215" s="105" t="s">
        <v>321</v>
      </c>
      <c r="AZ215" s="108" t="s">
        <v>322</v>
      </c>
      <c r="BA215" s="157"/>
    </row>
    <row r="216" spans="1:52" ht="15.75">
      <c r="A216" s="20" t="s">
        <v>177</v>
      </c>
      <c r="B216" s="5" t="s">
        <v>177</v>
      </c>
      <c r="C216" s="69" t="s">
        <v>255</v>
      </c>
      <c r="D216" s="70"/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19">
        <v>0</v>
      </c>
      <c r="T216" s="19">
        <v>0</v>
      </c>
      <c r="U216" s="3" t="s">
        <v>177</v>
      </c>
      <c r="V216" s="5" t="s">
        <v>177</v>
      </c>
      <c r="W216" s="69" t="s">
        <v>255</v>
      </c>
      <c r="X216" s="70"/>
      <c r="Y216" s="3">
        <v>0</v>
      </c>
      <c r="Z216" s="3">
        <v>0</v>
      </c>
      <c r="AA216" s="4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19">
        <v>0</v>
      </c>
      <c r="AN216" s="19">
        <v>0</v>
      </c>
      <c r="AO216" s="3" t="s">
        <v>177</v>
      </c>
      <c r="AP216" s="5" t="s">
        <v>177</v>
      </c>
      <c r="AQ216" s="69" t="s">
        <v>255</v>
      </c>
      <c r="AR216" s="70"/>
      <c r="AS216" s="3">
        <v>0</v>
      </c>
      <c r="AT216" s="3">
        <v>0</v>
      </c>
      <c r="AU216" s="3">
        <v>0</v>
      </c>
      <c r="AV216" s="3">
        <v>0</v>
      </c>
      <c r="AW216" s="3">
        <f aca="true" t="shared" si="25" ref="AW216:AZ220">E216+I216+M216+Q216+Y216+AC216+AG216+AK216+AS216</f>
        <v>0</v>
      </c>
      <c r="AX216" s="3">
        <f t="shared" si="25"/>
        <v>0</v>
      </c>
      <c r="AY216" s="3">
        <f t="shared" si="25"/>
        <v>0</v>
      </c>
      <c r="AZ216" s="21">
        <f t="shared" si="25"/>
        <v>0</v>
      </c>
    </row>
    <row r="217" spans="1:53" ht="15.75">
      <c r="A217" s="85" t="s">
        <v>179</v>
      </c>
      <c r="B217" s="5" t="s">
        <v>178</v>
      </c>
      <c r="C217" s="69" t="s">
        <v>259</v>
      </c>
      <c r="D217" s="70"/>
      <c r="E217" s="3">
        <v>0</v>
      </c>
      <c r="F217" s="3">
        <v>0</v>
      </c>
      <c r="G217" s="3">
        <v>0</v>
      </c>
      <c r="H217" s="3">
        <v>0</v>
      </c>
      <c r="I217" s="3">
        <v>2048</v>
      </c>
      <c r="J217" s="3">
        <v>30432</v>
      </c>
      <c r="K217" s="3">
        <v>58014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19">
        <v>0</v>
      </c>
      <c r="R217" s="19">
        <v>0</v>
      </c>
      <c r="S217" s="19">
        <v>0</v>
      </c>
      <c r="T217" s="19">
        <v>0</v>
      </c>
      <c r="U217" s="86" t="s">
        <v>179</v>
      </c>
      <c r="V217" s="5" t="s">
        <v>178</v>
      </c>
      <c r="W217" s="69" t="s">
        <v>259</v>
      </c>
      <c r="X217" s="83"/>
      <c r="Y217" s="19">
        <v>0</v>
      </c>
      <c r="Z217" s="19">
        <v>0</v>
      </c>
      <c r="AA217" s="19">
        <v>0</v>
      </c>
      <c r="AB217" s="19">
        <v>0</v>
      </c>
      <c r="AC217" s="3">
        <v>37</v>
      </c>
      <c r="AD217" s="3">
        <v>717</v>
      </c>
      <c r="AE217" s="3">
        <v>0</v>
      </c>
      <c r="AF217" s="3">
        <v>0</v>
      </c>
      <c r="AG217" s="3">
        <v>6413</v>
      </c>
      <c r="AH217" s="3">
        <v>45056</v>
      </c>
      <c r="AI217" s="3">
        <v>16693</v>
      </c>
      <c r="AJ217" s="3">
        <v>0</v>
      </c>
      <c r="AK217" s="3">
        <v>139</v>
      </c>
      <c r="AL217" s="3">
        <v>629</v>
      </c>
      <c r="AM217" s="19">
        <v>763</v>
      </c>
      <c r="AN217" s="19">
        <v>0</v>
      </c>
      <c r="AO217" s="86" t="s">
        <v>179</v>
      </c>
      <c r="AP217" s="5" t="s">
        <v>178</v>
      </c>
      <c r="AQ217" s="69" t="s">
        <v>259</v>
      </c>
      <c r="AR217" s="70"/>
      <c r="AS217" s="19">
        <v>0</v>
      </c>
      <c r="AT217" s="19">
        <v>0</v>
      </c>
      <c r="AU217" s="19">
        <v>0</v>
      </c>
      <c r="AV217" s="19">
        <v>0</v>
      </c>
      <c r="AW217" s="3">
        <f t="shared" si="25"/>
        <v>8637</v>
      </c>
      <c r="AX217" s="3">
        <f t="shared" si="25"/>
        <v>76834</v>
      </c>
      <c r="AY217" s="3">
        <f t="shared" si="25"/>
        <v>75470</v>
      </c>
      <c r="AZ217" s="21">
        <f t="shared" si="25"/>
        <v>0</v>
      </c>
      <c r="BA217" s="159"/>
    </row>
    <row r="218" spans="1:53" ht="15.75">
      <c r="A218" s="85" t="s">
        <v>181</v>
      </c>
      <c r="B218" s="5" t="s">
        <v>180</v>
      </c>
      <c r="C218" s="69" t="s">
        <v>258</v>
      </c>
      <c r="D218" s="70"/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19">
        <v>0</v>
      </c>
      <c r="R218" s="19">
        <v>0</v>
      </c>
      <c r="S218" s="19">
        <v>1463</v>
      </c>
      <c r="T218" s="19">
        <v>0</v>
      </c>
      <c r="U218" s="86" t="s">
        <v>181</v>
      </c>
      <c r="V218" s="5" t="s">
        <v>180</v>
      </c>
      <c r="W218" s="69" t="s">
        <v>258</v>
      </c>
      <c r="X218" s="70"/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3">
        <v>0</v>
      </c>
      <c r="AH218" s="3">
        <v>0</v>
      </c>
      <c r="AI218" s="3">
        <v>62</v>
      </c>
      <c r="AJ218" s="3">
        <v>0</v>
      </c>
      <c r="AK218" s="19">
        <v>0</v>
      </c>
      <c r="AL218" s="19">
        <v>0</v>
      </c>
      <c r="AM218" s="19">
        <v>0</v>
      </c>
      <c r="AN218" s="19">
        <v>0</v>
      </c>
      <c r="AO218" s="86" t="s">
        <v>181</v>
      </c>
      <c r="AP218" s="5" t="s">
        <v>180</v>
      </c>
      <c r="AQ218" s="69" t="s">
        <v>258</v>
      </c>
      <c r="AR218" s="70"/>
      <c r="AS218" s="19">
        <v>0</v>
      </c>
      <c r="AT218" s="19">
        <v>0</v>
      </c>
      <c r="AU218" s="19">
        <v>0</v>
      </c>
      <c r="AV218" s="19">
        <v>0</v>
      </c>
      <c r="AW218" s="3">
        <f t="shared" si="25"/>
        <v>0</v>
      </c>
      <c r="AX218" s="3">
        <f t="shared" si="25"/>
        <v>0</v>
      </c>
      <c r="AY218" s="3">
        <f t="shared" si="25"/>
        <v>1525</v>
      </c>
      <c r="AZ218" s="21">
        <f t="shared" si="25"/>
        <v>0</v>
      </c>
      <c r="BA218" s="159"/>
    </row>
    <row r="219" spans="1:52" ht="15.75">
      <c r="A219" s="85" t="s">
        <v>183</v>
      </c>
      <c r="B219" s="5" t="s">
        <v>182</v>
      </c>
      <c r="C219" s="69" t="s">
        <v>254</v>
      </c>
      <c r="D219" s="70"/>
      <c r="E219" s="3">
        <v>5</v>
      </c>
      <c r="F219" s="3">
        <v>0</v>
      </c>
      <c r="G219" s="3">
        <v>0</v>
      </c>
      <c r="H219" s="3">
        <v>0</v>
      </c>
      <c r="I219" s="3">
        <v>25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19">
        <v>0</v>
      </c>
      <c r="R219" s="19">
        <v>0</v>
      </c>
      <c r="S219" s="19">
        <v>0</v>
      </c>
      <c r="T219" s="19">
        <v>0</v>
      </c>
      <c r="U219" s="86" t="s">
        <v>183</v>
      </c>
      <c r="V219" s="5" t="s">
        <v>182</v>
      </c>
      <c r="W219" s="69" t="s">
        <v>254</v>
      </c>
      <c r="X219" s="70"/>
      <c r="Y219" s="3">
        <v>4</v>
      </c>
      <c r="Z219" s="3">
        <v>0</v>
      </c>
      <c r="AA219" s="4">
        <v>35</v>
      </c>
      <c r="AB219" s="3">
        <v>0</v>
      </c>
      <c r="AC219" s="3">
        <v>188</v>
      </c>
      <c r="AD219" s="3">
        <v>0</v>
      </c>
      <c r="AE219" s="3">
        <v>58</v>
      </c>
      <c r="AF219" s="3">
        <v>0</v>
      </c>
      <c r="AG219" s="3">
        <v>20</v>
      </c>
      <c r="AH219" s="3">
        <v>0</v>
      </c>
      <c r="AI219" s="3">
        <v>0</v>
      </c>
      <c r="AJ219" s="3">
        <v>0</v>
      </c>
      <c r="AK219" s="3">
        <v>5</v>
      </c>
      <c r="AL219" s="3">
        <v>0</v>
      </c>
      <c r="AM219" s="19">
        <v>11</v>
      </c>
      <c r="AN219" s="19">
        <v>0</v>
      </c>
      <c r="AO219" s="86" t="s">
        <v>183</v>
      </c>
      <c r="AP219" s="5" t="s">
        <v>182</v>
      </c>
      <c r="AQ219" s="69" t="s">
        <v>254</v>
      </c>
      <c r="AR219" s="70"/>
      <c r="AS219" s="3">
        <v>0</v>
      </c>
      <c r="AT219" s="3">
        <v>0</v>
      </c>
      <c r="AU219" s="3">
        <v>0</v>
      </c>
      <c r="AV219" s="3">
        <v>0</v>
      </c>
      <c r="AW219" s="3">
        <f t="shared" si="25"/>
        <v>247</v>
      </c>
      <c r="AX219" s="3">
        <f t="shared" si="25"/>
        <v>0</v>
      </c>
      <c r="AY219" s="3">
        <f t="shared" si="25"/>
        <v>104</v>
      </c>
      <c r="AZ219" s="21">
        <f t="shared" si="25"/>
        <v>0</v>
      </c>
    </row>
    <row r="220" spans="1:52" ht="15.75">
      <c r="A220" s="20" t="s">
        <v>267</v>
      </c>
      <c r="B220" s="5" t="s">
        <v>267</v>
      </c>
      <c r="C220" s="71" t="s">
        <v>254</v>
      </c>
      <c r="D220" s="72"/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19">
        <v>0</v>
      </c>
      <c r="T220" s="19">
        <v>0</v>
      </c>
      <c r="U220" s="3" t="s">
        <v>267</v>
      </c>
      <c r="V220" s="5" t="s">
        <v>267</v>
      </c>
      <c r="W220" s="71" t="s">
        <v>254</v>
      </c>
      <c r="X220" s="72"/>
      <c r="Y220" s="3">
        <v>0</v>
      </c>
      <c r="Z220" s="3">
        <v>0</v>
      </c>
      <c r="AA220" s="4">
        <v>23</v>
      </c>
      <c r="AB220" s="19">
        <v>0</v>
      </c>
      <c r="AC220" s="3">
        <v>0</v>
      </c>
      <c r="AD220" s="3">
        <v>0</v>
      </c>
      <c r="AE220" s="3">
        <v>15</v>
      </c>
      <c r="AF220" s="19">
        <v>0</v>
      </c>
      <c r="AG220" s="3">
        <v>0</v>
      </c>
      <c r="AH220" s="3">
        <v>0</v>
      </c>
      <c r="AI220" s="3">
        <v>1076</v>
      </c>
      <c r="AJ220" s="19">
        <v>0</v>
      </c>
      <c r="AK220" s="3">
        <v>0</v>
      </c>
      <c r="AL220" s="3">
        <v>0</v>
      </c>
      <c r="AM220" s="19">
        <v>1000</v>
      </c>
      <c r="AN220" s="19">
        <v>0</v>
      </c>
      <c r="AO220" s="3" t="s">
        <v>267</v>
      </c>
      <c r="AP220" s="5" t="s">
        <v>267</v>
      </c>
      <c r="AQ220" s="71" t="s">
        <v>254</v>
      </c>
      <c r="AR220" s="72"/>
      <c r="AS220" s="3">
        <v>0</v>
      </c>
      <c r="AT220" s="3">
        <v>0</v>
      </c>
      <c r="AU220" s="3">
        <v>0</v>
      </c>
      <c r="AV220" s="3">
        <v>0</v>
      </c>
      <c r="AW220" s="3">
        <f t="shared" si="25"/>
        <v>0</v>
      </c>
      <c r="AX220" s="3">
        <f t="shared" si="25"/>
        <v>0</v>
      </c>
      <c r="AY220" s="3">
        <f t="shared" si="25"/>
        <v>2114</v>
      </c>
      <c r="AZ220" s="21">
        <f t="shared" si="25"/>
        <v>0</v>
      </c>
    </row>
    <row r="221" spans="1:52" ht="15.75">
      <c r="A221" s="20"/>
      <c r="B221" s="5"/>
      <c r="C221" s="71"/>
      <c r="D221" s="7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19"/>
      <c r="T221" s="19"/>
      <c r="U221" s="3"/>
      <c r="V221" s="5"/>
      <c r="W221" s="71"/>
      <c r="X221" s="72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19"/>
      <c r="AO221" s="3"/>
      <c r="AP221" s="5"/>
      <c r="AQ221" s="71"/>
      <c r="AR221" s="72"/>
      <c r="AS221" s="3"/>
      <c r="AT221" s="3"/>
      <c r="AU221" s="3"/>
      <c r="AV221" s="3"/>
      <c r="AW221" s="3"/>
      <c r="AX221" s="3"/>
      <c r="AY221" s="3"/>
      <c r="AZ221" s="21"/>
    </row>
    <row r="222" spans="1:53" ht="15.75">
      <c r="A222" s="20" t="s">
        <v>184</v>
      </c>
      <c r="B222" s="5" t="s">
        <v>246</v>
      </c>
      <c r="C222" s="69" t="s">
        <v>258</v>
      </c>
      <c r="D222" s="70"/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19">
        <v>0</v>
      </c>
      <c r="R222" s="19">
        <v>0</v>
      </c>
      <c r="S222" s="19">
        <v>292548</v>
      </c>
      <c r="T222" s="19">
        <v>0</v>
      </c>
      <c r="U222" s="3" t="s">
        <v>184</v>
      </c>
      <c r="V222" s="5" t="s">
        <v>246</v>
      </c>
      <c r="W222" s="69" t="s">
        <v>258</v>
      </c>
      <c r="X222" s="70"/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3">
        <v>0</v>
      </c>
      <c r="AH222" s="3">
        <v>0</v>
      </c>
      <c r="AI222" s="3">
        <v>0</v>
      </c>
      <c r="AJ222" s="3">
        <v>0</v>
      </c>
      <c r="AK222" s="19">
        <v>0</v>
      </c>
      <c r="AL222" s="19">
        <v>0</v>
      </c>
      <c r="AM222" s="19">
        <v>0</v>
      </c>
      <c r="AN222" s="19">
        <v>0</v>
      </c>
      <c r="AO222" s="3" t="s">
        <v>184</v>
      </c>
      <c r="AP222" s="5" t="s">
        <v>246</v>
      </c>
      <c r="AQ222" s="69" t="s">
        <v>258</v>
      </c>
      <c r="AR222" s="70"/>
      <c r="AS222" s="19">
        <v>0</v>
      </c>
      <c r="AT222" s="19">
        <v>0</v>
      </c>
      <c r="AU222" s="19">
        <v>0</v>
      </c>
      <c r="AV222" s="19">
        <v>0</v>
      </c>
      <c r="AW222" s="3">
        <f aca="true" t="shared" si="26" ref="AW222:AZ226">E222+I222+M222+Q222+Y222+AC222+AG222+AK222+AS222</f>
        <v>0</v>
      </c>
      <c r="AX222" s="3">
        <f t="shared" si="26"/>
        <v>0</v>
      </c>
      <c r="AY222" s="3">
        <f t="shared" si="26"/>
        <v>292548</v>
      </c>
      <c r="AZ222" s="21">
        <f t="shared" si="26"/>
        <v>0</v>
      </c>
      <c r="BA222" s="159"/>
    </row>
    <row r="223" spans="1:52" ht="15.75">
      <c r="A223" s="85" t="s">
        <v>186</v>
      </c>
      <c r="B223" s="5" t="s">
        <v>185</v>
      </c>
      <c r="C223" s="69" t="s">
        <v>254</v>
      </c>
      <c r="D223" s="70"/>
      <c r="E223" s="3">
        <v>352</v>
      </c>
      <c r="F223" s="3">
        <v>0</v>
      </c>
      <c r="G223" s="3">
        <v>28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19">
        <v>0</v>
      </c>
      <c r="R223" s="19">
        <v>0</v>
      </c>
      <c r="S223" s="19">
        <v>0</v>
      </c>
      <c r="T223" s="19">
        <v>0</v>
      </c>
      <c r="U223" s="86" t="s">
        <v>186</v>
      </c>
      <c r="V223" s="5" t="s">
        <v>185</v>
      </c>
      <c r="W223" s="69" t="s">
        <v>254</v>
      </c>
      <c r="X223" s="70"/>
      <c r="Y223" s="3">
        <v>8</v>
      </c>
      <c r="Z223" s="3">
        <v>0</v>
      </c>
      <c r="AA223" s="4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9</v>
      </c>
      <c r="AL223" s="3">
        <v>0</v>
      </c>
      <c r="AM223" s="19">
        <v>0</v>
      </c>
      <c r="AN223" s="19">
        <v>0</v>
      </c>
      <c r="AO223" s="86" t="s">
        <v>186</v>
      </c>
      <c r="AP223" s="5" t="s">
        <v>185</v>
      </c>
      <c r="AQ223" s="69" t="s">
        <v>254</v>
      </c>
      <c r="AR223" s="70"/>
      <c r="AS223" s="3">
        <v>0</v>
      </c>
      <c r="AT223" s="3">
        <v>0</v>
      </c>
      <c r="AU223" s="3">
        <v>0</v>
      </c>
      <c r="AV223" s="3">
        <v>0</v>
      </c>
      <c r="AW223" s="3">
        <f t="shared" si="26"/>
        <v>369</v>
      </c>
      <c r="AX223" s="3">
        <f t="shared" si="26"/>
        <v>0</v>
      </c>
      <c r="AY223" s="3">
        <f t="shared" si="26"/>
        <v>28</v>
      </c>
      <c r="AZ223" s="21">
        <f t="shared" si="26"/>
        <v>0</v>
      </c>
    </row>
    <row r="224" spans="1:52" ht="15.75">
      <c r="A224" s="85" t="s">
        <v>188</v>
      </c>
      <c r="B224" s="5" t="s">
        <v>187</v>
      </c>
      <c r="C224" s="71" t="s">
        <v>254</v>
      </c>
      <c r="D224" s="72"/>
      <c r="E224" s="3">
        <v>133</v>
      </c>
      <c r="F224" s="3">
        <v>0</v>
      </c>
      <c r="G224" s="3">
        <v>75</v>
      </c>
      <c r="H224" s="3">
        <v>0</v>
      </c>
      <c r="I224" s="3">
        <v>226</v>
      </c>
      <c r="J224" s="3">
        <v>500</v>
      </c>
      <c r="K224" s="3">
        <v>783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2</v>
      </c>
      <c r="R224" s="3">
        <v>0</v>
      </c>
      <c r="S224" s="19">
        <v>0</v>
      </c>
      <c r="T224" s="19">
        <v>0</v>
      </c>
      <c r="U224" s="86" t="s">
        <v>188</v>
      </c>
      <c r="V224" s="5" t="s">
        <v>187</v>
      </c>
      <c r="W224" s="71" t="s">
        <v>254</v>
      </c>
      <c r="X224" s="72"/>
      <c r="Y224" s="3">
        <v>61</v>
      </c>
      <c r="Z224" s="3">
        <v>0</v>
      </c>
      <c r="AA224" s="4">
        <v>245</v>
      </c>
      <c r="AB224" s="3">
        <v>0</v>
      </c>
      <c r="AC224" s="3">
        <v>806</v>
      </c>
      <c r="AD224" s="3">
        <v>0</v>
      </c>
      <c r="AE224" s="3">
        <v>210</v>
      </c>
      <c r="AF224" s="3">
        <v>0</v>
      </c>
      <c r="AG224" s="3">
        <v>165</v>
      </c>
      <c r="AH224" s="3">
        <v>1000</v>
      </c>
      <c r="AI224" s="3">
        <v>2781</v>
      </c>
      <c r="AJ224" s="3">
        <v>0</v>
      </c>
      <c r="AK224" s="3">
        <v>120</v>
      </c>
      <c r="AL224" s="3">
        <v>500</v>
      </c>
      <c r="AM224" s="19">
        <v>1219</v>
      </c>
      <c r="AN224" s="19">
        <v>0</v>
      </c>
      <c r="AO224" s="86" t="s">
        <v>188</v>
      </c>
      <c r="AP224" s="5" t="s">
        <v>187</v>
      </c>
      <c r="AQ224" s="71" t="s">
        <v>254</v>
      </c>
      <c r="AR224" s="72"/>
      <c r="AS224" s="3">
        <v>61</v>
      </c>
      <c r="AT224" s="3">
        <v>0</v>
      </c>
      <c r="AU224" s="3">
        <v>20</v>
      </c>
      <c r="AV224" s="3">
        <v>0</v>
      </c>
      <c r="AW224" s="3">
        <f t="shared" si="26"/>
        <v>1574</v>
      </c>
      <c r="AX224" s="3">
        <f t="shared" si="26"/>
        <v>2000</v>
      </c>
      <c r="AY224" s="3">
        <f t="shared" si="26"/>
        <v>5333</v>
      </c>
      <c r="AZ224" s="21">
        <f t="shared" si="26"/>
        <v>0</v>
      </c>
    </row>
    <row r="225" spans="1:52" ht="15.75">
      <c r="A225" s="85" t="s">
        <v>190</v>
      </c>
      <c r="B225" s="5" t="s">
        <v>189</v>
      </c>
      <c r="C225" s="71" t="s">
        <v>254</v>
      </c>
      <c r="D225" s="72"/>
      <c r="E225" s="3">
        <v>1090</v>
      </c>
      <c r="F225" s="3">
        <v>0</v>
      </c>
      <c r="G225" s="3">
        <v>329</v>
      </c>
      <c r="H225" s="3">
        <v>0</v>
      </c>
      <c r="I225" s="3">
        <v>24900</v>
      </c>
      <c r="J225" s="3">
        <v>0</v>
      </c>
      <c r="K225" s="3">
        <v>25027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388</v>
      </c>
      <c r="R225" s="3">
        <v>0</v>
      </c>
      <c r="S225" s="19">
        <v>20</v>
      </c>
      <c r="T225" s="19">
        <v>0</v>
      </c>
      <c r="U225" s="86" t="s">
        <v>190</v>
      </c>
      <c r="V225" s="5" t="s">
        <v>189</v>
      </c>
      <c r="W225" s="71" t="s">
        <v>254</v>
      </c>
      <c r="X225" s="72"/>
      <c r="Y225" s="3">
        <v>595</v>
      </c>
      <c r="Z225" s="3">
        <v>0</v>
      </c>
      <c r="AA225" s="4">
        <v>265</v>
      </c>
      <c r="AB225" s="3">
        <v>0</v>
      </c>
      <c r="AC225" s="3">
        <v>12304</v>
      </c>
      <c r="AD225" s="3">
        <v>0</v>
      </c>
      <c r="AE225" s="3">
        <v>3299</v>
      </c>
      <c r="AF225" s="3">
        <v>0</v>
      </c>
      <c r="AG225" s="3">
        <v>128207</v>
      </c>
      <c r="AH225" s="3">
        <v>0</v>
      </c>
      <c r="AI225" s="3">
        <v>108528</v>
      </c>
      <c r="AJ225" s="3">
        <v>0</v>
      </c>
      <c r="AK225" s="3">
        <v>26008</v>
      </c>
      <c r="AL225" s="3">
        <v>0</v>
      </c>
      <c r="AM225" s="19">
        <v>7278</v>
      </c>
      <c r="AN225" s="19">
        <v>0</v>
      </c>
      <c r="AO225" s="86" t="s">
        <v>190</v>
      </c>
      <c r="AP225" s="5" t="s">
        <v>189</v>
      </c>
      <c r="AQ225" s="71" t="s">
        <v>254</v>
      </c>
      <c r="AR225" s="72"/>
      <c r="AS225" s="3">
        <v>78</v>
      </c>
      <c r="AT225" s="3">
        <v>0</v>
      </c>
      <c r="AU225" s="3">
        <v>0</v>
      </c>
      <c r="AV225" s="3">
        <v>0</v>
      </c>
      <c r="AW225" s="3">
        <f t="shared" si="26"/>
        <v>193570</v>
      </c>
      <c r="AX225" s="3">
        <f t="shared" si="26"/>
        <v>0</v>
      </c>
      <c r="AY225" s="3">
        <f t="shared" si="26"/>
        <v>144746</v>
      </c>
      <c r="AZ225" s="21">
        <f t="shared" si="26"/>
        <v>0</v>
      </c>
    </row>
    <row r="226" spans="1:52" ht="15.75">
      <c r="A226" s="85" t="s">
        <v>191</v>
      </c>
      <c r="B226" s="5" t="s">
        <v>247</v>
      </c>
      <c r="C226" s="71" t="s">
        <v>254</v>
      </c>
      <c r="D226" s="72"/>
      <c r="E226" s="3">
        <v>29</v>
      </c>
      <c r="F226" s="3">
        <v>0</v>
      </c>
      <c r="G226" s="3">
        <v>0</v>
      </c>
      <c r="H226" s="3">
        <v>0</v>
      </c>
      <c r="I226" s="3">
        <v>544</v>
      </c>
      <c r="J226" s="3">
        <v>0</v>
      </c>
      <c r="K226" s="3">
        <v>16231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15</v>
      </c>
      <c r="R226" s="3">
        <v>0</v>
      </c>
      <c r="S226" s="19">
        <v>0</v>
      </c>
      <c r="T226" s="19">
        <v>0</v>
      </c>
      <c r="U226" s="86" t="s">
        <v>191</v>
      </c>
      <c r="V226" s="5" t="s">
        <v>247</v>
      </c>
      <c r="W226" s="71" t="s">
        <v>254</v>
      </c>
      <c r="X226" s="72"/>
      <c r="Y226" s="3">
        <v>601</v>
      </c>
      <c r="Z226" s="3">
        <v>0</v>
      </c>
      <c r="AA226" s="4">
        <v>349</v>
      </c>
      <c r="AB226" s="3">
        <v>0</v>
      </c>
      <c r="AC226" s="3">
        <v>1388</v>
      </c>
      <c r="AD226" s="3">
        <v>0</v>
      </c>
      <c r="AE226" s="3">
        <v>1021</v>
      </c>
      <c r="AF226" s="3">
        <v>0</v>
      </c>
      <c r="AG226" s="3">
        <v>3842</v>
      </c>
      <c r="AH226" s="3">
        <v>0</v>
      </c>
      <c r="AI226" s="3">
        <v>101260</v>
      </c>
      <c r="AJ226" s="3">
        <v>0</v>
      </c>
      <c r="AK226" s="3">
        <v>765</v>
      </c>
      <c r="AL226" s="3">
        <v>0</v>
      </c>
      <c r="AM226" s="19">
        <v>2577</v>
      </c>
      <c r="AN226" s="19">
        <v>0</v>
      </c>
      <c r="AO226" s="86" t="s">
        <v>191</v>
      </c>
      <c r="AP226" s="5" t="s">
        <v>247</v>
      </c>
      <c r="AQ226" s="71" t="s">
        <v>254</v>
      </c>
      <c r="AR226" s="72"/>
      <c r="AS226" s="3">
        <v>194</v>
      </c>
      <c r="AT226" s="3">
        <v>0</v>
      </c>
      <c r="AU226" s="3">
        <v>0</v>
      </c>
      <c r="AV226" s="3">
        <v>0</v>
      </c>
      <c r="AW226" s="3">
        <f t="shared" si="26"/>
        <v>7378</v>
      </c>
      <c r="AX226" s="3">
        <f t="shared" si="26"/>
        <v>0</v>
      </c>
      <c r="AY226" s="3">
        <f t="shared" si="26"/>
        <v>121438</v>
      </c>
      <c r="AZ226" s="21">
        <f t="shared" si="26"/>
        <v>0</v>
      </c>
    </row>
    <row r="227" spans="1:52" ht="15.75">
      <c r="A227" s="20"/>
      <c r="B227" s="5"/>
      <c r="C227" s="71"/>
      <c r="D227" s="7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19"/>
      <c r="T227" s="19"/>
      <c r="U227" s="3"/>
      <c r="V227" s="5"/>
      <c r="W227" s="71"/>
      <c r="X227" s="72"/>
      <c r="Y227" s="3"/>
      <c r="Z227" s="3"/>
      <c r="AA227" s="4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19"/>
      <c r="AN227" s="19"/>
      <c r="AO227" s="3"/>
      <c r="AP227" s="5"/>
      <c r="AQ227" s="71"/>
      <c r="AR227" s="72"/>
      <c r="AS227" s="3"/>
      <c r="AT227" s="3"/>
      <c r="AU227" s="3"/>
      <c r="AV227" s="3"/>
      <c r="AW227" s="3"/>
      <c r="AX227" s="3"/>
      <c r="AY227" s="3"/>
      <c r="AZ227" s="21"/>
    </row>
    <row r="228" spans="1:52" ht="15.75">
      <c r="A228" s="85" t="s">
        <v>248</v>
      </c>
      <c r="B228" s="5" t="s">
        <v>192</v>
      </c>
      <c r="C228" s="71" t="s">
        <v>254</v>
      </c>
      <c r="D228" s="72"/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10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19">
        <v>0</v>
      </c>
      <c r="T228" s="19">
        <v>0</v>
      </c>
      <c r="U228" s="86" t="s">
        <v>248</v>
      </c>
      <c r="V228" s="5" t="s">
        <v>192</v>
      </c>
      <c r="W228" s="71" t="s">
        <v>254</v>
      </c>
      <c r="X228" s="72"/>
      <c r="Y228" s="3">
        <v>0</v>
      </c>
      <c r="Z228" s="3">
        <v>0</v>
      </c>
      <c r="AA228" s="4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19">
        <v>0</v>
      </c>
      <c r="AN228" s="19">
        <v>0</v>
      </c>
      <c r="AO228" s="86" t="s">
        <v>248</v>
      </c>
      <c r="AP228" s="5" t="s">
        <v>192</v>
      </c>
      <c r="AQ228" s="71" t="s">
        <v>254</v>
      </c>
      <c r="AR228" s="72"/>
      <c r="AS228" s="3">
        <v>0</v>
      </c>
      <c r="AT228" s="3">
        <v>0</v>
      </c>
      <c r="AU228" s="3">
        <v>0</v>
      </c>
      <c r="AV228" s="3">
        <v>0</v>
      </c>
      <c r="AW228" s="3">
        <f aca="true" t="shared" si="27" ref="AW228:AZ232">E228+I228+M228+Q228+Y228+AC228+AG228+AK228+AS228</f>
        <v>0</v>
      </c>
      <c r="AX228" s="3">
        <f t="shared" si="27"/>
        <v>0</v>
      </c>
      <c r="AY228" s="3">
        <f t="shared" si="27"/>
        <v>10</v>
      </c>
      <c r="AZ228" s="21">
        <f t="shared" si="27"/>
        <v>0</v>
      </c>
    </row>
    <row r="229" spans="1:52" ht="15.75">
      <c r="A229" s="85" t="s">
        <v>249</v>
      </c>
      <c r="B229" s="5" t="s">
        <v>295</v>
      </c>
      <c r="C229" s="69" t="s">
        <v>254</v>
      </c>
      <c r="D229" s="70"/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6006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19">
        <v>0</v>
      </c>
      <c r="T229" s="19">
        <v>0</v>
      </c>
      <c r="U229" s="86" t="s">
        <v>249</v>
      </c>
      <c r="V229" s="5" t="s">
        <v>295</v>
      </c>
      <c r="W229" s="69" t="s">
        <v>254</v>
      </c>
      <c r="X229" s="70"/>
      <c r="Y229" s="3">
        <v>0</v>
      </c>
      <c r="Z229" s="3">
        <v>0</v>
      </c>
      <c r="AA229" s="4">
        <v>0</v>
      </c>
      <c r="AB229" s="3">
        <v>0</v>
      </c>
      <c r="AC229" s="3">
        <v>0</v>
      </c>
      <c r="AD229" s="3">
        <v>0</v>
      </c>
      <c r="AE229" s="3">
        <v>29</v>
      </c>
      <c r="AF229" s="3">
        <v>0</v>
      </c>
      <c r="AG229" s="3">
        <v>0</v>
      </c>
      <c r="AH229" s="3">
        <v>0</v>
      </c>
      <c r="AI229" s="3">
        <v>3772</v>
      </c>
      <c r="AJ229" s="3">
        <v>0</v>
      </c>
      <c r="AK229" s="3">
        <v>0</v>
      </c>
      <c r="AL229" s="3">
        <v>0</v>
      </c>
      <c r="AM229" s="19">
        <v>0</v>
      </c>
      <c r="AN229" s="19">
        <v>0</v>
      </c>
      <c r="AO229" s="86" t="s">
        <v>249</v>
      </c>
      <c r="AP229" s="5" t="s">
        <v>295</v>
      </c>
      <c r="AQ229" s="69" t="s">
        <v>254</v>
      </c>
      <c r="AR229" s="70"/>
      <c r="AS229" s="3">
        <v>0</v>
      </c>
      <c r="AT229" s="3">
        <v>0</v>
      </c>
      <c r="AU229" s="3">
        <v>0</v>
      </c>
      <c r="AV229" s="3">
        <v>0</v>
      </c>
      <c r="AW229" s="3">
        <f t="shared" si="27"/>
        <v>0</v>
      </c>
      <c r="AX229" s="3">
        <f t="shared" si="27"/>
        <v>0</v>
      </c>
      <c r="AY229" s="3">
        <f t="shared" si="27"/>
        <v>9807</v>
      </c>
      <c r="AZ229" s="21">
        <f t="shared" si="27"/>
        <v>0</v>
      </c>
    </row>
    <row r="230" spans="1:52" ht="15.75">
      <c r="A230" s="85" t="s">
        <v>193</v>
      </c>
      <c r="B230" s="5" t="s">
        <v>250</v>
      </c>
      <c r="C230" s="71" t="s">
        <v>259</v>
      </c>
      <c r="D230" s="72"/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19">
        <v>322</v>
      </c>
      <c r="T230" s="19">
        <v>0</v>
      </c>
      <c r="U230" s="86" t="s">
        <v>193</v>
      </c>
      <c r="V230" s="5" t="s">
        <v>250</v>
      </c>
      <c r="W230" s="71" t="s">
        <v>259</v>
      </c>
      <c r="X230" s="72"/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3">
        <v>0</v>
      </c>
      <c r="AH230" s="3">
        <v>0</v>
      </c>
      <c r="AI230" s="3">
        <v>0</v>
      </c>
      <c r="AJ230" s="3">
        <v>0</v>
      </c>
      <c r="AK230" s="19">
        <v>0</v>
      </c>
      <c r="AL230" s="19">
        <v>0</v>
      </c>
      <c r="AM230" s="19">
        <v>0</v>
      </c>
      <c r="AN230" s="19">
        <v>0</v>
      </c>
      <c r="AO230" s="86" t="s">
        <v>193</v>
      </c>
      <c r="AP230" s="5" t="s">
        <v>250</v>
      </c>
      <c r="AQ230" s="71" t="s">
        <v>259</v>
      </c>
      <c r="AR230" s="72"/>
      <c r="AS230" s="3">
        <v>0</v>
      </c>
      <c r="AT230" s="3">
        <v>0</v>
      </c>
      <c r="AU230" s="3">
        <v>498</v>
      </c>
      <c r="AV230" s="3">
        <v>0</v>
      </c>
      <c r="AW230" s="3">
        <f t="shared" si="27"/>
        <v>0</v>
      </c>
      <c r="AX230" s="3">
        <f t="shared" si="27"/>
        <v>0</v>
      </c>
      <c r="AY230" s="3">
        <f t="shared" si="27"/>
        <v>820</v>
      </c>
      <c r="AZ230" s="21">
        <f t="shared" si="27"/>
        <v>0</v>
      </c>
    </row>
    <row r="231" spans="1:52" ht="15.75">
      <c r="A231" s="20" t="s">
        <v>272</v>
      </c>
      <c r="B231" s="5" t="s">
        <v>272</v>
      </c>
      <c r="C231" s="71" t="s">
        <v>254</v>
      </c>
      <c r="D231" s="72"/>
      <c r="E231" s="3">
        <v>63</v>
      </c>
      <c r="F231" s="3">
        <v>0</v>
      </c>
      <c r="G231" s="3">
        <v>30</v>
      </c>
      <c r="H231" s="3">
        <v>0</v>
      </c>
      <c r="I231" s="3">
        <v>2868</v>
      </c>
      <c r="J231" s="3">
        <v>0</v>
      </c>
      <c r="K231" s="3">
        <v>3247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5</v>
      </c>
      <c r="R231" s="3">
        <v>0</v>
      </c>
      <c r="S231" s="19">
        <v>9</v>
      </c>
      <c r="T231" s="19">
        <v>0</v>
      </c>
      <c r="U231" s="3" t="s">
        <v>272</v>
      </c>
      <c r="V231" s="5" t="s">
        <v>272</v>
      </c>
      <c r="W231" s="71" t="s">
        <v>254</v>
      </c>
      <c r="X231" s="72"/>
      <c r="Y231" s="3">
        <v>61</v>
      </c>
      <c r="Z231" s="3">
        <v>0</v>
      </c>
      <c r="AA231" s="4">
        <v>334</v>
      </c>
      <c r="AB231" s="3">
        <v>0</v>
      </c>
      <c r="AC231" s="3">
        <v>2725</v>
      </c>
      <c r="AD231" s="3">
        <v>0</v>
      </c>
      <c r="AE231" s="3">
        <v>5718</v>
      </c>
      <c r="AF231" s="3">
        <v>0</v>
      </c>
      <c r="AG231" s="3">
        <v>9712</v>
      </c>
      <c r="AH231" s="3">
        <v>4220</v>
      </c>
      <c r="AI231" s="3">
        <v>26791</v>
      </c>
      <c r="AJ231" s="3">
        <v>0</v>
      </c>
      <c r="AK231" s="3">
        <v>4536</v>
      </c>
      <c r="AL231" s="3">
        <v>0</v>
      </c>
      <c r="AM231" s="19">
        <v>2209</v>
      </c>
      <c r="AN231" s="19">
        <v>0</v>
      </c>
      <c r="AO231" s="3" t="s">
        <v>272</v>
      </c>
      <c r="AP231" s="5" t="s">
        <v>272</v>
      </c>
      <c r="AQ231" s="71" t="s">
        <v>254</v>
      </c>
      <c r="AR231" s="72"/>
      <c r="AS231" s="3">
        <v>30</v>
      </c>
      <c r="AT231" s="3">
        <v>0</v>
      </c>
      <c r="AU231" s="3">
        <v>0</v>
      </c>
      <c r="AV231" s="3">
        <v>0</v>
      </c>
      <c r="AW231" s="3">
        <f t="shared" si="27"/>
        <v>20000</v>
      </c>
      <c r="AX231" s="3">
        <f t="shared" si="27"/>
        <v>4220</v>
      </c>
      <c r="AY231" s="3">
        <f t="shared" si="27"/>
        <v>38338</v>
      </c>
      <c r="AZ231" s="21">
        <f t="shared" si="27"/>
        <v>0</v>
      </c>
    </row>
    <row r="232" spans="1:52" ht="15.75">
      <c r="A232" s="85" t="s">
        <v>195</v>
      </c>
      <c r="B232" s="5" t="s">
        <v>194</v>
      </c>
      <c r="C232" s="69" t="s">
        <v>254</v>
      </c>
      <c r="D232" s="70"/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19">
        <v>0</v>
      </c>
      <c r="T232" s="19">
        <v>0</v>
      </c>
      <c r="U232" s="86" t="s">
        <v>195</v>
      </c>
      <c r="V232" s="5" t="s">
        <v>194</v>
      </c>
      <c r="W232" s="69" t="s">
        <v>254</v>
      </c>
      <c r="X232" s="70"/>
      <c r="Y232" s="3">
        <v>0</v>
      </c>
      <c r="Z232" s="3">
        <v>0</v>
      </c>
      <c r="AA232" s="4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19">
        <v>0</v>
      </c>
      <c r="AN232" s="19">
        <v>0</v>
      </c>
      <c r="AO232" s="86" t="s">
        <v>195</v>
      </c>
      <c r="AP232" s="5" t="s">
        <v>194</v>
      </c>
      <c r="AQ232" s="69" t="s">
        <v>254</v>
      </c>
      <c r="AR232" s="70"/>
      <c r="AS232" s="3">
        <v>0</v>
      </c>
      <c r="AT232" s="3">
        <v>0</v>
      </c>
      <c r="AU232" s="3">
        <v>0</v>
      </c>
      <c r="AV232" s="3">
        <v>0</v>
      </c>
      <c r="AW232" s="3">
        <f t="shared" si="27"/>
        <v>0</v>
      </c>
      <c r="AX232" s="3">
        <f t="shared" si="27"/>
        <v>0</v>
      </c>
      <c r="AY232" s="3">
        <f t="shared" si="27"/>
        <v>0</v>
      </c>
      <c r="AZ232" s="21">
        <f t="shared" si="27"/>
        <v>0</v>
      </c>
    </row>
    <row r="233" spans="1:52" ht="15.75">
      <c r="A233" s="20"/>
      <c r="B233" s="5"/>
      <c r="C233" s="71"/>
      <c r="D233" s="7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19"/>
      <c r="T233" s="19"/>
      <c r="U233" s="3"/>
      <c r="V233" s="5"/>
      <c r="W233" s="71"/>
      <c r="X233" s="72"/>
      <c r="Y233" s="3"/>
      <c r="Z233" s="3"/>
      <c r="AA233" s="4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19"/>
      <c r="AN233" s="19"/>
      <c r="AO233" s="3"/>
      <c r="AP233" s="5"/>
      <c r="AQ233" s="71"/>
      <c r="AR233" s="72"/>
      <c r="AS233" s="3"/>
      <c r="AT233" s="3"/>
      <c r="AU233" s="3"/>
      <c r="AV233" s="3"/>
      <c r="AW233" s="3"/>
      <c r="AX233" s="3"/>
      <c r="AY233" s="3"/>
      <c r="AZ233" s="21"/>
    </row>
    <row r="234" spans="1:52" ht="15.75">
      <c r="A234" s="85" t="s">
        <v>251</v>
      </c>
      <c r="B234" s="5" t="s">
        <v>196</v>
      </c>
      <c r="C234" s="71" t="s">
        <v>254</v>
      </c>
      <c r="D234" s="72"/>
      <c r="E234" s="3">
        <v>3651</v>
      </c>
      <c r="F234" s="3">
        <v>0</v>
      </c>
      <c r="G234" s="3">
        <v>1961</v>
      </c>
      <c r="H234" s="3">
        <v>0</v>
      </c>
      <c r="I234" s="3">
        <v>23718</v>
      </c>
      <c r="J234" s="3">
        <v>500</v>
      </c>
      <c r="K234" s="3">
        <v>37414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98</v>
      </c>
      <c r="R234" s="3">
        <v>0</v>
      </c>
      <c r="S234" s="19">
        <v>9</v>
      </c>
      <c r="T234" s="19">
        <v>0</v>
      </c>
      <c r="U234" s="86" t="s">
        <v>251</v>
      </c>
      <c r="V234" s="5" t="s">
        <v>196</v>
      </c>
      <c r="W234" s="71" t="s">
        <v>254</v>
      </c>
      <c r="X234" s="72"/>
      <c r="Y234" s="3">
        <v>1125</v>
      </c>
      <c r="Z234" s="3">
        <v>0</v>
      </c>
      <c r="AA234" s="4">
        <v>1308</v>
      </c>
      <c r="AB234" s="3">
        <v>0</v>
      </c>
      <c r="AC234" s="3">
        <v>10980</v>
      </c>
      <c r="AD234" s="3">
        <v>0</v>
      </c>
      <c r="AE234" s="3">
        <v>10317</v>
      </c>
      <c r="AF234" s="3">
        <v>0</v>
      </c>
      <c r="AG234" s="3">
        <v>11227</v>
      </c>
      <c r="AH234" s="3">
        <v>8000</v>
      </c>
      <c r="AI234" s="3">
        <v>63829</v>
      </c>
      <c r="AJ234" s="3">
        <v>0</v>
      </c>
      <c r="AK234" s="3">
        <v>4630</v>
      </c>
      <c r="AL234" s="3">
        <v>1000</v>
      </c>
      <c r="AM234" s="19">
        <v>10750</v>
      </c>
      <c r="AN234" s="19">
        <v>0</v>
      </c>
      <c r="AO234" s="86" t="s">
        <v>251</v>
      </c>
      <c r="AP234" s="5" t="s">
        <v>196</v>
      </c>
      <c r="AQ234" s="71" t="s">
        <v>254</v>
      </c>
      <c r="AR234" s="72"/>
      <c r="AS234" s="3">
        <v>1889</v>
      </c>
      <c r="AT234" s="3">
        <v>0</v>
      </c>
      <c r="AU234" s="3">
        <v>506</v>
      </c>
      <c r="AV234" s="3">
        <v>0</v>
      </c>
      <c r="AW234" s="3">
        <f>E234+I234+M234+Q234+Y234+AC234+AG234+AK234+AS234</f>
        <v>57318</v>
      </c>
      <c r="AX234" s="3">
        <f>F234+J234+N234+R234+Z234+AD234+AH234+AL234+AT234</f>
        <v>9500</v>
      </c>
      <c r="AY234" s="3">
        <f>G234+K234+O234+S234+AA234+AE234+AI234+AM234+AU234</f>
        <v>126094</v>
      </c>
      <c r="AZ234" s="21">
        <f>H234+L234+P234+T234+AB234+AF234+AJ234+AN234+AV234</f>
        <v>0</v>
      </c>
    </row>
    <row r="235" spans="1:53" s="60" customFormat="1" ht="15.75">
      <c r="A235" s="113"/>
      <c r="B235" s="114"/>
      <c r="C235" s="115"/>
      <c r="D235" s="114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7"/>
      <c r="T235" s="117"/>
      <c r="U235" s="118"/>
      <c r="V235" s="114"/>
      <c r="W235" s="115"/>
      <c r="X235" s="114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7"/>
      <c r="AN235" s="117"/>
      <c r="AO235" s="118"/>
      <c r="AP235" s="114"/>
      <c r="AQ235" s="115"/>
      <c r="AR235" s="114"/>
      <c r="AS235" s="116"/>
      <c r="AT235" s="116"/>
      <c r="AU235" s="116"/>
      <c r="AV235" s="116"/>
      <c r="AW235" s="116"/>
      <c r="AX235" s="116"/>
      <c r="AY235" s="116"/>
      <c r="AZ235" s="122"/>
      <c r="BA235" s="59"/>
    </row>
    <row r="236" spans="1:53" ht="15.75">
      <c r="A236" s="109" t="s">
        <v>0</v>
      </c>
      <c r="B236" s="14"/>
      <c r="C236" s="87"/>
      <c r="D236" s="14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23"/>
      <c r="T236" s="23"/>
      <c r="U236" s="110" t="s">
        <v>0</v>
      </c>
      <c r="V236" s="14"/>
      <c r="W236" s="87"/>
      <c r="X236" s="14"/>
      <c r="Y236" s="30"/>
      <c r="Z236" s="30"/>
      <c r="AA236" s="31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23"/>
      <c r="AN236" s="23"/>
      <c r="AO236" s="110" t="s">
        <v>0</v>
      </c>
      <c r="AP236" s="14"/>
      <c r="AQ236" s="87"/>
      <c r="AR236" s="14"/>
      <c r="AS236" s="30"/>
      <c r="AT236" s="30"/>
      <c r="AU236" s="30"/>
      <c r="AV236" s="30"/>
      <c r="AW236" s="30"/>
      <c r="AX236" s="30"/>
      <c r="AY236" s="23"/>
      <c r="AZ236" s="24"/>
      <c r="BA236" s="167"/>
    </row>
    <row r="237" spans="1:53" ht="15.75">
      <c r="A237" s="8" t="s">
        <v>202</v>
      </c>
      <c r="B237" s="15"/>
      <c r="C237" s="27"/>
      <c r="D237" s="15"/>
      <c r="E237" s="9">
        <f aca="true" t="shared" si="28" ref="E237:T237">SUM(E11:E39)+SUM(E52:E80)+SUM(E93:E121)+SUM(E134:E162)+SUM(E175:E203)+SUM(E216:E234)</f>
        <v>859440</v>
      </c>
      <c r="F237" s="9">
        <f t="shared" si="28"/>
        <v>598</v>
      </c>
      <c r="G237" s="9">
        <f t="shared" si="28"/>
        <v>492043</v>
      </c>
      <c r="H237" s="9">
        <f t="shared" si="28"/>
        <v>657</v>
      </c>
      <c r="I237" s="9">
        <f t="shared" si="28"/>
        <v>1063454</v>
      </c>
      <c r="J237" s="9">
        <f t="shared" si="28"/>
        <v>71306</v>
      </c>
      <c r="K237" s="9">
        <f t="shared" si="28"/>
        <v>2724064</v>
      </c>
      <c r="L237" s="9">
        <f t="shared" si="28"/>
        <v>94454</v>
      </c>
      <c r="M237" s="9">
        <f t="shared" si="28"/>
        <v>140</v>
      </c>
      <c r="N237" s="9">
        <f t="shared" si="28"/>
        <v>0</v>
      </c>
      <c r="O237" s="9">
        <f t="shared" si="28"/>
        <v>15</v>
      </c>
      <c r="P237" s="9">
        <f t="shared" si="28"/>
        <v>143</v>
      </c>
      <c r="Q237" s="9">
        <f t="shared" si="28"/>
        <v>30669</v>
      </c>
      <c r="R237" s="9">
        <f t="shared" si="28"/>
        <v>62</v>
      </c>
      <c r="S237" s="26">
        <f t="shared" si="28"/>
        <v>433122</v>
      </c>
      <c r="T237" s="26">
        <f t="shared" si="28"/>
        <v>9496</v>
      </c>
      <c r="U237" s="27" t="s">
        <v>202</v>
      </c>
      <c r="V237" s="15"/>
      <c r="W237" s="27"/>
      <c r="X237" s="15"/>
      <c r="Y237" s="9">
        <f aca="true" t="shared" si="29" ref="Y237:AN237">SUM(Y11:Y39)+SUM(Y52:Y80)+SUM(Y93:Y121)+SUM(Y134:Y162)+SUM(Y175:Y203)+SUM(Y216:Y234)</f>
        <v>101597</v>
      </c>
      <c r="Z237" s="9">
        <f t="shared" si="29"/>
        <v>3503</v>
      </c>
      <c r="AA237" s="9">
        <f t="shared" si="29"/>
        <v>276917</v>
      </c>
      <c r="AB237" s="9">
        <f t="shared" si="29"/>
        <v>3974</v>
      </c>
      <c r="AC237" s="9">
        <f t="shared" si="29"/>
        <v>576324</v>
      </c>
      <c r="AD237" s="9">
        <f t="shared" si="29"/>
        <v>6703</v>
      </c>
      <c r="AE237" s="9">
        <f t="shared" si="29"/>
        <v>398963</v>
      </c>
      <c r="AF237" s="9">
        <f t="shared" si="29"/>
        <v>18811</v>
      </c>
      <c r="AG237" s="9">
        <f t="shared" si="29"/>
        <v>1539216</v>
      </c>
      <c r="AH237" s="9">
        <f t="shared" si="29"/>
        <v>167972</v>
      </c>
      <c r="AI237" s="9">
        <f t="shared" si="29"/>
        <v>4747839</v>
      </c>
      <c r="AJ237" s="9">
        <f t="shared" si="29"/>
        <v>71615</v>
      </c>
      <c r="AK237" s="9">
        <f t="shared" si="29"/>
        <v>274344</v>
      </c>
      <c r="AL237" s="9">
        <f t="shared" si="29"/>
        <v>23839</v>
      </c>
      <c r="AM237" s="26">
        <f t="shared" si="29"/>
        <v>658484</v>
      </c>
      <c r="AN237" s="28">
        <f t="shared" si="29"/>
        <v>86530</v>
      </c>
      <c r="AO237" s="27" t="s">
        <v>202</v>
      </c>
      <c r="AP237" s="15"/>
      <c r="AQ237" s="27"/>
      <c r="AR237" s="15"/>
      <c r="AS237" s="9">
        <f aca="true" t="shared" si="30" ref="AS237:AZ237">SUM(AS11:AS39)+SUM(AS52:AS80)+SUM(AS93:AS121)+SUM(AS134:AS162)+SUM(AS175:AS203)+SUM(AS216:AS234)</f>
        <v>169045</v>
      </c>
      <c r="AT237" s="9">
        <f t="shared" si="30"/>
        <v>2598</v>
      </c>
      <c r="AU237" s="9">
        <f t="shared" si="30"/>
        <v>101530</v>
      </c>
      <c r="AV237" s="9">
        <f t="shared" si="30"/>
        <v>149</v>
      </c>
      <c r="AW237" s="9">
        <f t="shared" si="30"/>
        <v>4614229</v>
      </c>
      <c r="AX237" s="9">
        <f t="shared" si="30"/>
        <v>276581</v>
      </c>
      <c r="AY237" s="26">
        <f t="shared" si="30"/>
        <v>9832977</v>
      </c>
      <c r="AZ237" s="29">
        <f t="shared" si="30"/>
        <v>285829</v>
      </c>
      <c r="BA237" s="167"/>
    </row>
    <row r="238" spans="1:52" ht="15.75">
      <c r="A238" s="84" t="s">
        <v>329</v>
      </c>
      <c r="B238" s="14"/>
      <c r="C238" s="76"/>
      <c r="D238" s="14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84" t="s">
        <v>329</v>
      </c>
      <c r="V238" s="14"/>
      <c r="W238" s="76"/>
      <c r="X238" s="14"/>
      <c r="Y238" s="16"/>
      <c r="Z238" s="16"/>
      <c r="AA238" s="16"/>
      <c r="AB238" s="16"/>
      <c r="AC238" s="16"/>
      <c r="AD238" s="16"/>
      <c r="AE238" s="16"/>
      <c r="AF238" s="16"/>
      <c r="AG238" s="168"/>
      <c r="AH238" s="168"/>
      <c r="AI238" s="168"/>
      <c r="AJ238" s="168"/>
      <c r="AK238" s="16"/>
      <c r="AL238" s="16"/>
      <c r="AM238" s="16"/>
      <c r="AN238" s="16"/>
      <c r="AO238" s="84" t="s">
        <v>329</v>
      </c>
      <c r="AP238" s="14"/>
      <c r="AQ238" s="76"/>
      <c r="AR238" s="14"/>
      <c r="AS238" s="16"/>
      <c r="AT238" s="16"/>
      <c r="AU238" s="16"/>
      <c r="AV238" s="16"/>
      <c r="AW238" s="16"/>
      <c r="AX238" s="16"/>
      <c r="AY238" s="16"/>
      <c r="AZ238" s="11"/>
    </row>
    <row r="239" spans="1:52" ht="15.75">
      <c r="A239" s="14"/>
      <c r="B239" s="14"/>
      <c r="C239" s="76"/>
      <c r="D239" s="14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4"/>
      <c r="V239" s="14"/>
      <c r="W239" s="76"/>
      <c r="X239" s="14"/>
      <c r="Y239" s="16"/>
      <c r="Z239" s="16"/>
      <c r="AA239" s="16"/>
      <c r="AB239" s="16"/>
      <c r="AC239" s="16"/>
      <c r="AD239" s="16"/>
      <c r="AE239" s="16"/>
      <c r="AF239" s="16"/>
      <c r="AG239" s="168"/>
      <c r="AH239" s="168"/>
      <c r="AI239" s="168"/>
      <c r="AJ239" s="168"/>
      <c r="AK239" s="16"/>
      <c r="AL239" s="16"/>
      <c r="AM239" s="16"/>
      <c r="AN239" s="16"/>
      <c r="AO239" s="84"/>
      <c r="AP239" s="14"/>
      <c r="AQ239" s="76"/>
      <c r="AR239" s="14"/>
      <c r="AS239" s="16"/>
      <c r="AT239" s="16"/>
      <c r="AU239" s="16"/>
      <c r="AV239" s="16"/>
      <c r="AW239" s="16"/>
      <c r="AX239" s="16"/>
      <c r="AY239" s="16"/>
      <c r="AZ239" s="11"/>
    </row>
    <row r="240" spans="1:52" ht="15.75">
      <c r="A240" s="14"/>
      <c r="B240" s="14"/>
      <c r="C240" s="76"/>
      <c r="D240" s="14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4"/>
      <c r="V240" s="14"/>
      <c r="W240" s="76"/>
      <c r="X240" s="14"/>
      <c r="Y240" s="16"/>
      <c r="Z240" s="16"/>
      <c r="AA240" s="16"/>
      <c r="AB240" s="16"/>
      <c r="AC240" s="16"/>
      <c r="AD240" s="16"/>
      <c r="AE240" s="16"/>
      <c r="AF240" s="16"/>
      <c r="AG240" s="168"/>
      <c r="AH240" s="168"/>
      <c r="AI240" s="168"/>
      <c r="AJ240" s="168"/>
      <c r="AK240" s="16"/>
      <c r="AL240" s="16"/>
      <c r="AM240" s="16"/>
      <c r="AN240" s="16"/>
      <c r="AO240" s="14"/>
      <c r="AP240" s="14"/>
      <c r="AQ240" s="76"/>
      <c r="AR240" s="14"/>
      <c r="AS240" s="16"/>
      <c r="AT240" s="16"/>
      <c r="AU240" s="16"/>
      <c r="AV240" s="16"/>
      <c r="AW240" s="16"/>
      <c r="AX240" s="16"/>
      <c r="AY240" s="16"/>
      <c r="AZ240" s="11"/>
    </row>
    <row r="241" spans="1:48" ht="15.75">
      <c r="A241" s="17"/>
      <c r="B241" s="17"/>
      <c r="D241" s="78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7"/>
      <c r="V241" s="17"/>
      <c r="X241" s="78"/>
      <c r="AC241" s="10"/>
      <c r="AD241" s="10"/>
      <c r="AE241" s="10"/>
      <c r="AF241" s="10"/>
      <c r="AG241" s="169"/>
      <c r="AH241" s="169"/>
      <c r="AI241" s="169"/>
      <c r="AJ241" s="169"/>
      <c r="AK241" s="10"/>
      <c r="AL241" s="10"/>
      <c r="AM241" s="10"/>
      <c r="AN241" s="10"/>
      <c r="AO241" s="17"/>
      <c r="AP241" s="17"/>
      <c r="AR241" s="78"/>
      <c r="AS241" s="10"/>
      <c r="AT241" s="10"/>
      <c r="AU241" s="10"/>
      <c r="AV241" s="10"/>
    </row>
    <row r="242" spans="1:52" ht="15.75">
      <c r="A242" s="14"/>
      <c r="B242" s="14"/>
      <c r="C242" s="76"/>
      <c r="D242" s="14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4"/>
      <c r="V242" s="14"/>
      <c r="W242" s="76"/>
      <c r="X242" s="14"/>
      <c r="Y242" s="16"/>
      <c r="Z242" s="16"/>
      <c r="AA242" s="16"/>
      <c r="AB242" s="16"/>
      <c r="AC242" s="16"/>
      <c r="AD242" s="16"/>
      <c r="AE242" s="16"/>
      <c r="AF242" s="16"/>
      <c r="AG242" s="168"/>
      <c r="AH242" s="168"/>
      <c r="AI242" s="168"/>
      <c r="AJ242" s="168"/>
      <c r="AK242" s="16"/>
      <c r="AL242" s="16"/>
      <c r="AM242" s="16"/>
      <c r="AN242" s="16"/>
      <c r="AP242" s="14"/>
      <c r="AQ242" s="76"/>
      <c r="AR242" s="14"/>
      <c r="AS242" s="16"/>
      <c r="AT242" s="16"/>
      <c r="AU242" s="16"/>
      <c r="AV242" s="16"/>
      <c r="AW242" s="16"/>
      <c r="AX242" s="16"/>
      <c r="AY242" s="16"/>
      <c r="AZ242" s="11"/>
    </row>
    <row r="243" spans="1:48" ht="15.75">
      <c r="A243" s="17"/>
      <c r="B243" s="17"/>
      <c r="D243" s="78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7"/>
      <c r="V243" s="17"/>
      <c r="X243" s="78"/>
      <c r="AC243" s="10"/>
      <c r="AD243" s="10"/>
      <c r="AE243" s="10"/>
      <c r="AF243" s="10"/>
      <c r="AG243" s="169"/>
      <c r="AH243" s="169"/>
      <c r="AI243" s="169"/>
      <c r="AJ243" s="169"/>
      <c r="AK243" s="10"/>
      <c r="AL243" s="10"/>
      <c r="AM243" s="10"/>
      <c r="AN243" s="10"/>
      <c r="AO243" s="17"/>
      <c r="AP243" s="17"/>
      <c r="AR243" s="78"/>
      <c r="AS243" s="10"/>
      <c r="AT243" s="10"/>
      <c r="AU243" s="10"/>
      <c r="AV243" s="10"/>
    </row>
  </sheetData>
  <mergeCells count="132">
    <mergeCell ref="Y89:AB89"/>
    <mergeCell ref="Y90:AB90"/>
    <mergeCell ref="U125:AN126"/>
    <mergeCell ref="AK90:AN90"/>
    <mergeCell ref="AK91:AN91"/>
    <mergeCell ref="AK214:AN214"/>
    <mergeCell ref="AQ214:AR214"/>
    <mergeCell ref="AW171:AZ171"/>
    <mergeCell ref="AW172:AZ172"/>
    <mergeCell ref="AQ171:AR171"/>
    <mergeCell ref="AV206:AZ206"/>
    <mergeCell ref="AW212:AZ212"/>
    <mergeCell ref="AW213:AZ213"/>
    <mergeCell ref="AQ212:AR212"/>
    <mergeCell ref="AQ213:AR213"/>
    <mergeCell ref="C214:D214"/>
    <mergeCell ref="W214:X214"/>
    <mergeCell ref="AW130:AZ130"/>
    <mergeCell ref="AW131:AZ131"/>
    <mergeCell ref="AQ130:AR130"/>
    <mergeCell ref="Q130:T130"/>
    <mergeCell ref="AK131:AN131"/>
    <mergeCell ref="AK132:AN132"/>
    <mergeCell ref="AK173:AN173"/>
    <mergeCell ref="AO207:AZ208"/>
    <mergeCell ref="A207:T208"/>
    <mergeCell ref="U207:AN208"/>
    <mergeCell ref="C213:D213"/>
    <mergeCell ref="W213:X213"/>
    <mergeCell ref="C212:D212"/>
    <mergeCell ref="W212:X212"/>
    <mergeCell ref="Q212:T212"/>
    <mergeCell ref="Y212:AB212"/>
    <mergeCell ref="Y213:AB213"/>
    <mergeCell ref="AK213:AN213"/>
    <mergeCell ref="AQ173:AR173"/>
    <mergeCell ref="C172:D172"/>
    <mergeCell ref="W172:X172"/>
    <mergeCell ref="AQ172:AR172"/>
    <mergeCell ref="Y172:AB172"/>
    <mergeCell ref="AK172:AN172"/>
    <mergeCell ref="L206:T206"/>
    <mergeCell ref="AB206:AN206"/>
    <mergeCell ref="C171:D171"/>
    <mergeCell ref="W171:X171"/>
    <mergeCell ref="C173:D173"/>
    <mergeCell ref="W173:X173"/>
    <mergeCell ref="Q171:T171"/>
    <mergeCell ref="Y171:AB171"/>
    <mergeCell ref="AK8:AN8"/>
    <mergeCell ref="AK9:AN9"/>
    <mergeCell ref="AK49:AN49"/>
    <mergeCell ref="AK50:AN50"/>
    <mergeCell ref="W131:X131"/>
    <mergeCell ref="A125:T126"/>
    <mergeCell ref="AO166:AZ167"/>
    <mergeCell ref="A166:T167"/>
    <mergeCell ref="U166:AN167"/>
    <mergeCell ref="AB165:AN165"/>
    <mergeCell ref="AO125:AZ126"/>
    <mergeCell ref="Y130:AB130"/>
    <mergeCell ref="AV83:AZ83"/>
    <mergeCell ref="AO84:AZ85"/>
    <mergeCell ref="AV165:AZ165"/>
    <mergeCell ref="C132:D132"/>
    <mergeCell ref="W132:X132"/>
    <mergeCell ref="AQ132:AR132"/>
    <mergeCell ref="C131:D131"/>
    <mergeCell ref="AQ131:AR131"/>
    <mergeCell ref="Y131:AB131"/>
    <mergeCell ref="L165:T165"/>
    <mergeCell ref="L124:T124"/>
    <mergeCell ref="C130:D130"/>
    <mergeCell ref="W130:X130"/>
    <mergeCell ref="W91:X91"/>
    <mergeCell ref="AV124:AZ124"/>
    <mergeCell ref="AQ91:AR91"/>
    <mergeCell ref="C50:D50"/>
    <mergeCell ref="AQ50:AR50"/>
    <mergeCell ref="AB124:AN124"/>
    <mergeCell ref="AW89:AZ89"/>
    <mergeCell ref="AW90:AZ90"/>
    <mergeCell ref="AQ89:AR89"/>
    <mergeCell ref="AQ90:AR90"/>
    <mergeCell ref="C91:D91"/>
    <mergeCell ref="AQ8:AR8"/>
    <mergeCell ref="AW7:AZ7"/>
    <mergeCell ref="AQ7:AR7"/>
    <mergeCell ref="AQ9:AR9"/>
    <mergeCell ref="AW8:AZ8"/>
    <mergeCell ref="Y8:AB8"/>
    <mergeCell ref="Y48:AB48"/>
    <mergeCell ref="C90:D90"/>
    <mergeCell ref="W90:X90"/>
    <mergeCell ref="C89:D89"/>
    <mergeCell ref="W89:X89"/>
    <mergeCell ref="Q89:T89"/>
    <mergeCell ref="W49:X49"/>
    <mergeCell ref="Q48:T48"/>
    <mergeCell ref="Y49:AB49"/>
    <mergeCell ref="W50:X50"/>
    <mergeCell ref="C9:D9"/>
    <mergeCell ref="W9:X9"/>
    <mergeCell ref="C8:D8"/>
    <mergeCell ref="L83:T83"/>
    <mergeCell ref="A84:T85"/>
    <mergeCell ref="U84:AN85"/>
    <mergeCell ref="AB83:AN83"/>
    <mergeCell ref="AV1:AZ1"/>
    <mergeCell ref="AO2:AZ3"/>
    <mergeCell ref="J1:T1"/>
    <mergeCell ref="A2:T3"/>
    <mergeCell ref="C7:D7"/>
    <mergeCell ref="Q7:T7"/>
    <mergeCell ref="AB1:AN1"/>
    <mergeCell ref="AQ48:AR48"/>
    <mergeCell ref="U2:AN3"/>
    <mergeCell ref="U43:AN44"/>
    <mergeCell ref="W7:X7"/>
    <mergeCell ref="W8:X8"/>
    <mergeCell ref="C48:D48"/>
    <mergeCell ref="Y7:AB7"/>
    <mergeCell ref="AV42:AZ42"/>
    <mergeCell ref="AO43:AZ44"/>
    <mergeCell ref="C49:D49"/>
    <mergeCell ref="L42:T42"/>
    <mergeCell ref="A43:T44"/>
    <mergeCell ref="W48:X48"/>
    <mergeCell ref="AW49:AZ49"/>
    <mergeCell ref="AW48:AZ48"/>
    <mergeCell ref="AQ49:AR49"/>
    <mergeCell ref="AB42:AN42"/>
  </mergeCells>
  <printOptions/>
  <pageMargins left="0.2362204724409449" right="0.2362204724409449" top="0.1968503937007874" bottom="0.31496062992125984" header="0" footer="0"/>
  <pageSetup horizontalDpi="600" verticalDpi="600" orientation="landscape" pageOrder="overThenDown" paperSize="9" scale="78" r:id="rId1"/>
  <rowBreaks count="5" manualBreakCount="5">
    <brk id="41" max="52" man="1"/>
    <brk id="82" max="52" man="1"/>
    <brk id="123" max="52" man="1"/>
    <brk id="164" max="52" man="1"/>
    <brk id="205" max="52" man="1"/>
  </rowBreaks>
  <colBreaks count="1" manualBreakCount="1">
    <brk id="40" max="2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243"/>
  <sheetViews>
    <sheetView workbookViewId="0" topLeftCell="AJ228">
      <selection activeCell="AW243" sqref="AW243"/>
    </sheetView>
  </sheetViews>
  <sheetFormatPr defaultColWidth="9.00390625" defaultRowHeight="15.75"/>
  <cols>
    <col min="1" max="1" width="18.375" style="79" customWidth="1"/>
    <col min="2" max="2" width="17.125" style="79" customWidth="1"/>
    <col min="3" max="3" width="10.125" style="77" customWidth="1"/>
    <col min="4" max="4" width="3.125" style="80" customWidth="1"/>
    <col min="5" max="20" width="7.625" style="160" customWidth="1"/>
    <col min="21" max="21" width="18.375" style="79" customWidth="1"/>
    <col min="22" max="22" width="17.125" style="79" customWidth="1"/>
    <col min="23" max="23" width="10.125" style="77" customWidth="1"/>
    <col min="24" max="24" width="3.125" style="80" customWidth="1"/>
    <col min="25" max="40" width="7.625" style="160" customWidth="1"/>
    <col min="41" max="41" width="18.375" style="79" customWidth="1"/>
    <col min="42" max="42" width="17.125" style="79" customWidth="1"/>
    <col min="43" max="43" width="10.125" style="77" customWidth="1"/>
    <col min="44" max="44" width="3.125" style="80" customWidth="1"/>
    <col min="45" max="52" width="7.625" style="160" customWidth="1"/>
    <col min="53" max="54" width="7.875" style="160" customWidth="1"/>
    <col min="55" max="55" width="8.375" style="160" customWidth="1"/>
    <col min="56" max="56" width="7.875" style="160" customWidth="1"/>
    <col min="57" max="57" width="9.00390625" style="161" customWidth="1"/>
    <col min="58" max="16384" width="9.00390625" style="160" customWidth="1"/>
  </cols>
  <sheetData>
    <row r="1" spans="2:57" s="60" customFormat="1" ht="33" customHeight="1">
      <c r="B1" s="111"/>
      <c r="C1" s="111"/>
      <c r="D1" s="111"/>
      <c r="E1" s="111"/>
      <c r="F1" s="111"/>
      <c r="G1" s="111"/>
      <c r="H1" s="111"/>
      <c r="I1" s="111"/>
      <c r="J1" s="207" t="s">
        <v>310</v>
      </c>
      <c r="K1" s="208"/>
      <c r="L1" s="208"/>
      <c r="M1" s="208"/>
      <c r="N1" s="208"/>
      <c r="O1" s="208"/>
      <c r="P1" s="208"/>
      <c r="Q1" s="208"/>
      <c r="R1" s="208"/>
      <c r="S1" s="208"/>
      <c r="T1" s="208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95" t="s">
        <v>291</v>
      </c>
      <c r="AG1" s="195"/>
      <c r="AH1" s="195"/>
      <c r="AI1" s="195"/>
      <c r="AJ1" s="195"/>
      <c r="AK1" s="195"/>
      <c r="AL1" s="195"/>
      <c r="AM1" s="195"/>
      <c r="AN1" s="195"/>
      <c r="AP1" s="111"/>
      <c r="AQ1" s="111"/>
      <c r="AR1" s="111"/>
      <c r="AS1" s="111"/>
      <c r="AT1" s="111"/>
      <c r="AU1" s="111"/>
      <c r="AV1" s="195" t="s">
        <v>291</v>
      </c>
      <c r="AW1" s="195"/>
      <c r="AX1" s="195"/>
      <c r="AY1" s="195"/>
      <c r="AZ1" s="195"/>
      <c r="BA1" s="195"/>
      <c r="BB1" s="195"/>
      <c r="BC1" s="195"/>
      <c r="BD1" s="195"/>
      <c r="BE1" s="59"/>
    </row>
    <row r="2" spans="1:57" s="60" customFormat="1" ht="33" customHeight="1">
      <c r="A2" s="196" t="s">
        <v>334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 t="s">
        <v>302</v>
      </c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 t="s">
        <v>302</v>
      </c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59"/>
    </row>
    <row r="3" spans="1:57" s="60" customFormat="1" ht="33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59"/>
    </row>
    <row r="4" spans="1:57" s="60" customFormat="1" ht="15.7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  <c r="Q4" s="171"/>
      <c r="R4" s="171"/>
      <c r="S4" s="171"/>
      <c r="T4" s="112" t="s">
        <v>335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2"/>
      <c r="AG4" s="34"/>
      <c r="AH4" s="34"/>
      <c r="AI4" s="34"/>
      <c r="AJ4" s="34"/>
      <c r="AK4" s="34"/>
      <c r="AL4" s="34"/>
      <c r="AM4" s="35"/>
      <c r="AN4" s="112" t="s">
        <v>335</v>
      </c>
      <c r="AO4" s="61"/>
      <c r="AP4" s="32"/>
      <c r="AQ4" s="62"/>
      <c r="AR4" s="63"/>
      <c r="AS4" s="34"/>
      <c r="AT4" s="34"/>
      <c r="AU4" s="34"/>
      <c r="AV4" s="34"/>
      <c r="AW4" s="34"/>
      <c r="AX4" s="34"/>
      <c r="AY4" s="34"/>
      <c r="AZ4" s="34"/>
      <c r="BA4" s="37"/>
      <c r="BB4" s="37"/>
      <c r="BC4" s="35"/>
      <c r="BD4" s="112" t="s">
        <v>304</v>
      </c>
      <c r="BE4" s="59"/>
    </row>
    <row r="5" spans="1:57" s="60" customFormat="1" ht="15.75">
      <c r="A5" s="134" t="s">
        <v>336</v>
      </c>
      <c r="B5" s="173"/>
      <c r="C5" s="174"/>
      <c r="D5" s="173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4"/>
      <c r="Q5" s="176"/>
      <c r="R5" s="173"/>
      <c r="S5" s="174"/>
      <c r="T5" s="173"/>
      <c r="U5" s="134" t="s">
        <v>336</v>
      </c>
      <c r="V5" s="173"/>
      <c r="W5" s="174"/>
      <c r="X5" s="173"/>
      <c r="Y5" s="175"/>
      <c r="Z5" s="175"/>
      <c r="AA5" s="175"/>
      <c r="AB5" s="175"/>
      <c r="AC5" s="175"/>
      <c r="AD5" s="175"/>
      <c r="AE5" s="175"/>
      <c r="AF5" s="174"/>
      <c r="AG5" s="127"/>
      <c r="AH5" s="127"/>
      <c r="AI5" s="127"/>
      <c r="AJ5" s="127"/>
      <c r="AK5" s="127"/>
      <c r="AL5" s="127"/>
      <c r="AM5" s="128"/>
      <c r="AN5" s="131"/>
      <c r="AO5" s="134" t="s">
        <v>336</v>
      </c>
      <c r="AP5" s="125"/>
      <c r="AQ5" s="126"/>
      <c r="AR5" s="125"/>
      <c r="AS5" s="127"/>
      <c r="AT5" s="127"/>
      <c r="AU5" s="127"/>
      <c r="AV5" s="127"/>
      <c r="AW5" s="127"/>
      <c r="AX5" s="127"/>
      <c r="AY5" s="127"/>
      <c r="AZ5" s="127"/>
      <c r="BA5" s="126"/>
      <c r="BB5" s="126"/>
      <c r="BC5" s="128"/>
      <c r="BD5" s="131"/>
      <c r="BE5" s="59"/>
    </row>
    <row r="6" spans="1:57" s="60" customFormat="1" ht="15.75">
      <c r="A6" s="135" t="s">
        <v>333</v>
      </c>
      <c r="B6" s="177"/>
      <c r="C6" s="178"/>
      <c r="D6" s="179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80"/>
      <c r="P6" s="181"/>
      <c r="Q6" s="182"/>
      <c r="R6" s="177"/>
      <c r="S6" s="178"/>
      <c r="T6" s="179"/>
      <c r="U6" s="135" t="s">
        <v>333</v>
      </c>
      <c r="V6" s="177"/>
      <c r="W6" s="178"/>
      <c r="X6" s="179"/>
      <c r="Y6" s="172"/>
      <c r="Z6" s="172"/>
      <c r="AA6" s="172"/>
      <c r="AB6" s="172"/>
      <c r="AC6" s="172"/>
      <c r="AD6" s="172"/>
      <c r="AE6" s="180"/>
      <c r="AF6" s="181"/>
      <c r="AG6" s="34"/>
      <c r="AH6" s="34"/>
      <c r="AI6" s="34"/>
      <c r="AJ6" s="34"/>
      <c r="AK6" s="34"/>
      <c r="AL6" s="34"/>
      <c r="AM6" s="35"/>
      <c r="AN6" s="183"/>
      <c r="AO6" s="135" t="s">
        <v>333</v>
      </c>
      <c r="AP6" s="32"/>
      <c r="AQ6" s="62"/>
      <c r="AR6" s="63"/>
      <c r="AS6" s="34"/>
      <c r="AT6" s="34"/>
      <c r="AU6" s="34"/>
      <c r="AV6" s="34"/>
      <c r="AW6" s="34"/>
      <c r="AX6" s="34"/>
      <c r="AY6" s="34"/>
      <c r="AZ6" s="34"/>
      <c r="BA6" s="37"/>
      <c r="BB6" s="37"/>
      <c r="BC6" s="35"/>
      <c r="BD6" s="184"/>
      <c r="BE6" s="59"/>
    </row>
    <row r="7" spans="1:57" s="60" customFormat="1" ht="15.75">
      <c r="A7" s="64"/>
      <c r="B7" s="40"/>
      <c r="C7" s="193" t="s">
        <v>311</v>
      </c>
      <c r="D7" s="194"/>
      <c r="E7" s="100" t="s">
        <v>197</v>
      </c>
      <c r="F7" s="41"/>
      <c r="G7" s="41"/>
      <c r="H7" s="41"/>
      <c r="I7" s="100" t="s">
        <v>296</v>
      </c>
      <c r="J7" s="41"/>
      <c r="K7" s="41"/>
      <c r="L7" s="41"/>
      <c r="M7" s="100" t="s">
        <v>297</v>
      </c>
      <c r="N7" s="41"/>
      <c r="O7" s="41"/>
      <c r="P7" s="41"/>
      <c r="Q7" s="209" t="s">
        <v>298</v>
      </c>
      <c r="R7" s="192"/>
      <c r="S7" s="192"/>
      <c r="T7" s="192"/>
      <c r="U7" s="81"/>
      <c r="V7" s="40"/>
      <c r="W7" s="193" t="s">
        <v>311</v>
      </c>
      <c r="X7" s="194"/>
      <c r="Y7" s="197" t="s">
        <v>314</v>
      </c>
      <c r="Z7" s="198"/>
      <c r="AA7" s="198"/>
      <c r="AB7" s="199"/>
      <c r="AC7" s="101" t="s">
        <v>198</v>
      </c>
      <c r="AD7" s="41"/>
      <c r="AE7" s="42"/>
      <c r="AF7" s="41"/>
      <c r="AG7" s="185" t="s">
        <v>337</v>
      </c>
      <c r="AH7" s="186"/>
      <c r="AI7" s="186"/>
      <c r="AJ7" s="186"/>
      <c r="AK7" s="100" t="s">
        <v>204</v>
      </c>
      <c r="AL7" s="41"/>
      <c r="AM7" s="41"/>
      <c r="AN7" s="42"/>
      <c r="AO7" s="64"/>
      <c r="AP7" s="40"/>
      <c r="AQ7" s="193" t="s">
        <v>311</v>
      </c>
      <c r="AR7" s="194"/>
      <c r="AS7" s="100" t="s">
        <v>205</v>
      </c>
      <c r="AT7" s="41"/>
      <c r="AU7" s="41"/>
      <c r="AV7" s="41"/>
      <c r="AW7" s="100" t="s">
        <v>206</v>
      </c>
      <c r="AX7" s="41"/>
      <c r="AY7" s="41"/>
      <c r="AZ7" s="41"/>
      <c r="BA7" s="217" t="s">
        <v>0</v>
      </c>
      <c r="BB7" s="218"/>
      <c r="BC7" s="218"/>
      <c r="BD7" s="219"/>
      <c r="BE7" s="59"/>
    </row>
    <row r="8" spans="1:57" s="60" customFormat="1" ht="15.75">
      <c r="A8" s="102" t="s">
        <v>283</v>
      </c>
      <c r="B8" s="43" t="s">
        <v>284</v>
      </c>
      <c r="C8" s="205" t="s">
        <v>315</v>
      </c>
      <c r="D8" s="206"/>
      <c r="E8" s="44" t="s">
        <v>199</v>
      </c>
      <c r="F8" s="45"/>
      <c r="G8" s="45"/>
      <c r="H8" s="45"/>
      <c r="I8" s="44" t="s">
        <v>286</v>
      </c>
      <c r="J8" s="45"/>
      <c r="K8" s="45"/>
      <c r="L8" s="45"/>
      <c r="M8" s="44" t="s">
        <v>287</v>
      </c>
      <c r="N8" s="45"/>
      <c r="O8" s="45"/>
      <c r="P8" s="45"/>
      <c r="Q8" s="203" t="s">
        <v>288</v>
      </c>
      <c r="R8" s="203"/>
      <c r="S8" s="203"/>
      <c r="T8" s="203"/>
      <c r="U8" s="102" t="s">
        <v>283</v>
      </c>
      <c r="V8" s="43" t="s">
        <v>284</v>
      </c>
      <c r="W8" s="205" t="s">
        <v>315</v>
      </c>
      <c r="X8" s="206"/>
      <c r="Y8" s="214" t="s">
        <v>316</v>
      </c>
      <c r="Z8" s="215"/>
      <c r="AA8" s="215"/>
      <c r="AB8" s="216"/>
      <c r="AC8" s="47" t="s">
        <v>317</v>
      </c>
      <c r="AD8" s="45"/>
      <c r="AE8" s="48"/>
      <c r="AF8" s="45"/>
      <c r="AG8" s="44" t="s">
        <v>338</v>
      </c>
      <c r="AH8" s="45"/>
      <c r="AI8" s="45"/>
      <c r="AJ8" s="45"/>
      <c r="AK8" s="44" t="s">
        <v>209</v>
      </c>
      <c r="AL8" s="45"/>
      <c r="AM8" s="45"/>
      <c r="AN8" s="48"/>
      <c r="AO8" s="102" t="s">
        <v>283</v>
      </c>
      <c r="AP8" s="43" t="s">
        <v>284</v>
      </c>
      <c r="AQ8" s="205" t="s">
        <v>315</v>
      </c>
      <c r="AR8" s="206"/>
      <c r="AS8" s="44" t="s">
        <v>210</v>
      </c>
      <c r="AT8" s="45"/>
      <c r="AU8" s="45"/>
      <c r="AV8" s="45"/>
      <c r="AW8" s="44" t="s">
        <v>211</v>
      </c>
      <c r="AX8" s="45"/>
      <c r="AY8" s="45"/>
      <c r="AZ8" s="45"/>
      <c r="BA8" s="214" t="s">
        <v>318</v>
      </c>
      <c r="BB8" s="215"/>
      <c r="BC8" s="215"/>
      <c r="BD8" s="206"/>
      <c r="BE8" s="59"/>
    </row>
    <row r="9" spans="1:57" s="60" customFormat="1" ht="15.75">
      <c r="A9" s="65"/>
      <c r="B9" s="49"/>
      <c r="C9" s="213" t="s">
        <v>285</v>
      </c>
      <c r="D9" s="212"/>
      <c r="E9" s="44"/>
      <c r="F9" s="45"/>
      <c r="G9" s="45"/>
      <c r="H9" s="45"/>
      <c r="I9" s="44"/>
      <c r="J9" s="45"/>
      <c r="K9" s="45"/>
      <c r="L9" s="45"/>
      <c r="M9" s="44"/>
      <c r="N9" s="45"/>
      <c r="O9" s="45"/>
      <c r="P9" s="45"/>
      <c r="Q9" s="204"/>
      <c r="R9" s="204"/>
      <c r="S9" s="204"/>
      <c r="T9" s="204"/>
      <c r="U9" s="65"/>
      <c r="V9" s="49"/>
      <c r="W9" s="213" t="s">
        <v>285</v>
      </c>
      <c r="X9" s="212"/>
      <c r="Y9" s="50"/>
      <c r="Z9" s="51"/>
      <c r="AA9" s="46"/>
      <c r="AB9" s="46"/>
      <c r="AC9" s="52"/>
      <c r="AD9" s="45"/>
      <c r="AE9" s="53"/>
      <c r="AF9" s="54"/>
      <c r="AG9" s="44"/>
      <c r="AH9" s="45"/>
      <c r="AI9" s="45"/>
      <c r="AJ9" s="45"/>
      <c r="AK9" s="187" t="s">
        <v>200</v>
      </c>
      <c r="AL9" s="188"/>
      <c r="AM9" s="188"/>
      <c r="AN9" s="189"/>
      <c r="AO9" s="65"/>
      <c r="AP9" s="49"/>
      <c r="AQ9" s="213" t="s">
        <v>285</v>
      </c>
      <c r="AR9" s="212"/>
      <c r="AS9" s="44" t="s">
        <v>214</v>
      </c>
      <c r="AT9" s="45"/>
      <c r="AU9" s="45"/>
      <c r="AV9" s="45"/>
      <c r="AW9" s="210" t="s">
        <v>214</v>
      </c>
      <c r="AX9" s="211"/>
      <c r="AY9" s="211"/>
      <c r="AZ9" s="212"/>
      <c r="BA9" s="44"/>
      <c r="BB9" s="45"/>
      <c r="BC9" s="55"/>
      <c r="BD9" s="56"/>
      <c r="BE9" s="157"/>
    </row>
    <row r="10" spans="1:57" s="60" customFormat="1" ht="20.25">
      <c r="A10" s="66"/>
      <c r="B10" s="58"/>
      <c r="C10" s="67"/>
      <c r="D10" s="68"/>
      <c r="E10" s="104" t="s">
        <v>319</v>
      </c>
      <c r="F10" s="104" t="s">
        <v>320</v>
      </c>
      <c r="G10" s="104" t="s">
        <v>321</v>
      </c>
      <c r="H10" s="104" t="s">
        <v>322</v>
      </c>
      <c r="I10" s="104" t="s">
        <v>319</v>
      </c>
      <c r="J10" s="104" t="s">
        <v>320</v>
      </c>
      <c r="K10" s="104" t="s">
        <v>321</v>
      </c>
      <c r="L10" s="104" t="s">
        <v>322</v>
      </c>
      <c r="M10" s="104" t="s">
        <v>319</v>
      </c>
      <c r="N10" s="104" t="s">
        <v>320</v>
      </c>
      <c r="O10" s="104" t="s">
        <v>321</v>
      </c>
      <c r="P10" s="104" t="s">
        <v>322</v>
      </c>
      <c r="Q10" s="105" t="s">
        <v>319</v>
      </c>
      <c r="R10" s="105" t="s">
        <v>320</v>
      </c>
      <c r="S10" s="106" t="s">
        <v>321</v>
      </c>
      <c r="T10" s="107" t="s">
        <v>322</v>
      </c>
      <c r="U10" s="82"/>
      <c r="V10" s="58"/>
      <c r="W10" s="67"/>
      <c r="X10" s="68"/>
      <c r="Y10" s="104" t="s">
        <v>319</v>
      </c>
      <c r="Z10" s="104" t="s">
        <v>320</v>
      </c>
      <c r="AA10" s="104" t="s">
        <v>321</v>
      </c>
      <c r="AB10" s="104" t="s">
        <v>322</v>
      </c>
      <c r="AC10" s="104" t="s">
        <v>319</v>
      </c>
      <c r="AD10" s="104" t="s">
        <v>320</v>
      </c>
      <c r="AE10" s="104" t="s">
        <v>321</v>
      </c>
      <c r="AF10" s="104" t="s">
        <v>322</v>
      </c>
      <c r="AG10" s="104" t="s">
        <v>319</v>
      </c>
      <c r="AH10" s="104" t="s">
        <v>320</v>
      </c>
      <c r="AI10" s="104" t="s">
        <v>321</v>
      </c>
      <c r="AJ10" s="104" t="s">
        <v>322</v>
      </c>
      <c r="AK10" s="105" t="s">
        <v>319</v>
      </c>
      <c r="AL10" s="105" t="s">
        <v>320</v>
      </c>
      <c r="AM10" s="106" t="s">
        <v>321</v>
      </c>
      <c r="AN10" s="107" t="s">
        <v>322</v>
      </c>
      <c r="AO10" s="82"/>
      <c r="AP10" s="58"/>
      <c r="AQ10" s="67"/>
      <c r="AR10" s="68"/>
      <c r="AS10" s="104" t="s">
        <v>319</v>
      </c>
      <c r="AT10" s="104" t="s">
        <v>320</v>
      </c>
      <c r="AU10" s="104" t="s">
        <v>321</v>
      </c>
      <c r="AV10" s="104" t="s">
        <v>322</v>
      </c>
      <c r="AW10" s="104" t="s">
        <v>319</v>
      </c>
      <c r="AX10" s="104" t="s">
        <v>320</v>
      </c>
      <c r="AY10" s="104" t="s">
        <v>321</v>
      </c>
      <c r="AZ10" s="104" t="s">
        <v>322</v>
      </c>
      <c r="BA10" s="104" t="s">
        <v>319</v>
      </c>
      <c r="BB10" s="104" t="s">
        <v>320</v>
      </c>
      <c r="BC10" s="105" t="s">
        <v>321</v>
      </c>
      <c r="BD10" s="108" t="s">
        <v>322</v>
      </c>
      <c r="BE10" s="157"/>
    </row>
    <row r="11" spans="1:57" ht="15.75">
      <c r="A11" s="85" t="s">
        <v>323</v>
      </c>
      <c r="B11" s="5" t="s">
        <v>1</v>
      </c>
      <c r="C11" s="69" t="s">
        <v>254</v>
      </c>
      <c r="D11" s="70"/>
      <c r="E11" s="3">
        <v>130</v>
      </c>
      <c r="F11" s="3">
        <v>0</v>
      </c>
      <c r="G11" s="3">
        <v>292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19">
        <v>0</v>
      </c>
      <c r="R11" s="19">
        <v>0</v>
      </c>
      <c r="S11" s="19">
        <v>0</v>
      </c>
      <c r="T11" s="19">
        <v>0</v>
      </c>
      <c r="U11" s="86" t="s">
        <v>2</v>
      </c>
      <c r="V11" s="5" t="s">
        <v>1</v>
      </c>
      <c r="W11" s="69" t="s">
        <v>254</v>
      </c>
      <c r="X11" s="83"/>
      <c r="Y11" s="19">
        <v>74</v>
      </c>
      <c r="Z11" s="19">
        <v>0</v>
      </c>
      <c r="AA11" s="19">
        <v>375</v>
      </c>
      <c r="AB11" s="3">
        <v>0</v>
      </c>
      <c r="AC11" s="20">
        <v>17231</v>
      </c>
      <c r="AD11" s="3">
        <v>0</v>
      </c>
      <c r="AE11" s="4">
        <v>9766</v>
      </c>
      <c r="AF11" s="3">
        <v>0</v>
      </c>
      <c r="AG11" s="3">
        <v>1122</v>
      </c>
      <c r="AH11" s="3">
        <v>0</v>
      </c>
      <c r="AI11" s="3">
        <v>6520</v>
      </c>
      <c r="AJ11" s="3">
        <v>0</v>
      </c>
      <c r="AK11" s="3">
        <v>0</v>
      </c>
      <c r="AL11" s="3">
        <v>0</v>
      </c>
      <c r="AM11" s="19">
        <v>0</v>
      </c>
      <c r="AN11" s="19">
        <v>0</v>
      </c>
      <c r="AO11" s="86" t="s">
        <v>2</v>
      </c>
      <c r="AP11" s="5" t="s">
        <v>1</v>
      </c>
      <c r="AQ11" s="69" t="s">
        <v>254</v>
      </c>
      <c r="AR11" s="70"/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f aca="true" t="shared" si="0" ref="BA11:BD15">E11+I11+M11+Q11+Y11+AC11+AG11+AK11+AS11+AW11</f>
        <v>18557</v>
      </c>
      <c r="BB11" s="3">
        <f t="shared" si="0"/>
        <v>0</v>
      </c>
      <c r="BC11" s="3">
        <f t="shared" si="0"/>
        <v>16953</v>
      </c>
      <c r="BD11" s="21">
        <f t="shared" si="0"/>
        <v>0</v>
      </c>
      <c r="BE11" s="159"/>
    </row>
    <row r="12" spans="1:57" ht="15.75">
      <c r="A12" s="85" t="s">
        <v>324</v>
      </c>
      <c r="B12" s="5" t="s">
        <v>226</v>
      </c>
      <c r="C12" s="69" t="s">
        <v>254</v>
      </c>
      <c r="D12" s="70"/>
      <c r="E12" s="3">
        <v>19</v>
      </c>
      <c r="F12" s="3">
        <v>0</v>
      </c>
      <c r="G12" s="3">
        <v>0</v>
      </c>
      <c r="H12" s="3">
        <v>0</v>
      </c>
      <c r="I12" s="3">
        <v>126</v>
      </c>
      <c r="J12" s="3">
        <v>0</v>
      </c>
      <c r="K12" s="3">
        <v>3135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19">
        <v>76</v>
      </c>
      <c r="R12" s="19">
        <v>0</v>
      </c>
      <c r="S12" s="19">
        <v>60</v>
      </c>
      <c r="T12" s="19">
        <v>0</v>
      </c>
      <c r="U12" s="86" t="s">
        <v>3</v>
      </c>
      <c r="V12" s="5" t="s">
        <v>226</v>
      </c>
      <c r="W12" s="69" t="s">
        <v>254</v>
      </c>
      <c r="X12" s="70"/>
      <c r="Y12" s="3">
        <v>10</v>
      </c>
      <c r="Z12" s="3">
        <v>0</v>
      </c>
      <c r="AA12" s="3">
        <v>660</v>
      </c>
      <c r="AB12" s="3">
        <v>0</v>
      </c>
      <c r="AC12" s="3">
        <v>2910</v>
      </c>
      <c r="AD12" s="3">
        <v>0</v>
      </c>
      <c r="AE12" s="4">
        <v>14691</v>
      </c>
      <c r="AF12" s="3">
        <v>0</v>
      </c>
      <c r="AG12" s="3">
        <v>446</v>
      </c>
      <c r="AH12" s="3">
        <v>0</v>
      </c>
      <c r="AI12" s="3">
        <v>8646</v>
      </c>
      <c r="AJ12" s="3">
        <v>0</v>
      </c>
      <c r="AK12" s="3">
        <v>90</v>
      </c>
      <c r="AL12" s="3">
        <v>0</v>
      </c>
      <c r="AM12" s="19">
        <v>1601</v>
      </c>
      <c r="AN12" s="19">
        <v>0</v>
      </c>
      <c r="AO12" s="86" t="s">
        <v>3</v>
      </c>
      <c r="AP12" s="5" t="s">
        <v>226</v>
      </c>
      <c r="AQ12" s="69" t="s">
        <v>254</v>
      </c>
      <c r="AR12" s="70"/>
      <c r="AS12" s="3">
        <v>0</v>
      </c>
      <c r="AT12" s="3">
        <v>0</v>
      </c>
      <c r="AU12" s="3">
        <v>0</v>
      </c>
      <c r="AV12" s="3">
        <v>0</v>
      </c>
      <c r="AW12" s="3">
        <v>289</v>
      </c>
      <c r="AX12" s="3">
        <v>0</v>
      </c>
      <c r="AY12" s="3">
        <v>138</v>
      </c>
      <c r="AZ12" s="3">
        <v>0</v>
      </c>
      <c r="BA12" s="3">
        <f t="shared" si="0"/>
        <v>3966</v>
      </c>
      <c r="BB12" s="3">
        <f t="shared" si="0"/>
        <v>0</v>
      </c>
      <c r="BC12" s="3">
        <f t="shared" si="0"/>
        <v>28931</v>
      </c>
      <c r="BD12" s="21">
        <f t="shared" si="0"/>
        <v>0</v>
      </c>
      <c r="BE12" s="159"/>
    </row>
    <row r="13" spans="1:57" ht="15.75">
      <c r="A13" s="20" t="s">
        <v>269</v>
      </c>
      <c r="B13" s="5" t="s">
        <v>269</v>
      </c>
      <c r="C13" s="69" t="s">
        <v>254</v>
      </c>
      <c r="D13" s="70"/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19">
        <v>0</v>
      </c>
      <c r="R13" s="19">
        <v>0</v>
      </c>
      <c r="S13" s="19">
        <v>8442</v>
      </c>
      <c r="T13" s="19">
        <v>0</v>
      </c>
      <c r="U13" s="3" t="s">
        <v>269</v>
      </c>
      <c r="V13" s="5" t="s">
        <v>269</v>
      </c>
      <c r="W13" s="69" t="s">
        <v>254</v>
      </c>
      <c r="X13" s="70"/>
      <c r="Y13" s="3">
        <v>-351</v>
      </c>
      <c r="Z13" s="3">
        <v>-9</v>
      </c>
      <c r="AA13" s="3">
        <v>4378</v>
      </c>
      <c r="AB13" s="3">
        <v>0</v>
      </c>
      <c r="AC13" s="3">
        <v>-1</v>
      </c>
      <c r="AD13" s="3">
        <v>0</v>
      </c>
      <c r="AE13" s="4">
        <v>1627</v>
      </c>
      <c r="AF13" s="3">
        <v>0</v>
      </c>
      <c r="AG13" s="3">
        <v>0</v>
      </c>
      <c r="AH13" s="3">
        <v>0</v>
      </c>
      <c r="AI13" s="3">
        <v>3</v>
      </c>
      <c r="AJ13" s="3">
        <v>0</v>
      </c>
      <c r="AK13" s="3">
        <v>0</v>
      </c>
      <c r="AL13" s="3">
        <v>0</v>
      </c>
      <c r="AM13" s="19">
        <v>0</v>
      </c>
      <c r="AN13" s="19">
        <v>0</v>
      </c>
      <c r="AO13" s="3" t="s">
        <v>269</v>
      </c>
      <c r="AP13" s="5" t="s">
        <v>269</v>
      </c>
      <c r="AQ13" s="69" t="s">
        <v>254</v>
      </c>
      <c r="AR13" s="70"/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f t="shared" si="0"/>
        <v>-352</v>
      </c>
      <c r="BB13" s="3">
        <f t="shared" si="0"/>
        <v>-9</v>
      </c>
      <c r="BC13" s="3">
        <f t="shared" si="0"/>
        <v>14450</v>
      </c>
      <c r="BD13" s="21">
        <f t="shared" si="0"/>
        <v>0</v>
      </c>
      <c r="BE13" s="159"/>
    </row>
    <row r="14" spans="1:56" ht="15.75">
      <c r="A14" s="20" t="s">
        <v>4</v>
      </c>
      <c r="B14" s="5" t="s">
        <v>4</v>
      </c>
      <c r="C14" s="69" t="s">
        <v>255</v>
      </c>
      <c r="D14" s="70"/>
      <c r="E14" s="3">
        <v>11</v>
      </c>
      <c r="F14" s="3">
        <v>0</v>
      </c>
      <c r="G14" s="3">
        <v>125</v>
      </c>
      <c r="H14" s="3">
        <v>0</v>
      </c>
      <c r="I14" s="3">
        <v>1305</v>
      </c>
      <c r="J14" s="3">
        <v>0</v>
      </c>
      <c r="K14" s="3">
        <v>5386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19">
        <v>0</v>
      </c>
      <c r="R14" s="19">
        <v>0</v>
      </c>
      <c r="S14" s="19">
        <v>1</v>
      </c>
      <c r="T14" s="19">
        <v>0</v>
      </c>
      <c r="U14" s="3" t="s">
        <v>4</v>
      </c>
      <c r="V14" s="5" t="s">
        <v>4</v>
      </c>
      <c r="W14" s="69" t="s">
        <v>255</v>
      </c>
      <c r="X14" s="70"/>
      <c r="Y14" s="3">
        <v>2</v>
      </c>
      <c r="Z14" s="3">
        <v>0</v>
      </c>
      <c r="AA14" s="3">
        <v>280</v>
      </c>
      <c r="AB14" s="3">
        <v>0</v>
      </c>
      <c r="AC14" s="3">
        <v>816</v>
      </c>
      <c r="AD14" s="3">
        <v>0</v>
      </c>
      <c r="AE14" s="4">
        <v>469</v>
      </c>
      <c r="AF14" s="3">
        <v>0</v>
      </c>
      <c r="AG14" s="3">
        <v>178</v>
      </c>
      <c r="AH14" s="3">
        <v>0</v>
      </c>
      <c r="AI14" s="3">
        <v>13402</v>
      </c>
      <c r="AJ14" s="3">
        <v>0</v>
      </c>
      <c r="AK14" s="3">
        <v>557</v>
      </c>
      <c r="AL14" s="3">
        <v>0</v>
      </c>
      <c r="AM14" s="19">
        <v>1276</v>
      </c>
      <c r="AN14" s="19">
        <v>0</v>
      </c>
      <c r="AO14" s="3" t="s">
        <v>4</v>
      </c>
      <c r="AP14" s="5" t="s">
        <v>4</v>
      </c>
      <c r="AQ14" s="69" t="s">
        <v>255</v>
      </c>
      <c r="AR14" s="70"/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f t="shared" si="0"/>
        <v>2869</v>
      </c>
      <c r="BB14" s="3">
        <f t="shared" si="0"/>
        <v>0</v>
      </c>
      <c r="BC14" s="3">
        <f t="shared" si="0"/>
        <v>20939</v>
      </c>
      <c r="BD14" s="21">
        <f t="shared" si="0"/>
        <v>0</v>
      </c>
    </row>
    <row r="15" spans="1:56" ht="15.75">
      <c r="A15" s="85" t="s">
        <v>325</v>
      </c>
      <c r="B15" s="5" t="s">
        <v>5</v>
      </c>
      <c r="C15" s="69" t="s">
        <v>255</v>
      </c>
      <c r="D15" s="70"/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19">
        <v>0</v>
      </c>
      <c r="R15" s="19">
        <v>0</v>
      </c>
      <c r="S15" s="19">
        <v>0</v>
      </c>
      <c r="T15" s="19">
        <v>0</v>
      </c>
      <c r="U15" s="86" t="s">
        <v>227</v>
      </c>
      <c r="V15" s="5" t="s">
        <v>5</v>
      </c>
      <c r="W15" s="69" t="s">
        <v>255</v>
      </c>
      <c r="X15" s="70"/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4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19">
        <v>0</v>
      </c>
      <c r="AN15" s="19">
        <v>0</v>
      </c>
      <c r="AO15" s="86" t="s">
        <v>227</v>
      </c>
      <c r="AP15" s="5" t="s">
        <v>5</v>
      </c>
      <c r="AQ15" s="69" t="s">
        <v>255</v>
      </c>
      <c r="AR15" s="70"/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f t="shared" si="0"/>
        <v>0</v>
      </c>
      <c r="BB15" s="3">
        <f t="shared" si="0"/>
        <v>0</v>
      </c>
      <c r="BC15" s="3">
        <f t="shared" si="0"/>
        <v>0</v>
      </c>
      <c r="BD15" s="21">
        <f t="shared" si="0"/>
        <v>0</v>
      </c>
    </row>
    <row r="16" spans="1:56" ht="15.75">
      <c r="A16" s="20"/>
      <c r="B16" s="5"/>
      <c r="C16" s="71"/>
      <c r="D16" s="7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9"/>
      <c r="T16" s="19"/>
      <c r="U16" s="3"/>
      <c r="V16" s="5"/>
      <c r="W16" s="71"/>
      <c r="X16" s="72"/>
      <c r="Y16" s="3"/>
      <c r="Z16" s="3"/>
      <c r="AA16" s="3"/>
      <c r="AB16" s="7"/>
      <c r="AC16" s="3"/>
      <c r="AD16" s="3"/>
      <c r="AE16" s="4"/>
      <c r="AF16" s="3"/>
      <c r="AG16" s="3"/>
      <c r="AH16" s="3"/>
      <c r="AI16" s="3"/>
      <c r="AJ16" s="3"/>
      <c r="AK16" s="3"/>
      <c r="AL16" s="3"/>
      <c r="AM16" s="19"/>
      <c r="AN16" s="19"/>
      <c r="AO16" s="3"/>
      <c r="AP16" s="5"/>
      <c r="AQ16" s="71"/>
      <c r="AR16" s="72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21"/>
    </row>
    <row r="17" spans="1:56" ht="15.75">
      <c r="A17" s="85" t="s">
        <v>228</v>
      </c>
      <c r="B17" s="5" t="s">
        <v>6</v>
      </c>
      <c r="C17" s="69" t="s">
        <v>326</v>
      </c>
      <c r="D17" s="72"/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19">
        <v>0</v>
      </c>
      <c r="T17" s="19">
        <v>0</v>
      </c>
      <c r="U17" s="86" t="s">
        <v>228</v>
      </c>
      <c r="V17" s="5" t="s">
        <v>6</v>
      </c>
      <c r="W17" s="69" t="s">
        <v>326</v>
      </c>
      <c r="X17" s="72"/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4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19">
        <v>19</v>
      </c>
      <c r="AN17" s="19">
        <v>0</v>
      </c>
      <c r="AO17" s="86" t="s">
        <v>228</v>
      </c>
      <c r="AP17" s="5" t="s">
        <v>6</v>
      </c>
      <c r="AQ17" s="69" t="s">
        <v>326</v>
      </c>
      <c r="AR17" s="72"/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f aca="true" t="shared" si="1" ref="BA17:BD21">E17+I17+M17+Q17+Y17+AC17+AG17+AK17+AS17+AW17</f>
        <v>0</v>
      </c>
      <c r="BB17" s="3">
        <f t="shared" si="1"/>
        <v>0</v>
      </c>
      <c r="BC17" s="3">
        <f t="shared" si="1"/>
        <v>19</v>
      </c>
      <c r="BD17" s="21">
        <f t="shared" si="1"/>
        <v>0</v>
      </c>
    </row>
    <row r="18" spans="1:56" ht="15.75">
      <c r="A18" s="85" t="s">
        <v>8</v>
      </c>
      <c r="B18" s="5" t="s">
        <v>7</v>
      </c>
      <c r="C18" s="71" t="s">
        <v>254</v>
      </c>
      <c r="D18" s="72"/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19">
        <v>0</v>
      </c>
      <c r="T18" s="19">
        <v>0</v>
      </c>
      <c r="U18" s="86" t="s">
        <v>8</v>
      </c>
      <c r="V18" s="5" t="s">
        <v>7</v>
      </c>
      <c r="W18" s="71" t="s">
        <v>254</v>
      </c>
      <c r="X18" s="72"/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4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19">
        <v>0</v>
      </c>
      <c r="AN18" s="19">
        <v>0</v>
      </c>
      <c r="AO18" s="86" t="s">
        <v>8</v>
      </c>
      <c r="AP18" s="5" t="s">
        <v>7</v>
      </c>
      <c r="AQ18" s="71" t="s">
        <v>254</v>
      </c>
      <c r="AR18" s="72"/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f t="shared" si="1"/>
        <v>0</v>
      </c>
      <c r="BB18" s="3">
        <f t="shared" si="1"/>
        <v>0</v>
      </c>
      <c r="BC18" s="3">
        <f t="shared" si="1"/>
        <v>0</v>
      </c>
      <c r="BD18" s="21">
        <f t="shared" si="1"/>
        <v>0</v>
      </c>
    </row>
    <row r="19" spans="1:56" ht="15.75">
      <c r="A19" s="85" t="s">
        <v>10</v>
      </c>
      <c r="B19" s="5" t="s">
        <v>9</v>
      </c>
      <c r="C19" s="71" t="s">
        <v>254</v>
      </c>
      <c r="D19" s="72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19">
        <v>0</v>
      </c>
      <c r="T19" s="19">
        <v>0</v>
      </c>
      <c r="U19" s="86" t="s">
        <v>10</v>
      </c>
      <c r="V19" s="5" t="s">
        <v>9</v>
      </c>
      <c r="W19" s="71" t="s">
        <v>254</v>
      </c>
      <c r="X19" s="72"/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4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19">
        <v>0</v>
      </c>
      <c r="AN19" s="19">
        <v>0</v>
      </c>
      <c r="AO19" s="86" t="s">
        <v>10</v>
      </c>
      <c r="AP19" s="5" t="s">
        <v>9</v>
      </c>
      <c r="AQ19" s="71" t="s">
        <v>254</v>
      </c>
      <c r="AR19" s="72"/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f t="shared" si="1"/>
        <v>0</v>
      </c>
      <c r="BB19" s="3">
        <f t="shared" si="1"/>
        <v>0</v>
      </c>
      <c r="BC19" s="3">
        <f t="shared" si="1"/>
        <v>0</v>
      </c>
      <c r="BD19" s="21">
        <f t="shared" si="1"/>
        <v>0</v>
      </c>
    </row>
    <row r="20" spans="1:56" ht="15.75">
      <c r="A20" s="20" t="s">
        <v>256</v>
      </c>
      <c r="B20" s="5" t="s">
        <v>256</v>
      </c>
      <c r="C20" s="71" t="s">
        <v>254</v>
      </c>
      <c r="D20" s="72"/>
      <c r="E20" s="3">
        <v>585</v>
      </c>
      <c r="F20" s="3">
        <v>0</v>
      </c>
      <c r="G20" s="3">
        <v>3690</v>
      </c>
      <c r="H20" s="3">
        <v>0</v>
      </c>
      <c r="I20" s="3">
        <v>0</v>
      </c>
      <c r="J20" s="3">
        <v>0</v>
      </c>
      <c r="K20" s="3">
        <v>4515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19">
        <v>320</v>
      </c>
      <c r="T20" s="19">
        <v>0</v>
      </c>
      <c r="U20" s="3" t="s">
        <v>256</v>
      </c>
      <c r="V20" s="5" t="s">
        <v>256</v>
      </c>
      <c r="W20" s="71" t="s">
        <v>254</v>
      </c>
      <c r="X20" s="72"/>
      <c r="Y20" s="3">
        <v>48</v>
      </c>
      <c r="Z20" s="3">
        <v>0</v>
      </c>
      <c r="AA20" s="3">
        <v>1847</v>
      </c>
      <c r="AB20" s="3">
        <v>0</v>
      </c>
      <c r="AC20" s="3">
        <v>7675</v>
      </c>
      <c r="AD20" s="3">
        <v>0</v>
      </c>
      <c r="AE20" s="4">
        <v>44360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19">
        <v>0</v>
      </c>
      <c r="AN20" s="19">
        <v>0</v>
      </c>
      <c r="AO20" s="3" t="s">
        <v>256</v>
      </c>
      <c r="AP20" s="5" t="s">
        <v>256</v>
      </c>
      <c r="AQ20" s="71" t="s">
        <v>254</v>
      </c>
      <c r="AR20" s="72"/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f t="shared" si="1"/>
        <v>8308</v>
      </c>
      <c r="BB20" s="3">
        <f t="shared" si="1"/>
        <v>0</v>
      </c>
      <c r="BC20" s="3">
        <f t="shared" si="1"/>
        <v>54732</v>
      </c>
      <c r="BD20" s="21">
        <f t="shared" si="1"/>
        <v>0</v>
      </c>
    </row>
    <row r="21" spans="1:56" ht="15.75">
      <c r="A21" s="85" t="s">
        <v>12</v>
      </c>
      <c r="B21" s="5" t="s">
        <v>11</v>
      </c>
      <c r="C21" s="69" t="s">
        <v>254</v>
      </c>
      <c r="D21" s="70"/>
      <c r="E21" s="3">
        <v>1847</v>
      </c>
      <c r="F21" s="3">
        <v>0</v>
      </c>
      <c r="G21" s="3">
        <v>16</v>
      </c>
      <c r="H21" s="3">
        <v>0</v>
      </c>
      <c r="I21" s="3">
        <v>1699</v>
      </c>
      <c r="J21" s="3">
        <v>0</v>
      </c>
      <c r="K21" s="3">
        <v>885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443</v>
      </c>
      <c r="R21" s="3">
        <v>0</v>
      </c>
      <c r="S21" s="19">
        <v>218</v>
      </c>
      <c r="T21" s="19">
        <v>0</v>
      </c>
      <c r="U21" s="86" t="s">
        <v>12</v>
      </c>
      <c r="V21" s="5" t="s">
        <v>11</v>
      </c>
      <c r="W21" s="69" t="s">
        <v>254</v>
      </c>
      <c r="X21" s="70"/>
      <c r="Y21" s="3">
        <v>2487</v>
      </c>
      <c r="Z21" s="3">
        <v>0</v>
      </c>
      <c r="AA21" s="3">
        <v>70</v>
      </c>
      <c r="AB21" s="3">
        <v>0</v>
      </c>
      <c r="AC21" s="3">
        <v>16619</v>
      </c>
      <c r="AD21" s="3">
        <v>0</v>
      </c>
      <c r="AE21" s="4">
        <v>7153</v>
      </c>
      <c r="AF21" s="3">
        <v>0</v>
      </c>
      <c r="AG21" s="3">
        <v>6061</v>
      </c>
      <c r="AH21" s="3">
        <v>0</v>
      </c>
      <c r="AI21" s="3">
        <v>3005</v>
      </c>
      <c r="AJ21" s="3">
        <v>0</v>
      </c>
      <c r="AK21" s="3">
        <v>6496</v>
      </c>
      <c r="AL21" s="3">
        <v>0</v>
      </c>
      <c r="AM21" s="19">
        <v>91</v>
      </c>
      <c r="AN21" s="19">
        <v>0</v>
      </c>
      <c r="AO21" s="86" t="s">
        <v>12</v>
      </c>
      <c r="AP21" s="5" t="s">
        <v>11</v>
      </c>
      <c r="AQ21" s="69" t="s">
        <v>254</v>
      </c>
      <c r="AR21" s="70"/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f t="shared" si="1"/>
        <v>35652</v>
      </c>
      <c r="BB21" s="3">
        <f t="shared" si="1"/>
        <v>0</v>
      </c>
      <c r="BC21" s="3">
        <f t="shared" si="1"/>
        <v>11438</v>
      </c>
      <c r="BD21" s="21">
        <f t="shared" si="1"/>
        <v>0</v>
      </c>
    </row>
    <row r="22" spans="1:56" ht="15.75">
      <c r="A22" s="20"/>
      <c r="B22" s="5"/>
      <c r="C22" s="71"/>
      <c r="D22" s="7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9"/>
      <c r="T22" s="19"/>
      <c r="U22" s="3"/>
      <c r="V22" s="5"/>
      <c r="W22" s="71"/>
      <c r="X22" s="72"/>
      <c r="Y22" s="3"/>
      <c r="Z22" s="3"/>
      <c r="AA22" s="3"/>
      <c r="AB22" s="7"/>
      <c r="AC22" s="3"/>
      <c r="AD22" s="3"/>
      <c r="AE22" s="4"/>
      <c r="AF22" s="3"/>
      <c r="AG22" s="3"/>
      <c r="AH22" s="3"/>
      <c r="AI22" s="3"/>
      <c r="AJ22" s="3"/>
      <c r="AK22" s="3"/>
      <c r="AL22" s="3"/>
      <c r="AM22" s="19"/>
      <c r="AN22" s="19"/>
      <c r="AO22" s="3"/>
      <c r="AP22" s="5"/>
      <c r="AQ22" s="71"/>
      <c r="AR22" s="72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21"/>
    </row>
    <row r="23" spans="1:56" ht="15.75">
      <c r="A23" s="85" t="s">
        <v>14</v>
      </c>
      <c r="B23" s="5" t="s">
        <v>13</v>
      </c>
      <c r="C23" s="71" t="s">
        <v>254</v>
      </c>
      <c r="D23" s="72"/>
      <c r="E23" s="3">
        <v>61</v>
      </c>
      <c r="F23" s="3">
        <v>0</v>
      </c>
      <c r="G23" s="3">
        <v>10</v>
      </c>
      <c r="H23" s="3">
        <v>0</v>
      </c>
      <c r="I23" s="3">
        <v>3040</v>
      </c>
      <c r="J23" s="3">
        <v>0</v>
      </c>
      <c r="K23" s="3">
        <v>13032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897</v>
      </c>
      <c r="R23" s="3">
        <v>0</v>
      </c>
      <c r="S23" s="19">
        <v>4097</v>
      </c>
      <c r="T23" s="19">
        <v>0</v>
      </c>
      <c r="U23" s="86" t="s">
        <v>14</v>
      </c>
      <c r="V23" s="5" t="s">
        <v>13</v>
      </c>
      <c r="W23" s="71" t="s">
        <v>254</v>
      </c>
      <c r="X23" s="72"/>
      <c r="Y23" s="3">
        <v>361</v>
      </c>
      <c r="Z23" s="3">
        <v>0</v>
      </c>
      <c r="AA23" s="3">
        <v>1580</v>
      </c>
      <c r="AB23" s="3">
        <v>0</v>
      </c>
      <c r="AC23" s="3">
        <v>17609</v>
      </c>
      <c r="AD23" s="3">
        <v>0</v>
      </c>
      <c r="AE23" s="4">
        <v>26915</v>
      </c>
      <c r="AF23" s="3">
        <v>0</v>
      </c>
      <c r="AG23" s="3">
        <v>221</v>
      </c>
      <c r="AH23" s="3">
        <v>0</v>
      </c>
      <c r="AI23" s="3">
        <v>1339</v>
      </c>
      <c r="AJ23" s="3">
        <v>0</v>
      </c>
      <c r="AK23" s="3">
        <v>275</v>
      </c>
      <c r="AL23" s="3">
        <v>0</v>
      </c>
      <c r="AM23" s="19">
        <v>12196</v>
      </c>
      <c r="AN23" s="19">
        <v>0</v>
      </c>
      <c r="AO23" s="86" t="s">
        <v>14</v>
      </c>
      <c r="AP23" s="5" t="s">
        <v>13</v>
      </c>
      <c r="AQ23" s="71" t="s">
        <v>254</v>
      </c>
      <c r="AR23" s="72"/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f aca="true" t="shared" si="2" ref="BA23:BD27">E23+I23+M23+Q23+Y23+AC23+AG23+AK23+AS23+AW23</f>
        <v>22464</v>
      </c>
      <c r="BB23" s="3">
        <f t="shared" si="2"/>
        <v>0</v>
      </c>
      <c r="BC23" s="3">
        <f t="shared" si="2"/>
        <v>59169</v>
      </c>
      <c r="BD23" s="21">
        <f t="shared" si="2"/>
        <v>0</v>
      </c>
    </row>
    <row r="24" spans="1:56" ht="15.75">
      <c r="A24" s="98" t="s">
        <v>229</v>
      </c>
      <c r="B24" s="5" t="s">
        <v>16</v>
      </c>
      <c r="C24" s="71" t="s">
        <v>254</v>
      </c>
      <c r="D24" s="72"/>
      <c r="E24" s="3">
        <v>68</v>
      </c>
      <c r="F24" s="3">
        <v>0</v>
      </c>
      <c r="G24" s="3">
        <v>12</v>
      </c>
      <c r="H24" s="3">
        <v>0</v>
      </c>
      <c r="I24" s="3">
        <v>108</v>
      </c>
      <c r="J24" s="3">
        <v>0</v>
      </c>
      <c r="K24" s="3">
        <v>10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19">
        <v>0</v>
      </c>
      <c r="T24" s="19">
        <v>0</v>
      </c>
      <c r="U24" s="99" t="s">
        <v>229</v>
      </c>
      <c r="V24" s="5" t="s">
        <v>16</v>
      </c>
      <c r="W24" s="71" t="s">
        <v>254</v>
      </c>
      <c r="X24" s="72"/>
      <c r="Y24" s="3">
        <v>0</v>
      </c>
      <c r="Z24" s="3">
        <v>0</v>
      </c>
      <c r="AA24" s="3">
        <v>1</v>
      </c>
      <c r="AB24" s="3">
        <v>0</v>
      </c>
      <c r="AC24" s="3">
        <v>66</v>
      </c>
      <c r="AD24" s="3">
        <v>0</v>
      </c>
      <c r="AE24" s="4">
        <v>8</v>
      </c>
      <c r="AF24" s="3">
        <v>0</v>
      </c>
      <c r="AG24" s="3">
        <v>62</v>
      </c>
      <c r="AH24" s="3">
        <v>0</v>
      </c>
      <c r="AI24" s="3">
        <v>28</v>
      </c>
      <c r="AJ24" s="3">
        <v>0</v>
      </c>
      <c r="AK24" s="3">
        <v>1</v>
      </c>
      <c r="AL24" s="3">
        <v>0</v>
      </c>
      <c r="AM24" s="19">
        <v>0</v>
      </c>
      <c r="AN24" s="19">
        <v>0</v>
      </c>
      <c r="AO24" s="99" t="s">
        <v>229</v>
      </c>
      <c r="AP24" s="5" t="s">
        <v>16</v>
      </c>
      <c r="AQ24" s="71" t="s">
        <v>254</v>
      </c>
      <c r="AR24" s="72"/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f t="shared" si="2"/>
        <v>305</v>
      </c>
      <c r="BB24" s="3">
        <f t="shared" si="2"/>
        <v>0</v>
      </c>
      <c r="BC24" s="3">
        <f t="shared" si="2"/>
        <v>59</v>
      </c>
      <c r="BD24" s="21">
        <f t="shared" si="2"/>
        <v>0</v>
      </c>
    </row>
    <row r="25" spans="1:56" ht="15.75">
      <c r="A25" s="98" t="s">
        <v>230</v>
      </c>
      <c r="B25" s="5" t="s">
        <v>15</v>
      </c>
      <c r="C25" s="69" t="s">
        <v>254</v>
      </c>
      <c r="D25" s="70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19">
        <v>0</v>
      </c>
      <c r="T25" s="19">
        <v>0</v>
      </c>
      <c r="U25" s="99" t="s">
        <v>230</v>
      </c>
      <c r="V25" s="5" t="s">
        <v>15</v>
      </c>
      <c r="W25" s="69" t="s">
        <v>254</v>
      </c>
      <c r="X25" s="70"/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4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19">
        <v>0</v>
      </c>
      <c r="AN25" s="19">
        <v>0</v>
      </c>
      <c r="AO25" s="99" t="s">
        <v>230</v>
      </c>
      <c r="AP25" s="5" t="s">
        <v>15</v>
      </c>
      <c r="AQ25" s="69" t="s">
        <v>254</v>
      </c>
      <c r="AR25" s="70"/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f t="shared" si="2"/>
        <v>0</v>
      </c>
      <c r="BB25" s="3">
        <f t="shared" si="2"/>
        <v>0</v>
      </c>
      <c r="BC25" s="3">
        <f t="shared" si="2"/>
        <v>0</v>
      </c>
      <c r="BD25" s="21">
        <f t="shared" si="2"/>
        <v>0</v>
      </c>
    </row>
    <row r="26" spans="1:56" ht="15.75">
      <c r="A26" s="85" t="s">
        <v>327</v>
      </c>
      <c r="B26" s="5" t="s">
        <v>17</v>
      </c>
      <c r="C26" s="71" t="s">
        <v>254</v>
      </c>
      <c r="D26" s="72"/>
      <c r="E26" s="3">
        <v>137</v>
      </c>
      <c r="F26" s="3">
        <v>0</v>
      </c>
      <c r="G26" s="3">
        <v>600</v>
      </c>
      <c r="H26" s="3">
        <v>0</v>
      </c>
      <c r="I26" s="3">
        <v>2903</v>
      </c>
      <c r="J26" s="3">
        <v>0</v>
      </c>
      <c r="K26" s="3">
        <v>40899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2</v>
      </c>
      <c r="R26" s="3">
        <v>0</v>
      </c>
      <c r="S26" s="19">
        <v>970</v>
      </c>
      <c r="T26" s="19">
        <v>0</v>
      </c>
      <c r="U26" s="86" t="s">
        <v>18</v>
      </c>
      <c r="V26" s="5" t="s">
        <v>17</v>
      </c>
      <c r="W26" s="71" t="s">
        <v>254</v>
      </c>
      <c r="X26" s="72"/>
      <c r="Y26" s="3">
        <v>-1</v>
      </c>
      <c r="Z26" s="3">
        <v>0</v>
      </c>
      <c r="AA26" s="3">
        <v>-336</v>
      </c>
      <c r="AB26" s="3">
        <v>0</v>
      </c>
      <c r="AC26" s="3">
        <v>1917</v>
      </c>
      <c r="AD26" s="3">
        <v>0</v>
      </c>
      <c r="AE26" s="4">
        <v>25921</v>
      </c>
      <c r="AF26" s="3">
        <v>0</v>
      </c>
      <c r="AG26" s="3">
        <v>524</v>
      </c>
      <c r="AH26" s="3">
        <v>0</v>
      </c>
      <c r="AI26" s="3">
        <v>35495</v>
      </c>
      <c r="AJ26" s="3">
        <v>0</v>
      </c>
      <c r="AK26" s="3">
        <v>18</v>
      </c>
      <c r="AL26" s="3">
        <v>0</v>
      </c>
      <c r="AM26" s="19">
        <v>158</v>
      </c>
      <c r="AN26" s="19">
        <v>0</v>
      </c>
      <c r="AO26" s="86" t="s">
        <v>18</v>
      </c>
      <c r="AP26" s="5" t="s">
        <v>17</v>
      </c>
      <c r="AQ26" s="71" t="s">
        <v>254</v>
      </c>
      <c r="AR26" s="72"/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f t="shared" si="2"/>
        <v>5500</v>
      </c>
      <c r="BB26" s="3">
        <f t="shared" si="2"/>
        <v>0</v>
      </c>
      <c r="BC26" s="3">
        <f t="shared" si="2"/>
        <v>103707</v>
      </c>
      <c r="BD26" s="21">
        <f t="shared" si="2"/>
        <v>0</v>
      </c>
    </row>
    <row r="27" spans="1:56" ht="15.75">
      <c r="A27" s="85" t="s">
        <v>20</v>
      </c>
      <c r="B27" s="5" t="s">
        <v>19</v>
      </c>
      <c r="C27" s="69" t="s">
        <v>254</v>
      </c>
      <c r="D27" s="70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19">
        <v>0</v>
      </c>
      <c r="T27" s="19">
        <v>0</v>
      </c>
      <c r="U27" s="86" t="s">
        <v>20</v>
      </c>
      <c r="V27" s="5" t="s">
        <v>19</v>
      </c>
      <c r="W27" s="69" t="s">
        <v>254</v>
      </c>
      <c r="X27" s="70"/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4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19">
        <v>0</v>
      </c>
      <c r="AN27" s="19">
        <v>0</v>
      </c>
      <c r="AO27" s="86" t="s">
        <v>20</v>
      </c>
      <c r="AP27" s="5" t="s">
        <v>19</v>
      </c>
      <c r="AQ27" s="69" t="s">
        <v>254</v>
      </c>
      <c r="AR27" s="70"/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f t="shared" si="2"/>
        <v>0</v>
      </c>
      <c r="BB27" s="3">
        <f t="shared" si="2"/>
        <v>0</v>
      </c>
      <c r="BC27" s="3">
        <f t="shared" si="2"/>
        <v>0</v>
      </c>
      <c r="BD27" s="21">
        <f t="shared" si="2"/>
        <v>0</v>
      </c>
    </row>
    <row r="28" spans="1:56" ht="15.75">
      <c r="A28" s="20"/>
      <c r="B28" s="5"/>
      <c r="C28" s="71"/>
      <c r="D28" s="7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9"/>
      <c r="T28" s="19"/>
      <c r="U28" s="3"/>
      <c r="V28" s="5"/>
      <c r="W28" s="71"/>
      <c r="X28" s="72"/>
      <c r="Y28" s="3"/>
      <c r="Z28" s="3"/>
      <c r="AA28" s="3"/>
      <c r="AB28" s="7"/>
      <c r="AC28" s="3"/>
      <c r="AD28" s="3"/>
      <c r="AE28" s="4"/>
      <c r="AF28" s="3"/>
      <c r="AG28" s="3"/>
      <c r="AH28" s="3"/>
      <c r="AI28" s="3"/>
      <c r="AJ28" s="3"/>
      <c r="AK28" s="3"/>
      <c r="AL28" s="3"/>
      <c r="AM28" s="19"/>
      <c r="AN28" s="19"/>
      <c r="AO28" s="3"/>
      <c r="AP28" s="5"/>
      <c r="AQ28" s="71"/>
      <c r="AR28" s="72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21"/>
    </row>
    <row r="29" spans="1:56" ht="15.75">
      <c r="A29" s="20" t="s">
        <v>257</v>
      </c>
      <c r="B29" s="5" t="s">
        <v>257</v>
      </c>
      <c r="C29" s="71" t="s">
        <v>254</v>
      </c>
      <c r="D29" s="72"/>
      <c r="E29" s="3">
        <v>0</v>
      </c>
      <c r="F29" s="3">
        <v>0</v>
      </c>
      <c r="G29" s="3">
        <v>1049</v>
      </c>
      <c r="H29" s="3">
        <v>0</v>
      </c>
      <c r="I29" s="3">
        <v>0</v>
      </c>
      <c r="J29" s="3">
        <v>0</v>
      </c>
      <c r="K29" s="3">
        <v>797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19">
        <v>702</v>
      </c>
      <c r="T29" s="19">
        <v>0</v>
      </c>
      <c r="U29" s="3" t="s">
        <v>257</v>
      </c>
      <c r="V29" s="5" t="s">
        <v>257</v>
      </c>
      <c r="W29" s="71" t="s">
        <v>254</v>
      </c>
      <c r="X29" s="72"/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4">
        <v>3017</v>
      </c>
      <c r="AF29" s="3">
        <v>0</v>
      </c>
      <c r="AG29" s="3">
        <v>0</v>
      </c>
      <c r="AH29" s="3">
        <v>0</v>
      </c>
      <c r="AI29" s="3">
        <v>324</v>
      </c>
      <c r="AJ29" s="3">
        <v>0</v>
      </c>
      <c r="AK29" s="3">
        <v>0</v>
      </c>
      <c r="AL29" s="3">
        <v>0</v>
      </c>
      <c r="AM29" s="19">
        <v>144</v>
      </c>
      <c r="AN29" s="19">
        <v>0</v>
      </c>
      <c r="AO29" s="3" t="s">
        <v>257</v>
      </c>
      <c r="AP29" s="5" t="s">
        <v>257</v>
      </c>
      <c r="AQ29" s="71" t="s">
        <v>254</v>
      </c>
      <c r="AR29" s="72"/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f aca="true" t="shared" si="3" ref="BA29:BD33">E29+I29+M29+Q29+Y29+AC29+AG29+AK29+AS29+AW29</f>
        <v>0</v>
      </c>
      <c r="BB29" s="3">
        <f t="shared" si="3"/>
        <v>0</v>
      </c>
      <c r="BC29" s="3">
        <f t="shared" si="3"/>
        <v>6033</v>
      </c>
      <c r="BD29" s="21">
        <f t="shared" si="3"/>
        <v>0</v>
      </c>
    </row>
    <row r="30" spans="1:56" ht="15.75">
      <c r="A30" s="85" t="s">
        <v>22</v>
      </c>
      <c r="B30" s="5" t="s">
        <v>21</v>
      </c>
      <c r="C30" s="71" t="s">
        <v>254</v>
      </c>
      <c r="D30" s="72"/>
      <c r="E30" s="3">
        <v>1</v>
      </c>
      <c r="F30" s="3">
        <v>0</v>
      </c>
      <c r="G30" s="3">
        <v>52</v>
      </c>
      <c r="H30" s="3">
        <v>0</v>
      </c>
      <c r="I30" s="3">
        <v>0</v>
      </c>
      <c r="J30" s="3">
        <v>0</v>
      </c>
      <c r="K30" s="3">
        <v>223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1024</v>
      </c>
      <c r="R30" s="3">
        <v>0</v>
      </c>
      <c r="S30" s="19">
        <v>9285</v>
      </c>
      <c r="T30" s="19">
        <v>0</v>
      </c>
      <c r="U30" s="86" t="s">
        <v>328</v>
      </c>
      <c r="V30" s="5" t="s">
        <v>21</v>
      </c>
      <c r="W30" s="71" t="s">
        <v>254</v>
      </c>
      <c r="X30" s="72"/>
      <c r="Y30" s="3">
        <v>16</v>
      </c>
      <c r="Z30" s="3">
        <v>0</v>
      </c>
      <c r="AA30" s="3">
        <v>0</v>
      </c>
      <c r="AB30" s="3">
        <v>0</v>
      </c>
      <c r="AC30" s="3">
        <v>21</v>
      </c>
      <c r="AD30" s="3">
        <v>0</v>
      </c>
      <c r="AE30" s="4">
        <v>857</v>
      </c>
      <c r="AF30" s="3">
        <v>0</v>
      </c>
      <c r="AG30" s="3">
        <v>16782</v>
      </c>
      <c r="AH30" s="3">
        <v>0</v>
      </c>
      <c r="AI30" s="3">
        <v>2923</v>
      </c>
      <c r="AJ30" s="3">
        <v>0</v>
      </c>
      <c r="AK30" s="3">
        <v>543</v>
      </c>
      <c r="AL30" s="3">
        <v>0</v>
      </c>
      <c r="AM30" s="19">
        <v>272</v>
      </c>
      <c r="AN30" s="19">
        <v>0</v>
      </c>
      <c r="AO30" s="86" t="s">
        <v>22</v>
      </c>
      <c r="AP30" s="5" t="s">
        <v>21</v>
      </c>
      <c r="AQ30" s="71" t="s">
        <v>254</v>
      </c>
      <c r="AR30" s="72"/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f t="shared" si="3"/>
        <v>18387</v>
      </c>
      <c r="BB30" s="3">
        <f t="shared" si="3"/>
        <v>0</v>
      </c>
      <c r="BC30" s="3">
        <f t="shared" si="3"/>
        <v>13612</v>
      </c>
      <c r="BD30" s="21">
        <f t="shared" si="3"/>
        <v>0</v>
      </c>
    </row>
    <row r="31" spans="1:56" ht="15.75">
      <c r="A31" s="85" t="s">
        <v>24</v>
      </c>
      <c r="B31" s="5" t="s">
        <v>23</v>
      </c>
      <c r="C31" s="69" t="s">
        <v>254</v>
      </c>
      <c r="D31" s="70"/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19">
        <v>0</v>
      </c>
      <c r="T31" s="19">
        <v>0</v>
      </c>
      <c r="U31" s="86" t="s">
        <v>24</v>
      </c>
      <c r="V31" s="5" t="s">
        <v>23</v>
      </c>
      <c r="W31" s="69" t="s">
        <v>254</v>
      </c>
      <c r="X31" s="70"/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4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19">
        <v>0</v>
      </c>
      <c r="AN31" s="19">
        <v>0</v>
      </c>
      <c r="AO31" s="86" t="s">
        <v>24</v>
      </c>
      <c r="AP31" s="5" t="s">
        <v>23</v>
      </c>
      <c r="AQ31" s="69" t="s">
        <v>254</v>
      </c>
      <c r="AR31" s="70"/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f t="shared" si="3"/>
        <v>0</v>
      </c>
      <c r="BB31" s="3">
        <f t="shared" si="3"/>
        <v>0</v>
      </c>
      <c r="BC31" s="3">
        <f t="shared" si="3"/>
        <v>0</v>
      </c>
      <c r="BD31" s="21">
        <f t="shared" si="3"/>
        <v>0</v>
      </c>
    </row>
    <row r="32" spans="1:56" ht="15.75">
      <c r="A32" s="85" t="s">
        <v>26</v>
      </c>
      <c r="B32" s="5" t="s">
        <v>25</v>
      </c>
      <c r="C32" s="71" t="s">
        <v>254</v>
      </c>
      <c r="D32" s="72"/>
      <c r="E32" s="3">
        <v>104</v>
      </c>
      <c r="F32" s="3">
        <v>0</v>
      </c>
      <c r="G32" s="3">
        <v>53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  <c r="R32" s="3">
        <v>0</v>
      </c>
      <c r="S32" s="19">
        <v>2</v>
      </c>
      <c r="T32" s="19">
        <v>0</v>
      </c>
      <c r="U32" s="86" t="s">
        <v>26</v>
      </c>
      <c r="V32" s="5" t="s">
        <v>25</v>
      </c>
      <c r="W32" s="71" t="s">
        <v>254</v>
      </c>
      <c r="X32" s="72"/>
      <c r="Y32" s="3">
        <v>186</v>
      </c>
      <c r="Z32" s="3">
        <v>0</v>
      </c>
      <c r="AA32" s="3">
        <v>196</v>
      </c>
      <c r="AB32" s="3">
        <v>0</v>
      </c>
      <c r="AC32" s="3">
        <v>2291</v>
      </c>
      <c r="AD32" s="3">
        <v>0</v>
      </c>
      <c r="AE32" s="4">
        <v>4220</v>
      </c>
      <c r="AF32" s="3">
        <v>0</v>
      </c>
      <c r="AG32" s="3">
        <v>2327</v>
      </c>
      <c r="AH32" s="3">
        <v>0</v>
      </c>
      <c r="AI32" s="3">
        <v>2185</v>
      </c>
      <c r="AJ32" s="3">
        <v>0</v>
      </c>
      <c r="AK32" s="3">
        <v>3</v>
      </c>
      <c r="AL32" s="3">
        <v>0</v>
      </c>
      <c r="AM32" s="19">
        <v>4</v>
      </c>
      <c r="AN32" s="19">
        <v>0</v>
      </c>
      <c r="AO32" s="86" t="s">
        <v>26</v>
      </c>
      <c r="AP32" s="5" t="s">
        <v>25</v>
      </c>
      <c r="AQ32" s="71" t="s">
        <v>254</v>
      </c>
      <c r="AR32" s="72"/>
      <c r="AS32" s="3">
        <v>0</v>
      </c>
      <c r="AT32" s="3">
        <v>0</v>
      </c>
      <c r="AU32" s="3">
        <v>318</v>
      </c>
      <c r="AV32" s="3">
        <v>0</v>
      </c>
      <c r="AW32" s="3">
        <v>4766</v>
      </c>
      <c r="AX32" s="3">
        <v>0</v>
      </c>
      <c r="AY32" s="3">
        <v>3572</v>
      </c>
      <c r="AZ32" s="3">
        <v>0</v>
      </c>
      <c r="BA32" s="3">
        <f t="shared" si="3"/>
        <v>9678</v>
      </c>
      <c r="BB32" s="3">
        <f t="shared" si="3"/>
        <v>0</v>
      </c>
      <c r="BC32" s="3">
        <f t="shared" si="3"/>
        <v>10550</v>
      </c>
      <c r="BD32" s="21">
        <f t="shared" si="3"/>
        <v>0</v>
      </c>
    </row>
    <row r="33" spans="1:56" ht="15.75">
      <c r="A33" s="85" t="s">
        <v>28</v>
      </c>
      <c r="B33" s="5" t="s">
        <v>27</v>
      </c>
      <c r="C33" s="69" t="s">
        <v>254</v>
      </c>
      <c r="D33" s="70"/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19">
        <v>0</v>
      </c>
      <c r="T33" s="19">
        <v>0</v>
      </c>
      <c r="U33" s="86" t="s">
        <v>28</v>
      </c>
      <c r="V33" s="5" t="s">
        <v>27</v>
      </c>
      <c r="W33" s="69" t="s">
        <v>254</v>
      </c>
      <c r="X33" s="70"/>
      <c r="Y33" s="3">
        <v>0</v>
      </c>
      <c r="Z33" s="3">
        <v>0</v>
      </c>
      <c r="AA33" s="3">
        <v>0</v>
      </c>
      <c r="AB33" s="3">
        <v>0</v>
      </c>
      <c r="AC33" s="3">
        <v>1</v>
      </c>
      <c r="AD33" s="3">
        <v>0</v>
      </c>
      <c r="AE33" s="4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19">
        <v>0</v>
      </c>
      <c r="AN33" s="19">
        <v>0</v>
      </c>
      <c r="AO33" s="86" t="s">
        <v>28</v>
      </c>
      <c r="AP33" s="5" t="s">
        <v>27</v>
      </c>
      <c r="AQ33" s="69" t="s">
        <v>254</v>
      </c>
      <c r="AR33" s="70"/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f t="shared" si="3"/>
        <v>1</v>
      </c>
      <c r="BB33" s="3">
        <f t="shared" si="3"/>
        <v>0</v>
      </c>
      <c r="BC33" s="3">
        <f t="shared" si="3"/>
        <v>0</v>
      </c>
      <c r="BD33" s="21">
        <f t="shared" si="3"/>
        <v>0</v>
      </c>
    </row>
    <row r="34" spans="1:56" ht="15.75">
      <c r="A34" s="20"/>
      <c r="B34" s="5"/>
      <c r="C34" s="71"/>
      <c r="D34" s="7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9"/>
      <c r="T34" s="19"/>
      <c r="U34" s="3"/>
      <c r="V34" s="5"/>
      <c r="W34" s="71"/>
      <c r="X34" s="72"/>
      <c r="Y34" s="3"/>
      <c r="Z34" s="3"/>
      <c r="AA34" s="3"/>
      <c r="AB34" s="7"/>
      <c r="AC34" s="3"/>
      <c r="AD34" s="3"/>
      <c r="AE34" s="4"/>
      <c r="AF34" s="3"/>
      <c r="AG34" s="3"/>
      <c r="AH34" s="3"/>
      <c r="AI34" s="3"/>
      <c r="AJ34" s="3"/>
      <c r="AK34" s="3"/>
      <c r="AL34" s="3"/>
      <c r="AM34" s="19"/>
      <c r="AN34" s="19"/>
      <c r="AO34" s="3"/>
      <c r="AP34" s="5"/>
      <c r="AQ34" s="71"/>
      <c r="AR34" s="72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21"/>
    </row>
    <row r="35" spans="1:56" ht="15.75">
      <c r="A35" s="20" t="s">
        <v>29</v>
      </c>
      <c r="B35" s="5" t="s">
        <v>29</v>
      </c>
      <c r="C35" s="71" t="s">
        <v>258</v>
      </c>
      <c r="D35" s="72"/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19">
        <v>0</v>
      </c>
      <c r="T35" s="19">
        <v>0</v>
      </c>
      <c r="U35" s="3" t="s">
        <v>29</v>
      </c>
      <c r="V35" s="5" t="s">
        <v>29</v>
      </c>
      <c r="W35" s="71" t="s">
        <v>258</v>
      </c>
      <c r="X35" s="72"/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3" t="s">
        <v>29</v>
      </c>
      <c r="AP35" s="5" t="s">
        <v>29</v>
      </c>
      <c r="AQ35" s="71" t="s">
        <v>258</v>
      </c>
      <c r="AR35" s="72"/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f aca="true" t="shared" si="4" ref="BA35:BD39">E35+I35+M35+Q35+Y35+AC35+AG35+AK35+AS35+AW35</f>
        <v>0</v>
      </c>
      <c r="BB35" s="3">
        <f t="shared" si="4"/>
        <v>0</v>
      </c>
      <c r="BC35" s="3">
        <f t="shared" si="4"/>
        <v>0</v>
      </c>
      <c r="BD35" s="21">
        <f t="shared" si="4"/>
        <v>0</v>
      </c>
    </row>
    <row r="36" spans="1:56" ht="15.75">
      <c r="A36" s="98" t="s">
        <v>231</v>
      </c>
      <c r="B36" s="5" t="s">
        <v>30</v>
      </c>
      <c r="C36" s="71" t="s">
        <v>254</v>
      </c>
      <c r="D36" s="72"/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19">
        <v>0</v>
      </c>
      <c r="T36" s="19">
        <v>0</v>
      </c>
      <c r="U36" s="99" t="s">
        <v>231</v>
      </c>
      <c r="V36" s="5" t="s">
        <v>30</v>
      </c>
      <c r="W36" s="71" t="s">
        <v>254</v>
      </c>
      <c r="X36" s="72"/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4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19">
        <v>0</v>
      </c>
      <c r="AN36" s="19">
        <v>0</v>
      </c>
      <c r="AO36" s="99" t="s">
        <v>231</v>
      </c>
      <c r="AP36" s="5" t="s">
        <v>30</v>
      </c>
      <c r="AQ36" s="71" t="s">
        <v>254</v>
      </c>
      <c r="AR36" s="72"/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f t="shared" si="4"/>
        <v>0</v>
      </c>
      <c r="BB36" s="3">
        <f t="shared" si="4"/>
        <v>0</v>
      </c>
      <c r="BC36" s="3">
        <f t="shared" si="4"/>
        <v>0</v>
      </c>
      <c r="BD36" s="21">
        <f t="shared" si="4"/>
        <v>0</v>
      </c>
    </row>
    <row r="37" spans="1:56" ht="15.75">
      <c r="A37" s="85" t="s">
        <v>32</v>
      </c>
      <c r="B37" s="5" t="s">
        <v>31</v>
      </c>
      <c r="C37" s="69" t="s">
        <v>254</v>
      </c>
      <c r="D37" s="70"/>
      <c r="E37" s="3">
        <v>11</v>
      </c>
      <c r="F37" s="3">
        <v>0</v>
      </c>
      <c r="G37" s="3">
        <v>0</v>
      </c>
      <c r="H37" s="3">
        <v>0</v>
      </c>
      <c r="I37" s="3">
        <v>81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19">
        <v>0</v>
      </c>
      <c r="T37" s="19">
        <v>0</v>
      </c>
      <c r="U37" s="86" t="s">
        <v>32</v>
      </c>
      <c r="V37" s="5" t="s">
        <v>31</v>
      </c>
      <c r="W37" s="69" t="s">
        <v>254</v>
      </c>
      <c r="X37" s="70"/>
      <c r="Y37" s="3">
        <v>8</v>
      </c>
      <c r="Z37" s="3">
        <v>0</v>
      </c>
      <c r="AA37" s="3">
        <v>0</v>
      </c>
      <c r="AB37" s="3">
        <v>0</v>
      </c>
      <c r="AC37" s="3">
        <v>198</v>
      </c>
      <c r="AD37" s="3">
        <v>0</v>
      </c>
      <c r="AE37" s="4">
        <v>262</v>
      </c>
      <c r="AF37" s="3">
        <v>0</v>
      </c>
      <c r="AG37" s="3">
        <v>122</v>
      </c>
      <c r="AH37" s="3">
        <v>0</v>
      </c>
      <c r="AI37" s="3">
        <v>24</v>
      </c>
      <c r="AJ37" s="3">
        <v>0</v>
      </c>
      <c r="AK37" s="3">
        <v>17</v>
      </c>
      <c r="AL37" s="3">
        <v>0</v>
      </c>
      <c r="AM37" s="19">
        <v>0</v>
      </c>
      <c r="AN37" s="19">
        <v>0</v>
      </c>
      <c r="AO37" s="86" t="s">
        <v>32</v>
      </c>
      <c r="AP37" s="5" t="s">
        <v>31</v>
      </c>
      <c r="AQ37" s="69" t="s">
        <v>254</v>
      </c>
      <c r="AR37" s="70"/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f t="shared" si="4"/>
        <v>437</v>
      </c>
      <c r="BB37" s="3">
        <f t="shared" si="4"/>
        <v>0</v>
      </c>
      <c r="BC37" s="3">
        <f t="shared" si="4"/>
        <v>286</v>
      </c>
      <c r="BD37" s="21">
        <f t="shared" si="4"/>
        <v>0</v>
      </c>
    </row>
    <row r="38" spans="1:56" ht="15.75">
      <c r="A38" s="85" t="s">
        <v>34</v>
      </c>
      <c r="B38" s="5" t="s">
        <v>33</v>
      </c>
      <c r="C38" s="71" t="s">
        <v>259</v>
      </c>
      <c r="D38" s="72"/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19">
        <v>0</v>
      </c>
      <c r="U38" s="86" t="s">
        <v>34</v>
      </c>
      <c r="V38" s="5" t="s">
        <v>33</v>
      </c>
      <c r="W38" s="71" t="s">
        <v>259</v>
      </c>
      <c r="X38" s="72"/>
      <c r="Y38" s="3">
        <v>27</v>
      </c>
      <c r="Z38" s="3">
        <v>0</v>
      </c>
      <c r="AA38" s="3">
        <v>0</v>
      </c>
      <c r="AB38" s="3">
        <v>0</v>
      </c>
      <c r="AC38" s="3">
        <v>793</v>
      </c>
      <c r="AD38" s="3">
        <v>0</v>
      </c>
      <c r="AE38" s="4">
        <v>6</v>
      </c>
      <c r="AF38" s="3">
        <v>0</v>
      </c>
      <c r="AG38" s="3">
        <v>5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19">
        <v>0</v>
      </c>
      <c r="AN38" s="19">
        <v>0</v>
      </c>
      <c r="AO38" s="86" t="s">
        <v>34</v>
      </c>
      <c r="AP38" s="5" t="s">
        <v>33</v>
      </c>
      <c r="AQ38" s="71" t="s">
        <v>259</v>
      </c>
      <c r="AR38" s="72"/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f t="shared" si="4"/>
        <v>826</v>
      </c>
      <c r="BB38" s="3">
        <f t="shared" si="4"/>
        <v>0</v>
      </c>
      <c r="BC38" s="3">
        <f t="shared" si="4"/>
        <v>6</v>
      </c>
      <c r="BD38" s="21">
        <f t="shared" si="4"/>
        <v>0</v>
      </c>
    </row>
    <row r="39" spans="1:56" ht="15.75">
      <c r="A39" s="85" t="s">
        <v>36</v>
      </c>
      <c r="B39" s="5" t="s">
        <v>35</v>
      </c>
      <c r="C39" s="69" t="s">
        <v>254</v>
      </c>
      <c r="D39" s="70"/>
      <c r="E39" s="3">
        <v>1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19">
        <v>0</v>
      </c>
      <c r="T39" s="19">
        <v>0</v>
      </c>
      <c r="U39" s="86" t="s">
        <v>36</v>
      </c>
      <c r="V39" s="5" t="s">
        <v>35</v>
      </c>
      <c r="W39" s="69" t="s">
        <v>254</v>
      </c>
      <c r="X39" s="70"/>
      <c r="Y39" s="3">
        <v>15</v>
      </c>
      <c r="Z39" s="3">
        <v>0</v>
      </c>
      <c r="AA39" s="3">
        <v>154</v>
      </c>
      <c r="AB39" s="3">
        <v>0</v>
      </c>
      <c r="AC39" s="3">
        <v>800</v>
      </c>
      <c r="AD39" s="3">
        <v>0</v>
      </c>
      <c r="AE39" s="4">
        <v>1875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9</v>
      </c>
      <c r="AL39" s="3">
        <v>0</v>
      </c>
      <c r="AM39" s="19">
        <v>4</v>
      </c>
      <c r="AN39" s="19">
        <v>0</v>
      </c>
      <c r="AO39" s="86" t="s">
        <v>36</v>
      </c>
      <c r="AP39" s="5" t="s">
        <v>35</v>
      </c>
      <c r="AQ39" s="69" t="s">
        <v>254</v>
      </c>
      <c r="AR39" s="70"/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f t="shared" si="4"/>
        <v>825</v>
      </c>
      <c r="BB39" s="3">
        <f t="shared" si="4"/>
        <v>0</v>
      </c>
      <c r="BC39" s="3">
        <f t="shared" si="4"/>
        <v>2034</v>
      </c>
      <c r="BD39" s="21">
        <f t="shared" si="4"/>
        <v>0</v>
      </c>
    </row>
    <row r="40" spans="1:56" s="161" customFormat="1" ht="15.75">
      <c r="A40" s="73"/>
      <c r="B40" s="6"/>
      <c r="C40" s="74"/>
      <c r="D40" s="75"/>
      <c r="E40" s="13"/>
      <c r="F40" s="13"/>
      <c r="G40" s="13"/>
      <c r="H40" s="13"/>
      <c r="I40" s="13"/>
      <c r="J40" s="13"/>
      <c r="K40" s="13"/>
      <c r="L40" s="88"/>
      <c r="M40" s="88"/>
      <c r="N40" s="88"/>
      <c r="O40" s="88"/>
      <c r="P40" s="88"/>
      <c r="Q40" s="88"/>
      <c r="R40" s="88"/>
      <c r="S40" s="94"/>
      <c r="T40" s="94"/>
      <c r="U40" s="88"/>
      <c r="V40" s="89"/>
      <c r="W40" s="90"/>
      <c r="X40" s="91"/>
      <c r="Y40" s="88"/>
      <c r="Z40" s="88"/>
      <c r="AA40" s="88"/>
      <c r="AB40" s="92"/>
      <c r="AC40" s="88"/>
      <c r="AD40" s="88"/>
      <c r="AE40" s="93"/>
      <c r="AF40" s="88"/>
      <c r="AG40" s="88"/>
      <c r="AH40" s="88"/>
      <c r="AI40" s="88"/>
      <c r="AJ40" s="88"/>
      <c r="AK40" s="88"/>
      <c r="AL40" s="88"/>
      <c r="AM40" s="94"/>
      <c r="AN40" s="94"/>
      <c r="AO40" s="88"/>
      <c r="AP40" s="89"/>
      <c r="AQ40" s="90"/>
      <c r="AR40" s="91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95"/>
    </row>
    <row r="41" spans="1:56" s="161" customFormat="1" ht="15.75">
      <c r="A41" s="84" t="s">
        <v>329</v>
      </c>
      <c r="B41" s="17"/>
      <c r="C41" s="7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84" t="s">
        <v>329</v>
      </c>
      <c r="V41" s="17"/>
      <c r="W41" s="77"/>
      <c r="X41" s="17"/>
      <c r="Y41" s="17"/>
      <c r="Z41" s="17"/>
      <c r="AA41" s="17"/>
      <c r="AB41" s="123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84" t="s">
        <v>329</v>
      </c>
      <c r="AP41" s="17"/>
      <c r="AQ41" s="7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</row>
    <row r="42" spans="2:57" s="60" customFormat="1" ht="33" customHeight="1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95" t="s">
        <v>291</v>
      </c>
      <c r="M42" s="195"/>
      <c r="N42" s="195"/>
      <c r="O42" s="195"/>
      <c r="P42" s="195"/>
      <c r="Q42" s="195"/>
      <c r="R42" s="195"/>
      <c r="S42" s="195"/>
      <c r="T42" s="195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95" t="s">
        <v>291</v>
      </c>
      <c r="AG42" s="195"/>
      <c r="AH42" s="195"/>
      <c r="AI42" s="195"/>
      <c r="AJ42" s="195"/>
      <c r="AK42" s="195"/>
      <c r="AL42" s="195"/>
      <c r="AM42" s="195"/>
      <c r="AN42" s="195"/>
      <c r="AP42" s="111"/>
      <c r="AQ42" s="111"/>
      <c r="AR42" s="111"/>
      <c r="AS42" s="111"/>
      <c r="AT42" s="111"/>
      <c r="AU42" s="111"/>
      <c r="AV42" s="195" t="s">
        <v>291</v>
      </c>
      <c r="AW42" s="195"/>
      <c r="AX42" s="195"/>
      <c r="AY42" s="195"/>
      <c r="AZ42" s="195"/>
      <c r="BA42" s="195"/>
      <c r="BB42" s="195"/>
      <c r="BC42" s="195"/>
      <c r="BD42" s="195"/>
      <c r="BE42" s="59"/>
    </row>
    <row r="43" spans="1:57" s="60" customFormat="1" ht="33" customHeight="1">
      <c r="A43" s="196" t="s">
        <v>302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 t="s">
        <v>302</v>
      </c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 t="s">
        <v>302</v>
      </c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59"/>
    </row>
    <row r="44" spans="1:57" s="60" customFormat="1" ht="33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59"/>
    </row>
    <row r="45" spans="1:57" s="60" customFormat="1" ht="15.7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  <c r="Q45" s="171"/>
      <c r="R45" s="171"/>
      <c r="S45" s="171"/>
      <c r="T45" s="112" t="s">
        <v>335</v>
      </c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2"/>
      <c r="AG45" s="34"/>
      <c r="AH45" s="34"/>
      <c r="AI45" s="34"/>
      <c r="AJ45" s="34"/>
      <c r="AK45" s="34"/>
      <c r="AL45" s="34"/>
      <c r="AM45" s="35"/>
      <c r="AN45" s="112" t="s">
        <v>335</v>
      </c>
      <c r="AO45" s="61"/>
      <c r="AP45" s="32"/>
      <c r="AQ45" s="62"/>
      <c r="AR45" s="63"/>
      <c r="AS45" s="34"/>
      <c r="AT45" s="34"/>
      <c r="AU45" s="34"/>
      <c r="AV45" s="34"/>
      <c r="AW45" s="34"/>
      <c r="AX45" s="34"/>
      <c r="AY45" s="34"/>
      <c r="AZ45" s="34"/>
      <c r="BA45" s="37"/>
      <c r="BB45" s="37"/>
      <c r="BC45" s="35"/>
      <c r="BD45" s="112" t="s">
        <v>304</v>
      </c>
      <c r="BE45" s="59"/>
    </row>
    <row r="46" spans="1:57" s="60" customFormat="1" ht="15.75">
      <c r="A46" s="134" t="s">
        <v>336</v>
      </c>
      <c r="B46" s="173"/>
      <c r="C46" s="174"/>
      <c r="D46" s="173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4"/>
      <c r="Q46" s="176"/>
      <c r="R46" s="173"/>
      <c r="S46" s="174"/>
      <c r="T46" s="190"/>
      <c r="U46" s="134" t="s">
        <v>336</v>
      </c>
      <c r="V46" s="173"/>
      <c r="W46" s="174"/>
      <c r="X46" s="173"/>
      <c r="Y46" s="175"/>
      <c r="Z46" s="175"/>
      <c r="AA46" s="175"/>
      <c r="AB46" s="175"/>
      <c r="AC46" s="175"/>
      <c r="AD46" s="175"/>
      <c r="AE46" s="175"/>
      <c r="AF46" s="174"/>
      <c r="AG46" s="127"/>
      <c r="AH46" s="127"/>
      <c r="AI46" s="127"/>
      <c r="AJ46" s="127"/>
      <c r="AK46" s="127"/>
      <c r="AL46" s="127"/>
      <c r="AM46" s="128"/>
      <c r="AN46" s="131"/>
      <c r="AO46" s="134" t="s">
        <v>336</v>
      </c>
      <c r="AP46" s="125"/>
      <c r="AQ46" s="126"/>
      <c r="AR46" s="125"/>
      <c r="AS46" s="127"/>
      <c r="AT46" s="127"/>
      <c r="AU46" s="127"/>
      <c r="AV46" s="127"/>
      <c r="AW46" s="127"/>
      <c r="AX46" s="127"/>
      <c r="AY46" s="127"/>
      <c r="AZ46" s="127"/>
      <c r="BA46" s="126"/>
      <c r="BB46" s="126"/>
      <c r="BC46" s="128"/>
      <c r="BD46" s="131"/>
      <c r="BE46" s="59"/>
    </row>
    <row r="47" spans="1:57" s="60" customFormat="1" ht="15.75">
      <c r="A47" s="135" t="s">
        <v>333</v>
      </c>
      <c r="B47" s="177"/>
      <c r="C47" s="178"/>
      <c r="D47" s="179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80"/>
      <c r="P47" s="181"/>
      <c r="Q47" s="182"/>
      <c r="R47" s="177"/>
      <c r="S47" s="178"/>
      <c r="T47" s="191"/>
      <c r="U47" s="135" t="s">
        <v>333</v>
      </c>
      <c r="V47" s="177"/>
      <c r="W47" s="178"/>
      <c r="X47" s="179"/>
      <c r="Y47" s="172"/>
      <c r="Z47" s="172"/>
      <c r="AA47" s="172"/>
      <c r="AB47" s="172"/>
      <c r="AC47" s="172"/>
      <c r="AD47" s="172"/>
      <c r="AE47" s="180"/>
      <c r="AF47" s="181"/>
      <c r="AG47" s="34"/>
      <c r="AH47" s="34"/>
      <c r="AI47" s="34"/>
      <c r="AJ47" s="34"/>
      <c r="AK47" s="34"/>
      <c r="AL47" s="34"/>
      <c r="AM47" s="35"/>
      <c r="AN47" s="183"/>
      <c r="AO47" s="135" t="s">
        <v>333</v>
      </c>
      <c r="AP47" s="32"/>
      <c r="AQ47" s="62"/>
      <c r="AR47" s="63"/>
      <c r="AS47" s="34"/>
      <c r="AT47" s="34"/>
      <c r="AU47" s="34"/>
      <c r="AV47" s="34"/>
      <c r="AW47" s="34"/>
      <c r="AX47" s="34"/>
      <c r="AY47" s="34"/>
      <c r="AZ47" s="34"/>
      <c r="BA47" s="37"/>
      <c r="BB47" s="37"/>
      <c r="BC47" s="35"/>
      <c r="BD47" s="184"/>
      <c r="BE47" s="59"/>
    </row>
    <row r="48" spans="1:57" s="60" customFormat="1" ht="15.75">
      <c r="A48" s="64"/>
      <c r="B48" s="40"/>
      <c r="C48" s="193" t="s">
        <v>311</v>
      </c>
      <c r="D48" s="194"/>
      <c r="E48" s="100" t="s">
        <v>197</v>
      </c>
      <c r="F48" s="41"/>
      <c r="G48" s="41"/>
      <c r="H48" s="41"/>
      <c r="I48" s="100" t="s">
        <v>296</v>
      </c>
      <c r="J48" s="41"/>
      <c r="K48" s="41"/>
      <c r="L48" s="41"/>
      <c r="M48" s="100" t="s">
        <v>297</v>
      </c>
      <c r="N48" s="41"/>
      <c r="O48" s="41"/>
      <c r="P48" s="41"/>
      <c r="Q48" s="209" t="s">
        <v>298</v>
      </c>
      <c r="R48" s="192"/>
      <c r="S48" s="192"/>
      <c r="T48" s="192"/>
      <c r="U48" s="81"/>
      <c r="V48" s="40"/>
      <c r="W48" s="193" t="s">
        <v>311</v>
      </c>
      <c r="X48" s="194"/>
      <c r="Y48" s="197" t="s">
        <v>314</v>
      </c>
      <c r="Z48" s="198"/>
      <c r="AA48" s="198"/>
      <c r="AB48" s="199"/>
      <c r="AC48" s="101" t="s">
        <v>198</v>
      </c>
      <c r="AD48" s="41"/>
      <c r="AE48" s="42"/>
      <c r="AF48" s="41"/>
      <c r="AG48" s="185" t="s">
        <v>337</v>
      </c>
      <c r="AH48" s="186"/>
      <c r="AI48" s="186"/>
      <c r="AJ48" s="186"/>
      <c r="AK48" s="100" t="s">
        <v>204</v>
      </c>
      <c r="AL48" s="41"/>
      <c r="AM48" s="41"/>
      <c r="AN48" s="42"/>
      <c r="AO48" s="64"/>
      <c r="AP48" s="40"/>
      <c r="AQ48" s="193" t="s">
        <v>311</v>
      </c>
      <c r="AR48" s="194"/>
      <c r="AS48" s="100" t="s">
        <v>205</v>
      </c>
      <c r="AT48" s="41"/>
      <c r="AU48" s="41"/>
      <c r="AV48" s="41"/>
      <c r="AW48" s="100" t="s">
        <v>206</v>
      </c>
      <c r="AX48" s="41"/>
      <c r="AY48" s="41"/>
      <c r="AZ48" s="41"/>
      <c r="BA48" s="217" t="s">
        <v>0</v>
      </c>
      <c r="BB48" s="218"/>
      <c r="BC48" s="218"/>
      <c r="BD48" s="219"/>
      <c r="BE48" s="59"/>
    </row>
    <row r="49" spans="1:57" s="60" customFormat="1" ht="15.75">
      <c r="A49" s="102" t="s">
        <v>283</v>
      </c>
      <c r="B49" s="43" t="s">
        <v>284</v>
      </c>
      <c r="C49" s="205" t="s">
        <v>315</v>
      </c>
      <c r="D49" s="206"/>
      <c r="E49" s="44" t="s">
        <v>199</v>
      </c>
      <c r="F49" s="45"/>
      <c r="G49" s="45"/>
      <c r="H49" s="45"/>
      <c r="I49" s="44" t="s">
        <v>286</v>
      </c>
      <c r="J49" s="45"/>
      <c r="K49" s="45"/>
      <c r="L49" s="45"/>
      <c r="M49" s="44" t="s">
        <v>287</v>
      </c>
      <c r="N49" s="45"/>
      <c r="O49" s="45"/>
      <c r="P49" s="45"/>
      <c r="Q49" s="203" t="s">
        <v>288</v>
      </c>
      <c r="R49" s="203"/>
      <c r="S49" s="203"/>
      <c r="T49" s="203"/>
      <c r="U49" s="102" t="s">
        <v>283</v>
      </c>
      <c r="V49" s="43" t="s">
        <v>284</v>
      </c>
      <c r="W49" s="205" t="s">
        <v>315</v>
      </c>
      <c r="X49" s="206"/>
      <c r="Y49" s="214" t="s">
        <v>316</v>
      </c>
      <c r="Z49" s="215"/>
      <c r="AA49" s="215"/>
      <c r="AB49" s="216"/>
      <c r="AC49" s="47" t="s">
        <v>317</v>
      </c>
      <c r="AD49" s="45"/>
      <c r="AE49" s="48"/>
      <c r="AF49" s="45"/>
      <c r="AG49" s="44" t="s">
        <v>338</v>
      </c>
      <c r="AH49" s="45"/>
      <c r="AI49" s="45"/>
      <c r="AJ49" s="45"/>
      <c r="AK49" s="44" t="s">
        <v>209</v>
      </c>
      <c r="AL49" s="45"/>
      <c r="AM49" s="45"/>
      <c r="AN49" s="48"/>
      <c r="AO49" s="102" t="s">
        <v>283</v>
      </c>
      <c r="AP49" s="43" t="s">
        <v>284</v>
      </c>
      <c r="AQ49" s="205" t="s">
        <v>315</v>
      </c>
      <c r="AR49" s="206"/>
      <c r="AS49" s="44" t="s">
        <v>210</v>
      </c>
      <c r="AT49" s="45"/>
      <c r="AU49" s="45"/>
      <c r="AV49" s="45"/>
      <c r="AW49" s="44" t="s">
        <v>211</v>
      </c>
      <c r="AX49" s="45"/>
      <c r="AY49" s="45"/>
      <c r="AZ49" s="45"/>
      <c r="BA49" s="214" t="s">
        <v>318</v>
      </c>
      <c r="BB49" s="215"/>
      <c r="BC49" s="215"/>
      <c r="BD49" s="206"/>
      <c r="BE49" s="59"/>
    </row>
    <row r="50" spans="1:57" s="60" customFormat="1" ht="15.75">
      <c r="A50" s="65"/>
      <c r="B50" s="49"/>
      <c r="C50" s="213" t="s">
        <v>285</v>
      </c>
      <c r="D50" s="212"/>
      <c r="E50" s="44"/>
      <c r="F50" s="45"/>
      <c r="G50" s="45"/>
      <c r="H50" s="45"/>
      <c r="I50" s="44"/>
      <c r="J50" s="45"/>
      <c r="K50" s="45"/>
      <c r="L50" s="45"/>
      <c r="M50" s="44"/>
      <c r="N50" s="45"/>
      <c r="O50" s="45"/>
      <c r="P50" s="45"/>
      <c r="Q50" s="204"/>
      <c r="R50" s="204"/>
      <c r="S50" s="204"/>
      <c r="T50" s="204"/>
      <c r="U50" s="65"/>
      <c r="V50" s="49"/>
      <c r="W50" s="213" t="s">
        <v>285</v>
      </c>
      <c r="X50" s="212"/>
      <c r="Y50" s="50"/>
      <c r="Z50" s="51"/>
      <c r="AA50" s="46"/>
      <c r="AB50" s="46"/>
      <c r="AC50" s="52"/>
      <c r="AD50" s="45"/>
      <c r="AE50" s="53"/>
      <c r="AF50" s="54"/>
      <c r="AG50" s="44"/>
      <c r="AH50" s="45"/>
      <c r="AI50" s="45"/>
      <c r="AJ50" s="45"/>
      <c r="AK50" s="187" t="s">
        <v>200</v>
      </c>
      <c r="AL50" s="188"/>
      <c r="AM50" s="188"/>
      <c r="AN50" s="189"/>
      <c r="AO50" s="65"/>
      <c r="AP50" s="49"/>
      <c r="AQ50" s="213" t="s">
        <v>285</v>
      </c>
      <c r="AR50" s="212"/>
      <c r="AS50" s="44" t="s">
        <v>214</v>
      </c>
      <c r="AT50" s="45"/>
      <c r="AU50" s="45"/>
      <c r="AV50" s="45"/>
      <c r="AW50" s="210" t="s">
        <v>214</v>
      </c>
      <c r="AX50" s="211"/>
      <c r="AY50" s="211"/>
      <c r="AZ50" s="212"/>
      <c r="BA50" s="44"/>
      <c r="BB50" s="45"/>
      <c r="BC50" s="55"/>
      <c r="BD50" s="56"/>
      <c r="BE50" s="157"/>
    </row>
    <row r="51" spans="1:57" s="60" customFormat="1" ht="20.25">
      <c r="A51" s="66"/>
      <c r="B51" s="58"/>
      <c r="C51" s="67"/>
      <c r="D51" s="68"/>
      <c r="E51" s="104" t="s">
        <v>319</v>
      </c>
      <c r="F51" s="104" t="s">
        <v>320</v>
      </c>
      <c r="G51" s="104" t="s">
        <v>321</v>
      </c>
      <c r="H51" s="104" t="s">
        <v>322</v>
      </c>
      <c r="I51" s="104" t="s">
        <v>319</v>
      </c>
      <c r="J51" s="104" t="s">
        <v>320</v>
      </c>
      <c r="K51" s="104" t="s">
        <v>321</v>
      </c>
      <c r="L51" s="104" t="s">
        <v>322</v>
      </c>
      <c r="M51" s="104" t="s">
        <v>319</v>
      </c>
      <c r="N51" s="104" t="s">
        <v>320</v>
      </c>
      <c r="O51" s="104" t="s">
        <v>321</v>
      </c>
      <c r="P51" s="104" t="s">
        <v>322</v>
      </c>
      <c r="Q51" s="105" t="s">
        <v>319</v>
      </c>
      <c r="R51" s="105" t="s">
        <v>320</v>
      </c>
      <c r="S51" s="106" t="s">
        <v>321</v>
      </c>
      <c r="T51" s="107" t="s">
        <v>322</v>
      </c>
      <c r="U51" s="82"/>
      <c r="V51" s="58"/>
      <c r="W51" s="67"/>
      <c r="X51" s="68"/>
      <c r="Y51" s="104" t="s">
        <v>319</v>
      </c>
      <c r="Z51" s="104" t="s">
        <v>320</v>
      </c>
      <c r="AA51" s="104" t="s">
        <v>321</v>
      </c>
      <c r="AB51" s="104" t="s">
        <v>322</v>
      </c>
      <c r="AC51" s="104" t="s">
        <v>319</v>
      </c>
      <c r="AD51" s="104" t="s">
        <v>320</v>
      </c>
      <c r="AE51" s="104" t="s">
        <v>321</v>
      </c>
      <c r="AF51" s="104" t="s">
        <v>322</v>
      </c>
      <c r="AG51" s="104" t="s">
        <v>319</v>
      </c>
      <c r="AH51" s="104" t="s">
        <v>320</v>
      </c>
      <c r="AI51" s="104" t="s">
        <v>321</v>
      </c>
      <c r="AJ51" s="104" t="s">
        <v>322</v>
      </c>
      <c r="AK51" s="105" t="s">
        <v>319</v>
      </c>
      <c r="AL51" s="105" t="s">
        <v>320</v>
      </c>
      <c r="AM51" s="106" t="s">
        <v>321</v>
      </c>
      <c r="AN51" s="107" t="s">
        <v>322</v>
      </c>
      <c r="AO51" s="82"/>
      <c r="AP51" s="58"/>
      <c r="AQ51" s="67"/>
      <c r="AR51" s="68"/>
      <c r="AS51" s="104" t="s">
        <v>319</v>
      </c>
      <c r="AT51" s="104" t="s">
        <v>320</v>
      </c>
      <c r="AU51" s="104" t="s">
        <v>321</v>
      </c>
      <c r="AV51" s="104" t="s">
        <v>322</v>
      </c>
      <c r="AW51" s="104" t="s">
        <v>319</v>
      </c>
      <c r="AX51" s="104" t="s">
        <v>320</v>
      </c>
      <c r="AY51" s="104" t="s">
        <v>321</v>
      </c>
      <c r="AZ51" s="104" t="s">
        <v>322</v>
      </c>
      <c r="BA51" s="104" t="s">
        <v>319</v>
      </c>
      <c r="BB51" s="104" t="s">
        <v>320</v>
      </c>
      <c r="BC51" s="105" t="s">
        <v>321</v>
      </c>
      <c r="BD51" s="108" t="s">
        <v>322</v>
      </c>
      <c r="BE51" s="157"/>
    </row>
    <row r="52" spans="1:57" ht="15.75">
      <c r="A52" s="20" t="s">
        <v>37</v>
      </c>
      <c r="B52" s="5" t="s">
        <v>37</v>
      </c>
      <c r="C52" s="69" t="s">
        <v>254</v>
      </c>
      <c r="D52" s="70"/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19">
        <v>0</v>
      </c>
      <c r="R52" s="19">
        <v>0</v>
      </c>
      <c r="S52" s="19">
        <v>0</v>
      </c>
      <c r="T52" s="19">
        <v>0</v>
      </c>
      <c r="U52" s="3" t="s">
        <v>37</v>
      </c>
      <c r="V52" s="5" t="s">
        <v>37</v>
      </c>
      <c r="W52" s="69" t="s">
        <v>254</v>
      </c>
      <c r="X52" s="83"/>
      <c r="Y52" s="19">
        <v>0</v>
      </c>
      <c r="Z52" s="19">
        <v>0</v>
      </c>
      <c r="AA52" s="19">
        <v>0</v>
      </c>
      <c r="AB52" s="3">
        <v>0</v>
      </c>
      <c r="AC52" s="20">
        <v>0</v>
      </c>
      <c r="AD52" s="3">
        <v>0</v>
      </c>
      <c r="AE52" s="4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19">
        <v>0</v>
      </c>
      <c r="AN52" s="19">
        <v>0</v>
      </c>
      <c r="AO52" s="3" t="s">
        <v>37</v>
      </c>
      <c r="AP52" s="5" t="s">
        <v>37</v>
      </c>
      <c r="AQ52" s="69" t="s">
        <v>254</v>
      </c>
      <c r="AR52" s="70"/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f aca="true" t="shared" si="5" ref="BA52:BD56">E52+I52+M52+Q52+Y52+AC52+AG52+AK52+AS52+AW52</f>
        <v>0</v>
      </c>
      <c r="BB52" s="3">
        <f t="shared" si="5"/>
        <v>0</v>
      </c>
      <c r="BC52" s="3">
        <f t="shared" si="5"/>
        <v>0</v>
      </c>
      <c r="BD52" s="21">
        <f t="shared" si="5"/>
        <v>0</v>
      </c>
      <c r="BE52" s="159"/>
    </row>
    <row r="53" spans="1:57" ht="15.75">
      <c r="A53" s="85" t="s">
        <v>260</v>
      </c>
      <c r="B53" s="5" t="s">
        <v>215</v>
      </c>
      <c r="C53" s="69" t="s">
        <v>254</v>
      </c>
      <c r="D53" s="70"/>
      <c r="E53" s="3">
        <v>58</v>
      </c>
      <c r="F53" s="3">
        <v>0</v>
      </c>
      <c r="G53" s="3">
        <v>2</v>
      </c>
      <c r="H53" s="3">
        <v>0</v>
      </c>
      <c r="I53" s="3">
        <v>4944</v>
      </c>
      <c r="J53" s="3">
        <v>0</v>
      </c>
      <c r="K53" s="3">
        <v>40630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19">
        <v>0</v>
      </c>
      <c r="R53" s="19">
        <v>0</v>
      </c>
      <c r="S53" s="19">
        <v>2629</v>
      </c>
      <c r="T53" s="19">
        <v>0</v>
      </c>
      <c r="U53" s="86" t="s">
        <v>260</v>
      </c>
      <c r="V53" s="5" t="s">
        <v>215</v>
      </c>
      <c r="W53" s="69" t="s">
        <v>254</v>
      </c>
      <c r="X53" s="70"/>
      <c r="Y53" s="3">
        <v>73</v>
      </c>
      <c r="Z53" s="3">
        <v>0</v>
      </c>
      <c r="AA53" s="3">
        <v>3209</v>
      </c>
      <c r="AB53" s="3">
        <v>0</v>
      </c>
      <c r="AC53" s="3">
        <v>486</v>
      </c>
      <c r="AD53" s="3">
        <v>0</v>
      </c>
      <c r="AE53" s="4">
        <v>6448</v>
      </c>
      <c r="AF53" s="3">
        <v>0</v>
      </c>
      <c r="AG53" s="3">
        <v>200</v>
      </c>
      <c r="AH53" s="3">
        <v>0</v>
      </c>
      <c r="AI53" s="3">
        <v>35207</v>
      </c>
      <c r="AJ53" s="3">
        <v>0</v>
      </c>
      <c r="AK53" s="3">
        <v>0</v>
      </c>
      <c r="AL53" s="3">
        <v>0</v>
      </c>
      <c r="AM53" s="19">
        <v>106</v>
      </c>
      <c r="AN53" s="19">
        <v>0</v>
      </c>
      <c r="AO53" s="86" t="s">
        <v>260</v>
      </c>
      <c r="AP53" s="5" t="s">
        <v>215</v>
      </c>
      <c r="AQ53" s="69" t="s">
        <v>254</v>
      </c>
      <c r="AR53" s="70"/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f t="shared" si="5"/>
        <v>5761</v>
      </c>
      <c r="BB53" s="3">
        <f t="shared" si="5"/>
        <v>0</v>
      </c>
      <c r="BC53" s="3">
        <f t="shared" si="5"/>
        <v>88231</v>
      </c>
      <c r="BD53" s="21">
        <f t="shared" si="5"/>
        <v>0</v>
      </c>
      <c r="BE53" s="159"/>
    </row>
    <row r="54" spans="1:57" ht="15.75">
      <c r="A54" s="85" t="s">
        <v>39</v>
      </c>
      <c r="B54" s="5" t="s">
        <v>38</v>
      </c>
      <c r="C54" s="69" t="s">
        <v>259</v>
      </c>
      <c r="D54" s="70"/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19">
        <v>0</v>
      </c>
      <c r="R54" s="19">
        <v>0</v>
      </c>
      <c r="S54" s="19">
        <v>0</v>
      </c>
      <c r="T54" s="19">
        <v>0</v>
      </c>
      <c r="U54" s="86" t="s">
        <v>39</v>
      </c>
      <c r="V54" s="5" t="s">
        <v>38</v>
      </c>
      <c r="W54" s="69" t="s">
        <v>259</v>
      </c>
      <c r="X54" s="70"/>
      <c r="Y54" s="3">
        <v>0</v>
      </c>
      <c r="Z54" s="3">
        <v>0</v>
      </c>
      <c r="AA54" s="3">
        <v>0</v>
      </c>
      <c r="AB54" s="3">
        <v>0</v>
      </c>
      <c r="AC54" s="3">
        <v>19</v>
      </c>
      <c r="AD54" s="3">
        <v>0</v>
      </c>
      <c r="AE54" s="4">
        <v>97</v>
      </c>
      <c r="AF54" s="3">
        <v>0</v>
      </c>
      <c r="AG54" s="3">
        <v>106</v>
      </c>
      <c r="AH54" s="3">
        <v>0</v>
      </c>
      <c r="AI54" s="3">
        <v>1831</v>
      </c>
      <c r="AJ54" s="3">
        <v>0</v>
      </c>
      <c r="AK54" s="3">
        <v>19</v>
      </c>
      <c r="AL54" s="3">
        <v>0</v>
      </c>
      <c r="AM54" s="19">
        <v>0</v>
      </c>
      <c r="AN54" s="19">
        <v>0</v>
      </c>
      <c r="AO54" s="86" t="s">
        <v>39</v>
      </c>
      <c r="AP54" s="5" t="s">
        <v>38</v>
      </c>
      <c r="AQ54" s="69" t="s">
        <v>259</v>
      </c>
      <c r="AR54" s="70"/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f t="shared" si="5"/>
        <v>144</v>
      </c>
      <c r="BB54" s="3">
        <f t="shared" si="5"/>
        <v>0</v>
      </c>
      <c r="BC54" s="3">
        <f t="shared" si="5"/>
        <v>1928</v>
      </c>
      <c r="BD54" s="21">
        <f t="shared" si="5"/>
        <v>0</v>
      </c>
      <c r="BE54" s="159"/>
    </row>
    <row r="55" spans="1:56" ht="15.75">
      <c r="A55" s="85" t="s">
        <v>41</v>
      </c>
      <c r="B55" s="5" t="s">
        <v>40</v>
      </c>
      <c r="C55" s="69" t="s">
        <v>255</v>
      </c>
      <c r="D55" s="70"/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19">
        <v>0</v>
      </c>
      <c r="R55" s="19">
        <v>0</v>
      </c>
      <c r="S55" s="19">
        <v>51</v>
      </c>
      <c r="T55" s="19">
        <v>0</v>
      </c>
      <c r="U55" s="86" t="s">
        <v>41</v>
      </c>
      <c r="V55" s="5" t="s">
        <v>40</v>
      </c>
      <c r="W55" s="69" t="s">
        <v>255</v>
      </c>
      <c r="X55" s="70"/>
      <c r="Y55" s="3">
        <v>0</v>
      </c>
      <c r="Z55" s="3">
        <v>0</v>
      </c>
      <c r="AA55" s="3">
        <v>82</v>
      </c>
      <c r="AB55" s="3">
        <v>0</v>
      </c>
      <c r="AC55" s="3">
        <v>0</v>
      </c>
      <c r="AD55" s="3">
        <v>0</v>
      </c>
      <c r="AE55" s="4">
        <v>898</v>
      </c>
      <c r="AF55" s="3">
        <v>0</v>
      </c>
      <c r="AG55" s="3">
        <v>0</v>
      </c>
      <c r="AH55" s="3">
        <v>0</v>
      </c>
      <c r="AI55" s="3">
        <v>145</v>
      </c>
      <c r="AJ55" s="3">
        <v>0</v>
      </c>
      <c r="AK55" s="3">
        <v>0</v>
      </c>
      <c r="AL55" s="3">
        <v>0</v>
      </c>
      <c r="AM55" s="19">
        <v>0</v>
      </c>
      <c r="AN55" s="19">
        <v>0</v>
      </c>
      <c r="AO55" s="86" t="s">
        <v>41</v>
      </c>
      <c r="AP55" s="5" t="s">
        <v>40</v>
      </c>
      <c r="AQ55" s="69" t="s">
        <v>255</v>
      </c>
      <c r="AR55" s="70"/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f t="shared" si="5"/>
        <v>0</v>
      </c>
      <c r="BB55" s="3">
        <f t="shared" si="5"/>
        <v>0</v>
      </c>
      <c r="BC55" s="3">
        <f t="shared" si="5"/>
        <v>1176</v>
      </c>
      <c r="BD55" s="21">
        <f t="shared" si="5"/>
        <v>0</v>
      </c>
    </row>
    <row r="56" spans="1:56" ht="15.75">
      <c r="A56" s="85" t="s">
        <v>216</v>
      </c>
      <c r="B56" s="5" t="s">
        <v>42</v>
      </c>
      <c r="C56" s="69" t="s">
        <v>254</v>
      </c>
      <c r="D56" s="70"/>
      <c r="E56" s="3">
        <v>69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19">
        <v>0</v>
      </c>
      <c r="R56" s="19">
        <v>0</v>
      </c>
      <c r="S56" s="19">
        <v>0</v>
      </c>
      <c r="T56" s="19">
        <v>0</v>
      </c>
      <c r="U56" s="86" t="s">
        <v>216</v>
      </c>
      <c r="V56" s="5" t="s">
        <v>42</v>
      </c>
      <c r="W56" s="69" t="s">
        <v>254</v>
      </c>
      <c r="X56" s="70"/>
      <c r="Y56" s="3">
        <v>0</v>
      </c>
      <c r="Z56" s="3">
        <v>0</v>
      </c>
      <c r="AA56" s="3">
        <v>0</v>
      </c>
      <c r="AB56" s="3">
        <v>0</v>
      </c>
      <c r="AC56" s="3">
        <v>2</v>
      </c>
      <c r="AD56" s="3">
        <v>0</v>
      </c>
      <c r="AE56" s="4">
        <v>5</v>
      </c>
      <c r="AF56" s="3">
        <v>0</v>
      </c>
      <c r="AG56" s="3">
        <v>2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19">
        <v>0</v>
      </c>
      <c r="AN56" s="19">
        <v>0</v>
      </c>
      <c r="AO56" s="86" t="s">
        <v>216</v>
      </c>
      <c r="AP56" s="5" t="s">
        <v>42</v>
      </c>
      <c r="AQ56" s="69" t="s">
        <v>254</v>
      </c>
      <c r="AR56" s="70"/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f t="shared" si="5"/>
        <v>73</v>
      </c>
      <c r="BB56" s="3">
        <f t="shared" si="5"/>
        <v>0</v>
      </c>
      <c r="BC56" s="3">
        <f t="shared" si="5"/>
        <v>6</v>
      </c>
      <c r="BD56" s="21">
        <f t="shared" si="5"/>
        <v>0</v>
      </c>
    </row>
    <row r="57" spans="1:56" ht="15.75">
      <c r="A57" s="20"/>
      <c r="B57" s="5"/>
      <c r="C57" s="71"/>
      <c r="D57" s="7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19"/>
      <c r="T57" s="19"/>
      <c r="U57" s="3"/>
      <c r="V57" s="5"/>
      <c r="W57" s="71"/>
      <c r="X57" s="72"/>
      <c r="Y57" s="3"/>
      <c r="Z57" s="3"/>
      <c r="AA57" s="3"/>
      <c r="AB57" s="3"/>
      <c r="AC57" s="3"/>
      <c r="AD57" s="3"/>
      <c r="AE57" s="4"/>
      <c r="AF57" s="3"/>
      <c r="AG57" s="3"/>
      <c r="AH57" s="3"/>
      <c r="AI57" s="3"/>
      <c r="AJ57" s="3"/>
      <c r="AK57" s="3"/>
      <c r="AL57" s="3"/>
      <c r="AM57" s="19"/>
      <c r="AN57" s="19"/>
      <c r="AO57" s="3"/>
      <c r="AP57" s="5"/>
      <c r="AQ57" s="71"/>
      <c r="AR57" s="72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21"/>
    </row>
    <row r="58" spans="1:56" ht="15.75">
      <c r="A58" s="85" t="s">
        <v>43</v>
      </c>
      <c r="B58" s="5" t="s">
        <v>201</v>
      </c>
      <c r="C58" s="71" t="s">
        <v>254</v>
      </c>
      <c r="D58" s="72"/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19">
        <v>0</v>
      </c>
      <c r="T58" s="19">
        <v>0</v>
      </c>
      <c r="U58" s="86" t="s">
        <v>43</v>
      </c>
      <c r="V58" s="5" t="s">
        <v>201</v>
      </c>
      <c r="W58" s="71" t="s">
        <v>254</v>
      </c>
      <c r="X58" s="72"/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4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19">
        <v>0</v>
      </c>
      <c r="AN58" s="19">
        <v>0</v>
      </c>
      <c r="AO58" s="86" t="s">
        <v>43</v>
      </c>
      <c r="AP58" s="5" t="s">
        <v>201</v>
      </c>
      <c r="AQ58" s="71" t="s">
        <v>254</v>
      </c>
      <c r="AR58" s="72"/>
      <c r="AS58" s="3">
        <v>0</v>
      </c>
      <c r="AT58" s="3">
        <v>0</v>
      </c>
      <c r="AU58" s="3">
        <v>0</v>
      </c>
      <c r="AV58" s="3">
        <v>493773</v>
      </c>
      <c r="AW58" s="3">
        <v>0</v>
      </c>
      <c r="AX58" s="3">
        <v>0</v>
      </c>
      <c r="AY58" s="3">
        <v>0</v>
      </c>
      <c r="AZ58" s="3">
        <v>401401</v>
      </c>
      <c r="BA58" s="3">
        <f aca="true" t="shared" si="6" ref="BA58:BD62">E58+I58+M58+Q58+Y58+AC58+AG58+AK58+AS58+AW58</f>
        <v>0</v>
      </c>
      <c r="BB58" s="3">
        <f t="shared" si="6"/>
        <v>0</v>
      </c>
      <c r="BC58" s="3">
        <f t="shared" si="6"/>
        <v>0</v>
      </c>
      <c r="BD58" s="21">
        <f t="shared" si="6"/>
        <v>895174</v>
      </c>
    </row>
    <row r="59" spans="1:56" ht="15.75">
      <c r="A59" s="85" t="s">
        <v>45</v>
      </c>
      <c r="B59" s="5" t="s">
        <v>44</v>
      </c>
      <c r="C59" s="71" t="s">
        <v>254</v>
      </c>
      <c r="D59" s="72"/>
      <c r="E59" s="3">
        <v>1</v>
      </c>
      <c r="F59" s="3">
        <v>0</v>
      </c>
      <c r="G59" s="3">
        <v>15</v>
      </c>
      <c r="H59" s="3">
        <v>0</v>
      </c>
      <c r="I59" s="3">
        <v>-7</v>
      </c>
      <c r="J59" s="3">
        <v>0</v>
      </c>
      <c r="K59" s="3">
        <v>17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28</v>
      </c>
      <c r="R59" s="3">
        <v>0</v>
      </c>
      <c r="S59" s="19">
        <v>398</v>
      </c>
      <c r="T59" s="19">
        <v>0</v>
      </c>
      <c r="U59" s="86" t="s">
        <v>45</v>
      </c>
      <c r="V59" s="5" t="s">
        <v>44</v>
      </c>
      <c r="W59" s="71" t="s">
        <v>254</v>
      </c>
      <c r="X59" s="72"/>
      <c r="Y59" s="3">
        <v>28</v>
      </c>
      <c r="Z59" s="3">
        <v>0</v>
      </c>
      <c r="AA59" s="3">
        <v>167</v>
      </c>
      <c r="AB59" s="3">
        <v>0</v>
      </c>
      <c r="AC59" s="3">
        <v>80</v>
      </c>
      <c r="AD59" s="3">
        <v>0</v>
      </c>
      <c r="AE59" s="4">
        <v>287</v>
      </c>
      <c r="AF59" s="3">
        <v>0</v>
      </c>
      <c r="AG59" s="3">
        <v>211</v>
      </c>
      <c r="AH59" s="3">
        <v>0</v>
      </c>
      <c r="AI59" s="3">
        <v>20</v>
      </c>
      <c r="AJ59" s="3">
        <v>0</v>
      </c>
      <c r="AK59" s="3">
        <v>148</v>
      </c>
      <c r="AL59" s="3">
        <v>0</v>
      </c>
      <c r="AM59" s="19">
        <v>997</v>
      </c>
      <c r="AN59" s="19">
        <v>0</v>
      </c>
      <c r="AO59" s="86" t="s">
        <v>45</v>
      </c>
      <c r="AP59" s="5" t="s">
        <v>44</v>
      </c>
      <c r="AQ59" s="71" t="s">
        <v>254</v>
      </c>
      <c r="AR59" s="72"/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295</v>
      </c>
      <c r="AZ59" s="3">
        <v>0</v>
      </c>
      <c r="BA59" s="3">
        <f t="shared" si="6"/>
        <v>489</v>
      </c>
      <c r="BB59" s="3">
        <f t="shared" si="6"/>
        <v>0</v>
      </c>
      <c r="BC59" s="3">
        <f t="shared" si="6"/>
        <v>2196</v>
      </c>
      <c r="BD59" s="21">
        <f t="shared" si="6"/>
        <v>0</v>
      </c>
    </row>
    <row r="60" spans="1:56" ht="15.75">
      <c r="A60" s="85" t="s">
        <v>261</v>
      </c>
      <c r="B60" s="5" t="s">
        <v>262</v>
      </c>
      <c r="C60" s="71" t="s">
        <v>254</v>
      </c>
      <c r="D60" s="72"/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19">
        <v>0</v>
      </c>
      <c r="T60" s="19">
        <v>0</v>
      </c>
      <c r="U60" s="86" t="s">
        <v>261</v>
      </c>
      <c r="V60" s="5" t="s">
        <v>262</v>
      </c>
      <c r="W60" s="71" t="s">
        <v>254</v>
      </c>
      <c r="X60" s="72"/>
      <c r="Y60" s="3">
        <v>0</v>
      </c>
      <c r="Z60" s="3">
        <v>0</v>
      </c>
      <c r="AA60" s="3">
        <v>0</v>
      </c>
      <c r="AB60" s="3">
        <v>0</v>
      </c>
      <c r="AC60" s="3">
        <v>4</v>
      </c>
      <c r="AD60" s="3">
        <v>0</v>
      </c>
      <c r="AE60" s="4">
        <v>0</v>
      </c>
      <c r="AF60" s="3">
        <v>0</v>
      </c>
      <c r="AG60" s="3">
        <v>11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19">
        <v>0</v>
      </c>
      <c r="AN60" s="19">
        <v>0</v>
      </c>
      <c r="AO60" s="86" t="s">
        <v>261</v>
      </c>
      <c r="AP60" s="5" t="s">
        <v>262</v>
      </c>
      <c r="AQ60" s="71" t="s">
        <v>254</v>
      </c>
      <c r="AR60" s="72"/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f t="shared" si="6"/>
        <v>15</v>
      </c>
      <c r="BB60" s="3">
        <f t="shared" si="6"/>
        <v>0</v>
      </c>
      <c r="BC60" s="3">
        <f t="shared" si="6"/>
        <v>0</v>
      </c>
      <c r="BD60" s="21">
        <f t="shared" si="6"/>
        <v>0</v>
      </c>
    </row>
    <row r="61" spans="1:56" ht="15.75">
      <c r="A61" s="85" t="s">
        <v>47</v>
      </c>
      <c r="B61" s="5" t="s">
        <v>46</v>
      </c>
      <c r="C61" s="71" t="s">
        <v>254</v>
      </c>
      <c r="D61" s="72"/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17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19">
        <v>0</v>
      </c>
      <c r="T61" s="19">
        <v>0</v>
      </c>
      <c r="U61" s="86" t="s">
        <v>47</v>
      </c>
      <c r="V61" s="5" t="s">
        <v>46</v>
      </c>
      <c r="W61" s="71" t="s">
        <v>254</v>
      </c>
      <c r="X61" s="72"/>
      <c r="Y61" s="3">
        <v>0</v>
      </c>
      <c r="Z61" s="3">
        <v>0</v>
      </c>
      <c r="AA61" s="3">
        <v>0</v>
      </c>
      <c r="AB61" s="3">
        <v>0</v>
      </c>
      <c r="AC61" s="3">
        <v>125</v>
      </c>
      <c r="AD61" s="3">
        <v>0</v>
      </c>
      <c r="AE61" s="4">
        <v>14</v>
      </c>
      <c r="AF61" s="3">
        <v>0</v>
      </c>
      <c r="AG61" s="3">
        <v>14</v>
      </c>
      <c r="AH61" s="3">
        <v>0</v>
      </c>
      <c r="AI61" s="3">
        <v>1</v>
      </c>
      <c r="AJ61" s="3">
        <v>0</v>
      </c>
      <c r="AK61" s="3">
        <v>0</v>
      </c>
      <c r="AL61" s="3">
        <v>0</v>
      </c>
      <c r="AM61" s="19">
        <v>0</v>
      </c>
      <c r="AN61" s="19">
        <v>0</v>
      </c>
      <c r="AO61" s="86" t="s">
        <v>47</v>
      </c>
      <c r="AP61" s="5" t="s">
        <v>46</v>
      </c>
      <c r="AQ61" s="71" t="s">
        <v>254</v>
      </c>
      <c r="AR61" s="72"/>
      <c r="AS61" s="3">
        <v>0</v>
      </c>
      <c r="AT61" s="3">
        <v>0</v>
      </c>
      <c r="AU61" s="3">
        <v>0</v>
      </c>
      <c r="AV61" s="3">
        <v>0</v>
      </c>
      <c r="AW61" s="3">
        <v>16852</v>
      </c>
      <c r="AX61" s="3">
        <v>0</v>
      </c>
      <c r="AY61" s="3">
        <v>4434</v>
      </c>
      <c r="AZ61" s="3">
        <v>0</v>
      </c>
      <c r="BA61" s="3">
        <f t="shared" si="6"/>
        <v>16992</v>
      </c>
      <c r="BB61" s="3">
        <f t="shared" si="6"/>
        <v>0</v>
      </c>
      <c r="BC61" s="3">
        <f t="shared" si="6"/>
        <v>4466</v>
      </c>
      <c r="BD61" s="21">
        <f t="shared" si="6"/>
        <v>0</v>
      </c>
    </row>
    <row r="62" spans="1:56" ht="15.75">
      <c r="A62" s="85" t="s">
        <v>49</v>
      </c>
      <c r="B62" s="5" t="s">
        <v>48</v>
      </c>
      <c r="C62" s="69" t="s">
        <v>254</v>
      </c>
      <c r="D62" s="70"/>
      <c r="E62" s="3">
        <v>-23</v>
      </c>
      <c r="F62" s="3">
        <v>0</v>
      </c>
      <c r="G62" s="3">
        <v>-4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19">
        <v>0</v>
      </c>
      <c r="T62" s="19">
        <v>0</v>
      </c>
      <c r="U62" s="86" t="s">
        <v>49</v>
      </c>
      <c r="V62" s="5" t="s">
        <v>48</v>
      </c>
      <c r="W62" s="69" t="s">
        <v>254</v>
      </c>
      <c r="X62" s="70"/>
      <c r="Y62" s="3">
        <v>2154</v>
      </c>
      <c r="Z62" s="3">
        <v>0</v>
      </c>
      <c r="AA62" s="3">
        <v>903</v>
      </c>
      <c r="AB62" s="3">
        <v>0</v>
      </c>
      <c r="AC62" s="3">
        <v>5442</v>
      </c>
      <c r="AD62" s="3">
        <v>0</v>
      </c>
      <c r="AE62" s="4">
        <v>913</v>
      </c>
      <c r="AF62" s="3">
        <v>0</v>
      </c>
      <c r="AG62" s="3">
        <v>18</v>
      </c>
      <c r="AH62" s="3">
        <v>0</v>
      </c>
      <c r="AI62" s="3">
        <v>42</v>
      </c>
      <c r="AJ62" s="3">
        <v>0</v>
      </c>
      <c r="AK62" s="3">
        <v>0</v>
      </c>
      <c r="AL62" s="3">
        <v>0</v>
      </c>
      <c r="AM62" s="19">
        <v>0</v>
      </c>
      <c r="AN62" s="19">
        <v>0</v>
      </c>
      <c r="AO62" s="86" t="s">
        <v>49</v>
      </c>
      <c r="AP62" s="5" t="s">
        <v>48</v>
      </c>
      <c r="AQ62" s="69" t="s">
        <v>254</v>
      </c>
      <c r="AR62" s="70"/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f t="shared" si="6"/>
        <v>7591</v>
      </c>
      <c r="BB62" s="3">
        <f t="shared" si="6"/>
        <v>0</v>
      </c>
      <c r="BC62" s="3">
        <f t="shared" si="6"/>
        <v>1854</v>
      </c>
      <c r="BD62" s="21">
        <f t="shared" si="6"/>
        <v>0</v>
      </c>
    </row>
    <row r="63" spans="1:56" ht="15.75">
      <c r="A63" s="20"/>
      <c r="B63" s="5"/>
      <c r="C63" s="71"/>
      <c r="D63" s="7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9"/>
      <c r="T63" s="19"/>
      <c r="U63" s="3"/>
      <c r="V63" s="5"/>
      <c r="W63" s="71"/>
      <c r="X63" s="72"/>
      <c r="Y63" s="3"/>
      <c r="Z63" s="3"/>
      <c r="AA63" s="3"/>
      <c r="AB63" s="3"/>
      <c r="AC63" s="3"/>
      <c r="AD63" s="3"/>
      <c r="AE63" s="4"/>
      <c r="AF63" s="3"/>
      <c r="AG63" s="3"/>
      <c r="AH63" s="3"/>
      <c r="AI63" s="3"/>
      <c r="AJ63" s="3"/>
      <c r="AK63" s="3"/>
      <c r="AL63" s="3"/>
      <c r="AM63" s="19"/>
      <c r="AN63" s="19"/>
      <c r="AO63" s="3"/>
      <c r="AP63" s="5"/>
      <c r="AQ63" s="71"/>
      <c r="AR63" s="72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21"/>
    </row>
    <row r="64" spans="1:56" ht="15.75">
      <c r="A64" s="85" t="s">
        <v>51</v>
      </c>
      <c r="B64" s="5" t="s">
        <v>50</v>
      </c>
      <c r="C64" s="71" t="s">
        <v>254</v>
      </c>
      <c r="D64" s="72"/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19">
        <v>0</v>
      </c>
      <c r="T64" s="19">
        <v>0</v>
      </c>
      <c r="U64" s="86" t="s">
        <v>51</v>
      </c>
      <c r="V64" s="5" t="s">
        <v>50</v>
      </c>
      <c r="W64" s="71" t="s">
        <v>254</v>
      </c>
      <c r="X64" s="72"/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4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19">
        <v>0</v>
      </c>
      <c r="AN64" s="19">
        <v>0</v>
      </c>
      <c r="AO64" s="86" t="s">
        <v>51</v>
      </c>
      <c r="AP64" s="5" t="s">
        <v>50</v>
      </c>
      <c r="AQ64" s="71" t="s">
        <v>254</v>
      </c>
      <c r="AR64" s="72"/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f aca="true" t="shared" si="7" ref="BA64:BD68">E64+I64+M64+Q64+Y64+AC64+AG64+AK64+AS64+AW64</f>
        <v>0</v>
      </c>
      <c r="BB64" s="3">
        <f t="shared" si="7"/>
        <v>0</v>
      </c>
      <c r="BC64" s="3">
        <f t="shared" si="7"/>
        <v>0</v>
      </c>
      <c r="BD64" s="21">
        <f t="shared" si="7"/>
        <v>0</v>
      </c>
    </row>
    <row r="65" spans="1:56" ht="15.75">
      <c r="A65" s="85" t="s">
        <v>53</v>
      </c>
      <c r="B65" s="5" t="s">
        <v>52</v>
      </c>
      <c r="C65" s="71" t="s">
        <v>254</v>
      </c>
      <c r="D65" s="72"/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19">
        <v>0</v>
      </c>
      <c r="T65" s="19">
        <v>0</v>
      </c>
      <c r="U65" s="86" t="s">
        <v>53</v>
      </c>
      <c r="V65" s="5" t="s">
        <v>52</v>
      </c>
      <c r="W65" s="71" t="s">
        <v>254</v>
      </c>
      <c r="X65" s="72"/>
      <c r="Y65" s="3">
        <v>0</v>
      </c>
      <c r="Z65" s="3">
        <v>0</v>
      </c>
      <c r="AA65" s="3">
        <v>0</v>
      </c>
      <c r="AB65" s="3">
        <v>0</v>
      </c>
      <c r="AC65" s="3">
        <v>89</v>
      </c>
      <c r="AD65" s="3">
        <v>0</v>
      </c>
      <c r="AE65" s="4">
        <v>10583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19">
        <v>0</v>
      </c>
      <c r="AN65" s="19">
        <v>0</v>
      </c>
      <c r="AO65" s="86" t="s">
        <v>53</v>
      </c>
      <c r="AP65" s="5" t="s">
        <v>52</v>
      </c>
      <c r="AQ65" s="71" t="s">
        <v>254</v>
      </c>
      <c r="AR65" s="72"/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f t="shared" si="7"/>
        <v>89</v>
      </c>
      <c r="BB65" s="3">
        <f t="shared" si="7"/>
        <v>0</v>
      </c>
      <c r="BC65" s="3">
        <f t="shared" si="7"/>
        <v>10583</v>
      </c>
      <c r="BD65" s="21">
        <f t="shared" si="7"/>
        <v>0</v>
      </c>
    </row>
    <row r="66" spans="1:56" ht="15.75">
      <c r="A66" s="20" t="s">
        <v>54</v>
      </c>
      <c r="B66" s="5" t="s">
        <v>54</v>
      </c>
      <c r="C66" s="69" t="s">
        <v>254</v>
      </c>
      <c r="D66" s="70"/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19">
        <v>0</v>
      </c>
      <c r="T66" s="19">
        <v>0</v>
      </c>
      <c r="U66" s="3" t="s">
        <v>54</v>
      </c>
      <c r="V66" s="5" t="s">
        <v>54</v>
      </c>
      <c r="W66" s="69" t="s">
        <v>254</v>
      </c>
      <c r="X66" s="70"/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4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323</v>
      </c>
      <c r="AL66" s="3">
        <v>0</v>
      </c>
      <c r="AM66" s="19">
        <v>6480</v>
      </c>
      <c r="AN66" s="19">
        <v>0</v>
      </c>
      <c r="AO66" s="3" t="s">
        <v>54</v>
      </c>
      <c r="AP66" s="5" t="s">
        <v>54</v>
      </c>
      <c r="AQ66" s="69" t="s">
        <v>254</v>
      </c>
      <c r="AR66" s="70"/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f t="shared" si="7"/>
        <v>323</v>
      </c>
      <c r="BB66" s="3">
        <f t="shared" si="7"/>
        <v>0</v>
      </c>
      <c r="BC66" s="3">
        <f t="shared" si="7"/>
        <v>6480</v>
      </c>
      <c r="BD66" s="21">
        <f t="shared" si="7"/>
        <v>0</v>
      </c>
    </row>
    <row r="67" spans="1:56" ht="15.75">
      <c r="A67" s="98" t="s">
        <v>56</v>
      </c>
      <c r="B67" s="5" t="s">
        <v>55</v>
      </c>
      <c r="C67" s="71" t="s">
        <v>259</v>
      </c>
      <c r="D67" s="72"/>
      <c r="E67" s="3">
        <v>7</v>
      </c>
      <c r="F67" s="3">
        <v>0</v>
      </c>
      <c r="G67" s="3">
        <v>1</v>
      </c>
      <c r="H67" s="3">
        <v>0</v>
      </c>
      <c r="I67" s="3">
        <v>436</v>
      </c>
      <c r="J67" s="3">
        <v>0</v>
      </c>
      <c r="K67" s="3">
        <v>331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19">
        <v>10</v>
      </c>
      <c r="T67" s="19">
        <v>0</v>
      </c>
      <c r="U67" s="99" t="s">
        <v>56</v>
      </c>
      <c r="V67" s="5" t="s">
        <v>55</v>
      </c>
      <c r="W67" s="71" t="s">
        <v>259</v>
      </c>
      <c r="X67" s="72"/>
      <c r="Y67" s="3">
        <v>0</v>
      </c>
      <c r="Z67" s="3">
        <v>0</v>
      </c>
      <c r="AA67" s="3">
        <v>50</v>
      </c>
      <c r="AB67" s="3">
        <v>0</v>
      </c>
      <c r="AC67" s="3">
        <v>367</v>
      </c>
      <c r="AD67" s="3">
        <v>0</v>
      </c>
      <c r="AE67" s="4">
        <v>482</v>
      </c>
      <c r="AF67" s="3">
        <v>0</v>
      </c>
      <c r="AG67" s="3">
        <v>607</v>
      </c>
      <c r="AH67" s="3">
        <v>0</v>
      </c>
      <c r="AI67" s="3">
        <v>3259</v>
      </c>
      <c r="AJ67" s="3">
        <v>0</v>
      </c>
      <c r="AK67" s="3">
        <v>12</v>
      </c>
      <c r="AL67" s="3">
        <v>0</v>
      </c>
      <c r="AM67" s="19">
        <v>60</v>
      </c>
      <c r="AN67" s="19">
        <v>0</v>
      </c>
      <c r="AO67" s="99" t="s">
        <v>56</v>
      </c>
      <c r="AP67" s="5" t="s">
        <v>55</v>
      </c>
      <c r="AQ67" s="71" t="s">
        <v>259</v>
      </c>
      <c r="AR67" s="72"/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f t="shared" si="7"/>
        <v>1429</v>
      </c>
      <c r="BB67" s="3">
        <f t="shared" si="7"/>
        <v>0</v>
      </c>
      <c r="BC67" s="3">
        <f t="shared" si="7"/>
        <v>4193</v>
      </c>
      <c r="BD67" s="21">
        <f t="shared" si="7"/>
        <v>0</v>
      </c>
    </row>
    <row r="68" spans="1:56" ht="15.75">
      <c r="A68" s="20" t="s">
        <v>57</v>
      </c>
      <c r="B68" s="5" t="s">
        <v>57</v>
      </c>
      <c r="C68" s="69" t="s">
        <v>254</v>
      </c>
      <c r="D68" s="70"/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19">
        <v>0</v>
      </c>
      <c r="T68" s="19">
        <v>0</v>
      </c>
      <c r="U68" s="3" t="s">
        <v>57</v>
      </c>
      <c r="V68" s="5" t="s">
        <v>57</v>
      </c>
      <c r="W68" s="69" t="s">
        <v>254</v>
      </c>
      <c r="X68" s="70"/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4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19">
        <v>0</v>
      </c>
      <c r="AN68" s="19">
        <v>0</v>
      </c>
      <c r="AO68" s="3" t="s">
        <v>57</v>
      </c>
      <c r="AP68" s="5" t="s">
        <v>57</v>
      </c>
      <c r="AQ68" s="69" t="s">
        <v>254</v>
      </c>
      <c r="AR68" s="70"/>
      <c r="AS68" s="3">
        <v>0</v>
      </c>
      <c r="AT68" s="3">
        <v>0</v>
      </c>
      <c r="AU68" s="3">
        <v>1173</v>
      </c>
      <c r="AV68" s="3">
        <v>0</v>
      </c>
      <c r="AW68" s="3">
        <v>0</v>
      </c>
      <c r="AX68" s="3">
        <v>0</v>
      </c>
      <c r="AY68" s="3">
        <v>612</v>
      </c>
      <c r="AZ68" s="3">
        <v>0</v>
      </c>
      <c r="BA68" s="3">
        <f t="shared" si="7"/>
        <v>0</v>
      </c>
      <c r="BB68" s="3">
        <f t="shared" si="7"/>
        <v>0</v>
      </c>
      <c r="BC68" s="3">
        <f t="shared" si="7"/>
        <v>1785</v>
      </c>
      <c r="BD68" s="21">
        <f t="shared" si="7"/>
        <v>0</v>
      </c>
    </row>
    <row r="69" spans="1:56" ht="15.75">
      <c r="A69" s="20"/>
      <c r="B69" s="5"/>
      <c r="C69" s="71"/>
      <c r="D69" s="7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9"/>
      <c r="T69" s="19"/>
      <c r="U69" s="3"/>
      <c r="V69" s="5"/>
      <c r="W69" s="71"/>
      <c r="X69" s="72"/>
      <c r="Y69" s="3"/>
      <c r="Z69" s="3"/>
      <c r="AA69" s="3"/>
      <c r="AB69" s="3"/>
      <c r="AC69" s="3"/>
      <c r="AD69" s="3"/>
      <c r="AE69" s="4"/>
      <c r="AF69" s="3"/>
      <c r="AG69" s="3"/>
      <c r="AH69" s="3"/>
      <c r="AI69" s="3"/>
      <c r="AJ69" s="3"/>
      <c r="AK69" s="3"/>
      <c r="AL69" s="3"/>
      <c r="AM69" s="19"/>
      <c r="AN69" s="19"/>
      <c r="AO69" s="3"/>
      <c r="AP69" s="5"/>
      <c r="AQ69" s="71"/>
      <c r="AR69" s="72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21"/>
    </row>
    <row r="70" spans="1:56" ht="15.75">
      <c r="A70" s="85" t="s">
        <v>59</v>
      </c>
      <c r="B70" s="5" t="s">
        <v>58</v>
      </c>
      <c r="C70" s="71" t="s">
        <v>254</v>
      </c>
      <c r="D70" s="72"/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19">
        <v>0</v>
      </c>
      <c r="T70" s="19">
        <v>0</v>
      </c>
      <c r="U70" s="86" t="s">
        <v>59</v>
      </c>
      <c r="V70" s="5" t="s">
        <v>58</v>
      </c>
      <c r="W70" s="71" t="s">
        <v>254</v>
      </c>
      <c r="X70" s="72"/>
      <c r="Y70" s="3">
        <v>0</v>
      </c>
      <c r="Z70" s="3">
        <v>0</v>
      </c>
      <c r="AA70" s="3">
        <v>0</v>
      </c>
      <c r="AB70" s="3">
        <v>0</v>
      </c>
      <c r="AC70" s="3">
        <v>1</v>
      </c>
      <c r="AD70" s="3">
        <v>0</v>
      </c>
      <c r="AE70" s="4">
        <v>5</v>
      </c>
      <c r="AF70" s="3">
        <v>0</v>
      </c>
      <c r="AG70" s="3">
        <v>5</v>
      </c>
      <c r="AH70" s="3">
        <v>0</v>
      </c>
      <c r="AI70" s="3">
        <v>0</v>
      </c>
      <c r="AJ70" s="3">
        <v>0</v>
      </c>
      <c r="AK70" s="3">
        <v>10</v>
      </c>
      <c r="AL70" s="3">
        <v>0</v>
      </c>
      <c r="AM70" s="19">
        <v>19</v>
      </c>
      <c r="AN70" s="19">
        <v>0</v>
      </c>
      <c r="AO70" s="86" t="s">
        <v>59</v>
      </c>
      <c r="AP70" s="5" t="s">
        <v>58</v>
      </c>
      <c r="AQ70" s="71" t="s">
        <v>254</v>
      </c>
      <c r="AR70" s="72"/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f aca="true" t="shared" si="8" ref="BA70:BD74">E70+I70+M70+Q70+Y70+AC70+AG70+AK70+AS70+AW70</f>
        <v>16</v>
      </c>
      <c r="BB70" s="3">
        <f t="shared" si="8"/>
        <v>0</v>
      </c>
      <c r="BC70" s="3">
        <f t="shared" si="8"/>
        <v>24</v>
      </c>
      <c r="BD70" s="21">
        <f t="shared" si="8"/>
        <v>0</v>
      </c>
    </row>
    <row r="71" spans="1:56" ht="15.75">
      <c r="A71" s="85" t="s">
        <v>61</v>
      </c>
      <c r="B71" s="5" t="s">
        <v>60</v>
      </c>
      <c r="C71" s="71" t="s">
        <v>259</v>
      </c>
      <c r="D71" s="72"/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19">
        <v>0</v>
      </c>
      <c r="U71" s="86" t="s">
        <v>61</v>
      </c>
      <c r="V71" s="5" t="s">
        <v>60</v>
      </c>
      <c r="W71" s="71" t="s">
        <v>259</v>
      </c>
      <c r="X71" s="72"/>
      <c r="Y71" s="19">
        <v>0</v>
      </c>
      <c r="Z71" s="19">
        <v>0</v>
      </c>
      <c r="AA71" s="19">
        <v>0</v>
      </c>
      <c r="AB71" s="19">
        <v>0</v>
      </c>
      <c r="AC71" s="3">
        <v>13</v>
      </c>
      <c r="AD71" s="3">
        <v>0</v>
      </c>
      <c r="AE71" s="4">
        <v>0</v>
      </c>
      <c r="AF71" s="3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86" t="s">
        <v>61</v>
      </c>
      <c r="AP71" s="5" t="s">
        <v>60</v>
      </c>
      <c r="AQ71" s="71" t="s">
        <v>259</v>
      </c>
      <c r="AR71" s="72"/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f t="shared" si="8"/>
        <v>13</v>
      </c>
      <c r="BB71" s="3">
        <f t="shared" si="8"/>
        <v>0</v>
      </c>
      <c r="BC71" s="3">
        <f t="shared" si="8"/>
        <v>0</v>
      </c>
      <c r="BD71" s="21">
        <f t="shared" si="8"/>
        <v>0</v>
      </c>
    </row>
    <row r="72" spans="1:56" ht="15.75">
      <c r="A72" s="85" t="s">
        <v>63</v>
      </c>
      <c r="B72" s="5" t="s">
        <v>62</v>
      </c>
      <c r="C72" s="69" t="s">
        <v>254</v>
      </c>
      <c r="D72" s="70"/>
      <c r="E72" s="3">
        <v>3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19">
        <v>0</v>
      </c>
      <c r="T72" s="19">
        <v>0</v>
      </c>
      <c r="U72" s="86" t="s">
        <v>63</v>
      </c>
      <c r="V72" s="5" t="s">
        <v>62</v>
      </c>
      <c r="W72" s="69" t="s">
        <v>254</v>
      </c>
      <c r="X72" s="70"/>
      <c r="Y72" s="3">
        <v>7</v>
      </c>
      <c r="Z72" s="3">
        <v>0</v>
      </c>
      <c r="AA72" s="3">
        <v>0</v>
      </c>
      <c r="AB72" s="3">
        <v>0</v>
      </c>
      <c r="AC72" s="3">
        <v>384</v>
      </c>
      <c r="AD72" s="3">
        <v>0</v>
      </c>
      <c r="AE72" s="4">
        <v>264</v>
      </c>
      <c r="AF72" s="3">
        <v>0</v>
      </c>
      <c r="AG72" s="3">
        <v>-2</v>
      </c>
      <c r="AH72" s="3">
        <v>0</v>
      </c>
      <c r="AI72" s="3">
        <v>240</v>
      </c>
      <c r="AJ72" s="3">
        <v>0</v>
      </c>
      <c r="AK72" s="3">
        <v>0</v>
      </c>
      <c r="AL72" s="3">
        <v>0</v>
      </c>
      <c r="AM72" s="19">
        <v>0</v>
      </c>
      <c r="AN72" s="19">
        <v>0</v>
      </c>
      <c r="AO72" s="86" t="s">
        <v>63</v>
      </c>
      <c r="AP72" s="5" t="s">
        <v>62</v>
      </c>
      <c r="AQ72" s="69" t="s">
        <v>254</v>
      </c>
      <c r="AR72" s="70"/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f t="shared" si="8"/>
        <v>392</v>
      </c>
      <c r="BB72" s="3">
        <f t="shared" si="8"/>
        <v>0</v>
      </c>
      <c r="BC72" s="3">
        <f t="shared" si="8"/>
        <v>504</v>
      </c>
      <c r="BD72" s="21">
        <f t="shared" si="8"/>
        <v>0</v>
      </c>
    </row>
    <row r="73" spans="1:56" ht="15.75">
      <c r="A73" s="85" t="s">
        <v>65</v>
      </c>
      <c r="B73" s="5" t="s">
        <v>64</v>
      </c>
      <c r="C73" s="71" t="s">
        <v>263</v>
      </c>
      <c r="D73" s="72"/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19">
        <v>0</v>
      </c>
      <c r="T73" s="19">
        <v>0</v>
      </c>
      <c r="U73" s="86" t="s">
        <v>65</v>
      </c>
      <c r="V73" s="5" t="s">
        <v>64</v>
      </c>
      <c r="W73" s="71" t="s">
        <v>263</v>
      </c>
      <c r="X73" s="72"/>
      <c r="Y73" s="3">
        <v>136</v>
      </c>
      <c r="Z73" s="3">
        <v>0</v>
      </c>
      <c r="AA73" s="3">
        <v>116</v>
      </c>
      <c r="AB73" s="3">
        <v>0</v>
      </c>
      <c r="AC73" s="3">
        <v>470</v>
      </c>
      <c r="AD73" s="3">
        <v>0</v>
      </c>
      <c r="AE73" s="4">
        <v>1499</v>
      </c>
      <c r="AF73" s="3">
        <v>0</v>
      </c>
      <c r="AG73" s="3">
        <v>0</v>
      </c>
      <c r="AH73" s="3">
        <v>0</v>
      </c>
      <c r="AI73" s="3">
        <v>853</v>
      </c>
      <c r="AJ73" s="3">
        <v>0</v>
      </c>
      <c r="AK73" s="3">
        <v>0</v>
      </c>
      <c r="AL73" s="3">
        <v>0</v>
      </c>
      <c r="AM73" s="19">
        <v>0</v>
      </c>
      <c r="AN73" s="19">
        <v>0</v>
      </c>
      <c r="AO73" s="86" t="s">
        <v>65</v>
      </c>
      <c r="AP73" s="5" t="s">
        <v>64</v>
      </c>
      <c r="AQ73" s="71" t="s">
        <v>263</v>
      </c>
      <c r="AR73" s="72"/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f t="shared" si="8"/>
        <v>606</v>
      </c>
      <c r="BB73" s="3">
        <f t="shared" si="8"/>
        <v>0</v>
      </c>
      <c r="BC73" s="3">
        <f t="shared" si="8"/>
        <v>2468</v>
      </c>
      <c r="BD73" s="21">
        <f t="shared" si="8"/>
        <v>0</v>
      </c>
    </row>
    <row r="74" spans="1:56" ht="15.75">
      <c r="A74" s="85" t="s">
        <v>67</v>
      </c>
      <c r="B74" s="5" t="s">
        <v>66</v>
      </c>
      <c r="C74" s="69" t="s">
        <v>254</v>
      </c>
      <c r="D74" s="70"/>
      <c r="E74" s="3">
        <v>17</v>
      </c>
      <c r="F74" s="3">
        <v>0</v>
      </c>
      <c r="G74" s="3">
        <v>1</v>
      </c>
      <c r="H74" s="3">
        <v>0</v>
      </c>
      <c r="I74" s="3">
        <v>119</v>
      </c>
      <c r="J74" s="3">
        <v>543</v>
      </c>
      <c r="K74" s="3">
        <v>5116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19">
        <v>488</v>
      </c>
      <c r="T74" s="19">
        <v>0</v>
      </c>
      <c r="U74" s="86" t="s">
        <v>67</v>
      </c>
      <c r="V74" s="5" t="s">
        <v>66</v>
      </c>
      <c r="W74" s="69" t="s">
        <v>254</v>
      </c>
      <c r="X74" s="70"/>
      <c r="Y74" s="3">
        <v>1</v>
      </c>
      <c r="Z74" s="3">
        <v>0</v>
      </c>
      <c r="AA74" s="3">
        <v>2076</v>
      </c>
      <c r="AB74" s="3">
        <v>0</v>
      </c>
      <c r="AC74" s="3">
        <v>1156</v>
      </c>
      <c r="AD74" s="3">
        <v>0</v>
      </c>
      <c r="AE74" s="4">
        <v>3110</v>
      </c>
      <c r="AF74" s="3">
        <v>0</v>
      </c>
      <c r="AG74" s="3">
        <v>457</v>
      </c>
      <c r="AH74" s="3">
        <v>2900</v>
      </c>
      <c r="AI74" s="3">
        <v>34181</v>
      </c>
      <c r="AJ74" s="3">
        <v>0</v>
      </c>
      <c r="AK74" s="3">
        <v>96</v>
      </c>
      <c r="AL74" s="3">
        <v>0</v>
      </c>
      <c r="AM74" s="19">
        <v>331</v>
      </c>
      <c r="AN74" s="19">
        <v>0</v>
      </c>
      <c r="AO74" s="86" t="s">
        <v>67</v>
      </c>
      <c r="AP74" s="5" t="s">
        <v>66</v>
      </c>
      <c r="AQ74" s="69" t="s">
        <v>254</v>
      </c>
      <c r="AR74" s="70"/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f t="shared" si="8"/>
        <v>1846</v>
      </c>
      <c r="BB74" s="3">
        <f t="shared" si="8"/>
        <v>3443</v>
      </c>
      <c r="BC74" s="3">
        <f t="shared" si="8"/>
        <v>45303</v>
      </c>
      <c r="BD74" s="21">
        <f t="shared" si="8"/>
        <v>0</v>
      </c>
    </row>
    <row r="75" spans="1:56" ht="15.75">
      <c r="A75" s="20"/>
      <c r="B75" s="5"/>
      <c r="C75" s="71"/>
      <c r="D75" s="7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9"/>
      <c r="T75" s="19"/>
      <c r="U75" s="3"/>
      <c r="V75" s="5"/>
      <c r="W75" s="71"/>
      <c r="X75" s="72"/>
      <c r="Y75" s="3"/>
      <c r="Z75" s="3"/>
      <c r="AA75" s="3"/>
      <c r="AB75" s="3"/>
      <c r="AC75" s="3"/>
      <c r="AD75" s="3"/>
      <c r="AE75" s="4"/>
      <c r="AF75" s="3"/>
      <c r="AG75" s="3"/>
      <c r="AH75" s="3"/>
      <c r="AI75" s="3"/>
      <c r="AJ75" s="3"/>
      <c r="AK75" s="3"/>
      <c r="AL75" s="3"/>
      <c r="AM75" s="19"/>
      <c r="AN75" s="19"/>
      <c r="AO75" s="3"/>
      <c r="AP75" s="5"/>
      <c r="AQ75" s="71"/>
      <c r="AR75" s="72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21"/>
    </row>
    <row r="76" spans="1:56" ht="15.75">
      <c r="A76" s="20" t="s">
        <v>264</v>
      </c>
      <c r="B76" s="5" t="s">
        <v>264</v>
      </c>
      <c r="C76" s="71" t="s">
        <v>254</v>
      </c>
      <c r="D76" s="72"/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19">
        <v>0</v>
      </c>
      <c r="U76" s="3" t="s">
        <v>264</v>
      </c>
      <c r="V76" s="5" t="s">
        <v>264</v>
      </c>
      <c r="W76" s="71" t="s">
        <v>254</v>
      </c>
      <c r="X76" s="72"/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3" t="s">
        <v>264</v>
      </c>
      <c r="AP76" s="5" t="s">
        <v>264</v>
      </c>
      <c r="AQ76" s="71" t="s">
        <v>254</v>
      </c>
      <c r="AR76" s="72"/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f aca="true" t="shared" si="9" ref="BA76:BD80">E76+I76+M76+Q76+Y76+AC76+AG76+AK76+AS76+AW76</f>
        <v>0</v>
      </c>
      <c r="BB76" s="3">
        <f t="shared" si="9"/>
        <v>0</v>
      </c>
      <c r="BC76" s="3">
        <f t="shared" si="9"/>
        <v>0</v>
      </c>
      <c r="BD76" s="21">
        <f t="shared" si="9"/>
        <v>0</v>
      </c>
    </row>
    <row r="77" spans="1:56" ht="15.75">
      <c r="A77" s="20" t="s">
        <v>68</v>
      </c>
      <c r="B77" s="5" t="s">
        <v>68</v>
      </c>
      <c r="C77" s="69" t="s">
        <v>254</v>
      </c>
      <c r="D77" s="72"/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19">
        <v>0</v>
      </c>
      <c r="T77" s="19">
        <v>0</v>
      </c>
      <c r="U77" s="3" t="s">
        <v>68</v>
      </c>
      <c r="V77" s="5" t="s">
        <v>68</v>
      </c>
      <c r="W77" s="69" t="s">
        <v>254</v>
      </c>
      <c r="X77" s="72"/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19">
        <v>0</v>
      </c>
      <c r="AN77" s="19">
        <v>0</v>
      </c>
      <c r="AO77" s="3" t="s">
        <v>68</v>
      </c>
      <c r="AP77" s="5" t="s">
        <v>68</v>
      </c>
      <c r="AQ77" s="69" t="s">
        <v>254</v>
      </c>
      <c r="AR77" s="72"/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f t="shared" si="9"/>
        <v>0</v>
      </c>
      <c r="BB77" s="3">
        <f t="shared" si="9"/>
        <v>0</v>
      </c>
      <c r="BC77" s="3">
        <f t="shared" si="9"/>
        <v>0</v>
      </c>
      <c r="BD77" s="21">
        <f t="shared" si="9"/>
        <v>0</v>
      </c>
    </row>
    <row r="78" spans="1:56" ht="15.75">
      <c r="A78" s="85" t="s">
        <v>270</v>
      </c>
      <c r="B78" s="5" t="s">
        <v>271</v>
      </c>
      <c r="C78" s="71" t="s">
        <v>254</v>
      </c>
      <c r="D78" s="72"/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19">
        <v>0</v>
      </c>
      <c r="T78" s="19">
        <v>0</v>
      </c>
      <c r="U78" s="86" t="s">
        <v>270</v>
      </c>
      <c r="V78" s="5" t="s">
        <v>271</v>
      </c>
      <c r="W78" s="71" t="s">
        <v>254</v>
      </c>
      <c r="X78" s="72"/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4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2346</v>
      </c>
      <c r="AL78" s="3">
        <v>0</v>
      </c>
      <c r="AM78" s="3">
        <v>0</v>
      </c>
      <c r="AN78" s="19">
        <v>0</v>
      </c>
      <c r="AO78" s="86" t="s">
        <v>270</v>
      </c>
      <c r="AP78" s="5" t="s">
        <v>271</v>
      </c>
      <c r="AQ78" s="71" t="s">
        <v>254</v>
      </c>
      <c r="AR78" s="72"/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f t="shared" si="9"/>
        <v>2346</v>
      </c>
      <c r="BB78" s="3">
        <f t="shared" si="9"/>
        <v>0</v>
      </c>
      <c r="BC78" s="3">
        <f t="shared" si="9"/>
        <v>0</v>
      </c>
      <c r="BD78" s="21">
        <f t="shared" si="9"/>
        <v>0</v>
      </c>
    </row>
    <row r="79" spans="1:56" ht="15.75">
      <c r="A79" s="85" t="s">
        <v>70</v>
      </c>
      <c r="B79" s="5" t="s">
        <v>69</v>
      </c>
      <c r="C79" s="71" t="s">
        <v>254</v>
      </c>
      <c r="D79" s="72"/>
      <c r="E79" s="3">
        <v>27</v>
      </c>
      <c r="F79" s="3">
        <v>0</v>
      </c>
      <c r="G79" s="3">
        <v>93</v>
      </c>
      <c r="H79" s="3">
        <v>0</v>
      </c>
      <c r="I79" s="3">
        <v>-5</v>
      </c>
      <c r="J79" s="3">
        <v>0</v>
      </c>
      <c r="K79" s="3">
        <v>2476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1358</v>
      </c>
      <c r="R79" s="3">
        <v>0</v>
      </c>
      <c r="S79" s="19">
        <v>11382</v>
      </c>
      <c r="T79" s="19">
        <v>0</v>
      </c>
      <c r="U79" s="86" t="s">
        <v>70</v>
      </c>
      <c r="V79" s="5" t="s">
        <v>69</v>
      </c>
      <c r="W79" s="71" t="s">
        <v>254</v>
      </c>
      <c r="X79" s="72"/>
      <c r="Y79" s="3">
        <v>95</v>
      </c>
      <c r="Z79" s="3">
        <v>0</v>
      </c>
      <c r="AA79" s="3">
        <v>233</v>
      </c>
      <c r="AB79" s="3">
        <v>0</v>
      </c>
      <c r="AC79" s="3">
        <v>45</v>
      </c>
      <c r="AD79" s="3">
        <v>0</v>
      </c>
      <c r="AE79" s="4">
        <v>1852</v>
      </c>
      <c r="AF79" s="3">
        <v>0</v>
      </c>
      <c r="AG79" s="3">
        <v>-48</v>
      </c>
      <c r="AH79" s="3">
        <v>0</v>
      </c>
      <c r="AI79" s="3">
        <v>6431</v>
      </c>
      <c r="AJ79" s="3">
        <v>0</v>
      </c>
      <c r="AK79" s="3">
        <v>-1</v>
      </c>
      <c r="AL79" s="3">
        <v>0</v>
      </c>
      <c r="AM79" s="19">
        <v>183</v>
      </c>
      <c r="AN79" s="19">
        <v>0</v>
      </c>
      <c r="AO79" s="86" t="s">
        <v>70</v>
      </c>
      <c r="AP79" s="5" t="s">
        <v>69</v>
      </c>
      <c r="AQ79" s="71" t="s">
        <v>254</v>
      </c>
      <c r="AR79" s="72"/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f t="shared" si="9"/>
        <v>1471</v>
      </c>
      <c r="BB79" s="3">
        <f t="shared" si="9"/>
        <v>0</v>
      </c>
      <c r="BC79" s="3">
        <f t="shared" si="9"/>
        <v>22650</v>
      </c>
      <c r="BD79" s="21">
        <f t="shared" si="9"/>
        <v>0</v>
      </c>
    </row>
    <row r="80" spans="1:56" ht="15.75">
      <c r="A80" s="85" t="s">
        <v>72</v>
      </c>
      <c r="B80" s="5" t="s">
        <v>71</v>
      </c>
      <c r="C80" s="69" t="s">
        <v>254</v>
      </c>
      <c r="D80" s="70"/>
      <c r="E80" s="3">
        <v>268</v>
      </c>
      <c r="F80" s="3">
        <v>0</v>
      </c>
      <c r="G80" s="3">
        <v>91</v>
      </c>
      <c r="H80" s="3">
        <v>0</v>
      </c>
      <c r="I80" s="3">
        <v>0</v>
      </c>
      <c r="J80" s="3">
        <v>0</v>
      </c>
      <c r="K80" s="3">
        <v>4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19">
        <v>0</v>
      </c>
      <c r="T80" s="19">
        <v>0</v>
      </c>
      <c r="U80" s="86" t="s">
        <v>72</v>
      </c>
      <c r="V80" s="5" t="s">
        <v>71</v>
      </c>
      <c r="W80" s="69" t="s">
        <v>254</v>
      </c>
      <c r="X80" s="70"/>
      <c r="Y80" s="3">
        <v>6</v>
      </c>
      <c r="Z80" s="3">
        <v>0</v>
      </c>
      <c r="AA80" s="3">
        <v>280</v>
      </c>
      <c r="AB80" s="3">
        <v>0</v>
      </c>
      <c r="AC80" s="3">
        <v>2831</v>
      </c>
      <c r="AD80" s="3">
        <v>0</v>
      </c>
      <c r="AE80" s="4">
        <v>1923</v>
      </c>
      <c r="AF80" s="3">
        <v>0</v>
      </c>
      <c r="AG80" s="3">
        <v>4800</v>
      </c>
      <c r="AH80" s="3">
        <v>0</v>
      </c>
      <c r="AI80" s="3">
        <v>3003</v>
      </c>
      <c r="AJ80" s="3">
        <v>0</v>
      </c>
      <c r="AK80" s="3">
        <v>0</v>
      </c>
      <c r="AL80" s="3">
        <v>0</v>
      </c>
      <c r="AM80" s="19">
        <v>0</v>
      </c>
      <c r="AN80" s="19">
        <v>0</v>
      </c>
      <c r="AO80" s="86" t="s">
        <v>72</v>
      </c>
      <c r="AP80" s="5" t="s">
        <v>71</v>
      </c>
      <c r="AQ80" s="69" t="s">
        <v>254</v>
      </c>
      <c r="AR80" s="70"/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f t="shared" si="9"/>
        <v>7905</v>
      </c>
      <c r="BB80" s="3">
        <f t="shared" si="9"/>
        <v>0</v>
      </c>
      <c r="BC80" s="3">
        <f t="shared" si="9"/>
        <v>5301</v>
      </c>
      <c r="BD80" s="21">
        <f t="shared" si="9"/>
        <v>0</v>
      </c>
    </row>
    <row r="81" spans="1:56" ht="15.75">
      <c r="A81" s="73"/>
      <c r="B81" s="6"/>
      <c r="C81" s="74"/>
      <c r="D81" s="75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22"/>
      <c r="T81" s="22"/>
      <c r="U81" s="88"/>
      <c r="V81" s="89"/>
      <c r="W81" s="90"/>
      <c r="X81" s="91"/>
      <c r="Y81" s="88"/>
      <c r="Z81" s="88"/>
      <c r="AA81" s="88"/>
      <c r="AB81" s="88"/>
      <c r="AC81" s="88"/>
      <c r="AD81" s="88"/>
      <c r="AE81" s="93"/>
      <c r="AF81" s="88"/>
      <c r="AG81" s="88"/>
      <c r="AH81" s="88"/>
      <c r="AI81" s="88"/>
      <c r="AJ81" s="88"/>
      <c r="AK81" s="88"/>
      <c r="AL81" s="88"/>
      <c r="AM81" s="94"/>
      <c r="AN81" s="94"/>
      <c r="AO81" s="88"/>
      <c r="AP81" s="89"/>
      <c r="AQ81" s="90"/>
      <c r="AR81" s="91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95"/>
    </row>
    <row r="82" spans="1:56" ht="15.75">
      <c r="A82" s="84" t="s">
        <v>329</v>
      </c>
      <c r="B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84" t="s">
        <v>329</v>
      </c>
      <c r="V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84" t="s">
        <v>329</v>
      </c>
      <c r="AP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</row>
    <row r="83" spans="2:57" s="60" customFormat="1" ht="33" customHeight="1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95" t="s">
        <v>291</v>
      </c>
      <c r="M83" s="195"/>
      <c r="N83" s="195"/>
      <c r="O83" s="195"/>
      <c r="P83" s="195"/>
      <c r="Q83" s="195"/>
      <c r="R83" s="195"/>
      <c r="S83" s="195"/>
      <c r="T83" s="195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95" t="s">
        <v>291</v>
      </c>
      <c r="AG83" s="195"/>
      <c r="AH83" s="195"/>
      <c r="AI83" s="195"/>
      <c r="AJ83" s="195"/>
      <c r="AK83" s="195"/>
      <c r="AL83" s="195"/>
      <c r="AM83" s="195"/>
      <c r="AN83" s="195"/>
      <c r="AP83" s="111"/>
      <c r="AQ83" s="111"/>
      <c r="AR83" s="111"/>
      <c r="AS83" s="111"/>
      <c r="AT83" s="111"/>
      <c r="AU83" s="111"/>
      <c r="AV83" s="195" t="s">
        <v>291</v>
      </c>
      <c r="AW83" s="195"/>
      <c r="AX83" s="195"/>
      <c r="AY83" s="195"/>
      <c r="AZ83" s="195"/>
      <c r="BA83" s="195"/>
      <c r="BB83" s="195"/>
      <c r="BC83" s="195"/>
      <c r="BD83" s="195"/>
      <c r="BE83" s="59"/>
    </row>
    <row r="84" spans="1:57" s="60" customFormat="1" ht="33" customHeight="1">
      <c r="A84" s="196" t="s">
        <v>302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 t="s">
        <v>302</v>
      </c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 t="s">
        <v>302</v>
      </c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59"/>
    </row>
    <row r="85" spans="1:57" s="60" customFormat="1" ht="33" customHeight="1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59"/>
    </row>
    <row r="86" spans="1:57" s="60" customFormat="1" ht="15.75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2"/>
      <c r="Q86" s="171"/>
      <c r="R86" s="171"/>
      <c r="S86" s="171"/>
      <c r="T86" s="112" t="s">
        <v>335</v>
      </c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2"/>
      <c r="AG86" s="34"/>
      <c r="AH86" s="34"/>
      <c r="AI86" s="34"/>
      <c r="AJ86" s="34"/>
      <c r="AK86" s="34"/>
      <c r="AL86" s="34"/>
      <c r="AM86" s="35"/>
      <c r="AN86" s="112" t="s">
        <v>335</v>
      </c>
      <c r="AO86" s="61"/>
      <c r="AP86" s="32"/>
      <c r="AQ86" s="62"/>
      <c r="AR86" s="63"/>
      <c r="AS86" s="34"/>
      <c r="AT86" s="34"/>
      <c r="AU86" s="34"/>
      <c r="AV86" s="34"/>
      <c r="AW86" s="34"/>
      <c r="AX86" s="34"/>
      <c r="AY86" s="34"/>
      <c r="AZ86" s="34"/>
      <c r="BA86" s="37"/>
      <c r="BB86" s="37"/>
      <c r="BC86" s="35"/>
      <c r="BD86" s="112" t="s">
        <v>304</v>
      </c>
      <c r="BE86" s="59"/>
    </row>
    <row r="87" spans="1:57" s="60" customFormat="1" ht="15.75">
      <c r="A87" s="134" t="s">
        <v>336</v>
      </c>
      <c r="B87" s="173"/>
      <c r="C87" s="174"/>
      <c r="D87" s="173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4"/>
      <c r="Q87" s="176"/>
      <c r="R87" s="173"/>
      <c r="S87" s="174"/>
      <c r="T87" s="190"/>
      <c r="U87" s="134" t="s">
        <v>336</v>
      </c>
      <c r="V87" s="173"/>
      <c r="W87" s="174"/>
      <c r="X87" s="173"/>
      <c r="Y87" s="175"/>
      <c r="Z87" s="175"/>
      <c r="AA87" s="175"/>
      <c r="AB87" s="175"/>
      <c r="AC87" s="175"/>
      <c r="AD87" s="175"/>
      <c r="AE87" s="175"/>
      <c r="AF87" s="174"/>
      <c r="AG87" s="127"/>
      <c r="AH87" s="127"/>
      <c r="AI87" s="127"/>
      <c r="AJ87" s="127"/>
      <c r="AK87" s="127"/>
      <c r="AL87" s="127"/>
      <c r="AM87" s="128"/>
      <c r="AN87" s="131"/>
      <c r="AO87" s="134" t="s">
        <v>336</v>
      </c>
      <c r="AP87" s="125"/>
      <c r="AQ87" s="126"/>
      <c r="AR87" s="125"/>
      <c r="AS87" s="127"/>
      <c r="AT87" s="127"/>
      <c r="AU87" s="127"/>
      <c r="AV87" s="127"/>
      <c r="AW87" s="127"/>
      <c r="AX87" s="127"/>
      <c r="AY87" s="127"/>
      <c r="AZ87" s="127"/>
      <c r="BA87" s="126"/>
      <c r="BB87" s="126"/>
      <c r="BC87" s="128"/>
      <c r="BD87" s="131"/>
      <c r="BE87" s="59"/>
    </row>
    <row r="88" spans="1:57" s="60" customFormat="1" ht="15.75">
      <c r="A88" s="135" t="s">
        <v>333</v>
      </c>
      <c r="B88" s="177"/>
      <c r="C88" s="178"/>
      <c r="D88" s="179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80"/>
      <c r="P88" s="181"/>
      <c r="Q88" s="182"/>
      <c r="R88" s="177"/>
      <c r="S88" s="178"/>
      <c r="T88" s="191"/>
      <c r="U88" s="135" t="s">
        <v>333</v>
      </c>
      <c r="V88" s="177"/>
      <c r="W88" s="178"/>
      <c r="X88" s="179"/>
      <c r="Y88" s="172"/>
      <c r="Z88" s="172"/>
      <c r="AA88" s="172"/>
      <c r="AB88" s="172"/>
      <c r="AC88" s="172"/>
      <c r="AD88" s="172"/>
      <c r="AE88" s="180"/>
      <c r="AF88" s="181"/>
      <c r="AG88" s="34"/>
      <c r="AH88" s="34"/>
      <c r="AI88" s="34"/>
      <c r="AJ88" s="34"/>
      <c r="AK88" s="34"/>
      <c r="AL88" s="34"/>
      <c r="AM88" s="35"/>
      <c r="AN88" s="183"/>
      <c r="AO88" s="135" t="s">
        <v>333</v>
      </c>
      <c r="AP88" s="32"/>
      <c r="AQ88" s="62"/>
      <c r="AR88" s="63"/>
      <c r="AS88" s="34"/>
      <c r="AT88" s="34"/>
      <c r="AU88" s="34"/>
      <c r="AV88" s="34"/>
      <c r="AW88" s="34"/>
      <c r="AX88" s="34"/>
      <c r="AY88" s="34"/>
      <c r="AZ88" s="34"/>
      <c r="BA88" s="37"/>
      <c r="BB88" s="37"/>
      <c r="BC88" s="35"/>
      <c r="BD88" s="184"/>
      <c r="BE88" s="59"/>
    </row>
    <row r="89" spans="1:57" s="60" customFormat="1" ht="15.75">
      <c r="A89" s="64"/>
      <c r="B89" s="40"/>
      <c r="C89" s="193" t="s">
        <v>311</v>
      </c>
      <c r="D89" s="194"/>
      <c r="E89" s="100" t="s">
        <v>197</v>
      </c>
      <c r="F89" s="41"/>
      <c r="G89" s="41"/>
      <c r="H89" s="41"/>
      <c r="I89" s="100" t="s">
        <v>296</v>
      </c>
      <c r="J89" s="41"/>
      <c r="K89" s="41"/>
      <c r="L89" s="41"/>
      <c r="M89" s="100" t="s">
        <v>297</v>
      </c>
      <c r="N89" s="41"/>
      <c r="O89" s="41"/>
      <c r="P89" s="41"/>
      <c r="Q89" s="209" t="s">
        <v>298</v>
      </c>
      <c r="R89" s="192"/>
      <c r="S89" s="192"/>
      <c r="T89" s="192"/>
      <c r="U89" s="81"/>
      <c r="V89" s="40"/>
      <c r="W89" s="193" t="s">
        <v>311</v>
      </c>
      <c r="X89" s="194"/>
      <c r="Y89" s="197" t="s">
        <v>314</v>
      </c>
      <c r="Z89" s="198"/>
      <c r="AA89" s="198"/>
      <c r="AB89" s="199"/>
      <c r="AC89" s="101" t="s">
        <v>198</v>
      </c>
      <c r="AD89" s="41"/>
      <c r="AE89" s="42"/>
      <c r="AF89" s="41"/>
      <c r="AG89" s="185" t="s">
        <v>337</v>
      </c>
      <c r="AH89" s="186"/>
      <c r="AI89" s="186"/>
      <c r="AJ89" s="186"/>
      <c r="AK89" s="100" t="s">
        <v>204</v>
      </c>
      <c r="AL89" s="41"/>
      <c r="AM89" s="41"/>
      <c r="AN89" s="42"/>
      <c r="AO89" s="64"/>
      <c r="AP89" s="40"/>
      <c r="AQ89" s="193" t="s">
        <v>311</v>
      </c>
      <c r="AR89" s="194"/>
      <c r="AS89" s="100" t="s">
        <v>205</v>
      </c>
      <c r="AT89" s="41"/>
      <c r="AU89" s="41"/>
      <c r="AV89" s="41"/>
      <c r="AW89" s="100" t="s">
        <v>206</v>
      </c>
      <c r="AX89" s="41"/>
      <c r="AY89" s="41"/>
      <c r="AZ89" s="41"/>
      <c r="BA89" s="217" t="s">
        <v>0</v>
      </c>
      <c r="BB89" s="218"/>
      <c r="BC89" s="218"/>
      <c r="BD89" s="219"/>
      <c r="BE89" s="59"/>
    </row>
    <row r="90" spans="1:57" s="60" customFormat="1" ht="15.75">
      <c r="A90" s="102" t="s">
        <v>283</v>
      </c>
      <c r="B90" s="43" t="s">
        <v>284</v>
      </c>
      <c r="C90" s="205" t="s">
        <v>315</v>
      </c>
      <c r="D90" s="206"/>
      <c r="E90" s="44" t="s">
        <v>199</v>
      </c>
      <c r="F90" s="45"/>
      <c r="G90" s="45"/>
      <c r="H90" s="45"/>
      <c r="I90" s="44" t="s">
        <v>286</v>
      </c>
      <c r="J90" s="45"/>
      <c r="K90" s="45"/>
      <c r="L90" s="45"/>
      <c r="M90" s="44" t="s">
        <v>287</v>
      </c>
      <c r="N90" s="45"/>
      <c r="O90" s="45"/>
      <c r="P90" s="45"/>
      <c r="Q90" s="203" t="s">
        <v>288</v>
      </c>
      <c r="R90" s="203"/>
      <c r="S90" s="203"/>
      <c r="T90" s="203"/>
      <c r="U90" s="102" t="s">
        <v>283</v>
      </c>
      <c r="V90" s="43" t="s">
        <v>284</v>
      </c>
      <c r="W90" s="205" t="s">
        <v>315</v>
      </c>
      <c r="X90" s="206"/>
      <c r="Y90" s="214" t="s">
        <v>316</v>
      </c>
      <c r="Z90" s="215"/>
      <c r="AA90" s="215"/>
      <c r="AB90" s="216"/>
      <c r="AC90" s="47" t="s">
        <v>317</v>
      </c>
      <c r="AD90" s="45"/>
      <c r="AE90" s="48"/>
      <c r="AF90" s="45"/>
      <c r="AG90" s="44" t="s">
        <v>338</v>
      </c>
      <c r="AH90" s="45"/>
      <c r="AI90" s="45"/>
      <c r="AJ90" s="45"/>
      <c r="AK90" s="44" t="s">
        <v>209</v>
      </c>
      <c r="AL90" s="45"/>
      <c r="AM90" s="45"/>
      <c r="AN90" s="48"/>
      <c r="AO90" s="102" t="s">
        <v>283</v>
      </c>
      <c r="AP90" s="43" t="s">
        <v>284</v>
      </c>
      <c r="AQ90" s="205" t="s">
        <v>315</v>
      </c>
      <c r="AR90" s="206"/>
      <c r="AS90" s="44" t="s">
        <v>210</v>
      </c>
      <c r="AT90" s="45"/>
      <c r="AU90" s="45"/>
      <c r="AV90" s="45"/>
      <c r="AW90" s="44" t="s">
        <v>211</v>
      </c>
      <c r="AX90" s="45"/>
      <c r="AY90" s="45"/>
      <c r="AZ90" s="45"/>
      <c r="BA90" s="214" t="s">
        <v>318</v>
      </c>
      <c r="BB90" s="215"/>
      <c r="BC90" s="215"/>
      <c r="BD90" s="206"/>
      <c r="BE90" s="59"/>
    </row>
    <row r="91" spans="1:57" s="60" customFormat="1" ht="15.75">
      <c r="A91" s="65"/>
      <c r="B91" s="49"/>
      <c r="C91" s="213" t="s">
        <v>285</v>
      </c>
      <c r="D91" s="212"/>
      <c r="E91" s="44"/>
      <c r="F91" s="45"/>
      <c r="G91" s="45"/>
      <c r="H91" s="45"/>
      <c r="I91" s="44"/>
      <c r="J91" s="45"/>
      <c r="K91" s="45"/>
      <c r="L91" s="45"/>
      <c r="M91" s="44"/>
      <c r="N91" s="45"/>
      <c r="O91" s="45"/>
      <c r="P91" s="45"/>
      <c r="Q91" s="204"/>
      <c r="R91" s="204"/>
      <c r="S91" s="204"/>
      <c r="T91" s="204"/>
      <c r="U91" s="65"/>
      <c r="V91" s="49"/>
      <c r="W91" s="213" t="s">
        <v>285</v>
      </c>
      <c r="X91" s="212"/>
      <c r="Y91" s="50"/>
      <c r="Z91" s="51"/>
      <c r="AA91" s="46"/>
      <c r="AB91" s="46"/>
      <c r="AC91" s="52"/>
      <c r="AD91" s="45"/>
      <c r="AE91" s="53"/>
      <c r="AF91" s="54"/>
      <c r="AG91" s="44"/>
      <c r="AH91" s="45"/>
      <c r="AI91" s="45"/>
      <c r="AJ91" s="45"/>
      <c r="AK91" s="187" t="s">
        <v>200</v>
      </c>
      <c r="AL91" s="188"/>
      <c r="AM91" s="188"/>
      <c r="AN91" s="189"/>
      <c r="AO91" s="65"/>
      <c r="AP91" s="49"/>
      <c r="AQ91" s="213" t="s">
        <v>285</v>
      </c>
      <c r="AR91" s="212"/>
      <c r="AS91" s="44" t="s">
        <v>214</v>
      </c>
      <c r="AT91" s="45"/>
      <c r="AU91" s="45"/>
      <c r="AV91" s="45"/>
      <c r="AW91" s="210" t="s">
        <v>214</v>
      </c>
      <c r="AX91" s="211"/>
      <c r="AY91" s="211"/>
      <c r="AZ91" s="212"/>
      <c r="BA91" s="44"/>
      <c r="BB91" s="45"/>
      <c r="BC91" s="55"/>
      <c r="BD91" s="56"/>
      <c r="BE91" s="157"/>
    </row>
    <row r="92" spans="1:57" s="60" customFormat="1" ht="20.25">
      <c r="A92" s="66"/>
      <c r="B92" s="58"/>
      <c r="C92" s="67"/>
      <c r="D92" s="68"/>
      <c r="E92" s="104" t="s">
        <v>319</v>
      </c>
      <c r="F92" s="104" t="s">
        <v>320</v>
      </c>
      <c r="G92" s="104" t="s">
        <v>321</v>
      </c>
      <c r="H92" s="104" t="s">
        <v>322</v>
      </c>
      <c r="I92" s="104" t="s">
        <v>319</v>
      </c>
      <c r="J92" s="104" t="s">
        <v>320</v>
      </c>
      <c r="K92" s="104" t="s">
        <v>321</v>
      </c>
      <c r="L92" s="104" t="s">
        <v>322</v>
      </c>
      <c r="M92" s="104" t="s">
        <v>319</v>
      </c>
      <c r="N92" s="104" t="s">
        <v>320</v>
      </c>
      <c r="O92" s="104" t="s">
        <v>321</v>
      </c>
      <c r="P92" s="104" t="s">
        <v>322</v>
      </c>
      <c r="Q92" s="105" t="s">
        <v>319</v>
      </c>
      <c r="R92" s="105" t="s">
        <v>320</v>
      </c>
      <c r="S92" s="106" t="s">
        <v>321</v>
      </c>
      <c r="T92" s="107" t="s">
        <v>322</v>
      </c>
      <c r="U92" s="82"/>
      <c r="V92" s="58"/>
      <c r="W92" s="67"/>
      <c r="X92" s="68"/>
      <c r="Y92" s="104" t="s">
        <v>319</v>
      </c>
      <c r="Z92" s="104" t="s">
        <v>320</v>
      </c>
      <c r="AA92" s="104" t="s">
        <v>321</v>
      </c>
      <c r="AB92" s="104" t="s">
        <v>322</v>
      </c>
      <c r="AC92" s="104" t="s">
        <v>319</v>
      </c>
      <c r="AD92" s="104" t="s">
        <v>320</v>
      </c>
      <c r="AE92" s="104" t="s">
        <v>321</v>
      </c>
      <c r="AF92" s="104" t="s">
        <v>322</v>
      </c>
      <c r="AG92" s="104" t="s">
        <v>319</v>
      </c>
      <c r="AH92" s="104" t="s">
        <v>320</v>
      </c>
      <c r="AI92" s="104" t="s">
        <v>321</v>
      </c>
      <c r="AJ92" s="104" t="s">
        <v>322</v>
      </c>
      <c r="AK92" s="105" t="s">
        <v>319</v>
      </c>
      <c r="AL92" s="105" t="s">
        <v>320</v>
      </c>
      <c r="AM92" s="106" t="s">
        <v>321</v>
      </c>
      <c r="AN92" s="107" t="s">
        <v>322</v>
      </c>
      <c r="AO92" s="82"/>
      <c r="AP92" s="58"/>
      <c r="AQ92" s="67"/>
      <c r="AR92" s="68"/>
      <c r="AS92" s="104" t="s">
        <v>319</v>
      </c>
      <c r="AT92" s="104" t="s">
        <v>320</v>
      </c>
      <c r="AU92" s="104" t="s">
        <v>321</v>
      </c>
      <c r="AV92" s="104" t="s">
        <v>322</v>
      </c>
      <c r="AW92" s="104" t="s">
        <v>319</v>
      </c>
      <c r="AX92" s="104" t="s">
        <v>320</v>
      </c>
      <c r="AY92" s="104" t="s">
        <v>321</v>
      </c>
      <c r="AZ92" s="104" t="s">
        <v>322</v>
      </c>
      <c r="BA92" s="104" t="s">
        <v>319</v>
      </c>
      <c r="BB92" s="104" t="s">
        <v>320</v>
      </c>
      <c r="BC92" s="105" t="s">
        <v>321</v>
      </c>
      <c r="BD92" s="108" t="s">
        <v>322</v>
      </c>
      <c r="BE92" s="157"/>
    </row>
    <row r="93" spans="1:56" ht="15.75">
      <c r="A93" s="20" t="s">
        <v>73</v>
      </c>
      <c r="B93" s="5" t="s">
        <v>73</v>
      </c>
      <c r="C93" s="71" t="s">
        <v>254</v>
      </c>
      <c r="D93" s="72"/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19">
        <v>0</v>
      </c>
      <c r="T93" s="19">
        <v>0</v>
      </c>
      <c r="U93" s="3" t="s">
        <v>73</v>
      </c>
      <c r="V93" s="5" t="s">
        <v>73</v>
      </c>
      <c r="W93" s="71" t="s">
        <v>254</v>
      </c>
      <c r="X93" s="72"/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4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19">
        <v>0</v>
      </c>
      <c r="AN93" s="19">
        <v>0</v>
      </c>
      <c r="AO93" s="3" t="s">
        <v>73</v>
      </c>
      <c r="AP93" s="5" t="s">
        <v>73</v>
      </c>
      <c r="AQ93" s="71" t="s">
        <v>254</v>
      </c>
      <c r="AR93" s="72"/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f aca="true" t="shared" si="10" ref="BA93:BD97">E93+I93+M93+Q93+Y93+AC93+AG93+AK93+AS93+AW93</f>
        <v>0</v>
      </c>
      <c r="BB93" s="3">
        <f t="shared" si="10"/>
        <v>0</v>
      </c>
      <c r="BC93" s="3">
        <f t="shared" si="10"/>
        <v>0</v>
      </c>
      <c r="BD93" s="21">
        <f t="shared" si="10"/>
        <v>0</v>
      </c>
    </row>
    <row r="94" spans="1:56" ht="15.75">
      <c r="A94" s="20" t="s">
        <v>232</v>
      </c>
      <c r="B94" s="5" t="s">
        <v>232</v>
      </c>
      <c r="C94" s="69" t="s">
        <v>254</v>
      </c>
      <c r="D94" s="70"/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19">
        <v>0</v>
      </c>
      <c r="T94" s="19">
        <v>0</v>
      </c>
      <c r="U94" s="3" t="s">
        <v>232</v>
      </c>
      <c r="V94" s="5" t="s">
        <v>232</v>
      </c>
      <c r="W94" s="69" t="s">
        <v>254</v>
      </c>
      <c r="X94" s="70"/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4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19">
        <v>0</v>
      </c>
      <c r="AN94" s="19">
        <v>0</v>
      </c>
      <c r="AO94" s="3" t="s">
        <v>232</v>
      </c>
      <c r="AP94" s="5" t="s">
        <v>232</v>
      </c>
      <c r="AQ94" s="69" t="s">
        <v>254</v>
      </c>
      <c r="AR94" s="70"/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f t="shared" si="10"/>
        <v>0</v>
      </c>
      <c r="BB94" s="3">
        <f t="shared" si="10"/>
        <v>0</v>
      </c>
      <c r="BC94" s="3">
        <f t="shared" si="10"/>
        <v>0</v>
      </c>
      <c r="BD94" s="21">
        <f t="shared" si="10"/>
        <v>0</v>
      </c>
    </row>
    <row r="95" spans="1:57" ht="15.75">
      <c r="A95" s="85" t="s">
        <v>75</v>
      </c>
      <c r="B95" s="5" t="s">
        <v>74</v>
      </c>
      <c r="C95" s="69" t="s">
        <v>254</v>
      </c>
      <c r="D95" s="70"/>
      <c r="E95" s="3">
        <v>2</v>
      </c>
      <c r="F95" s="3">
        <v>0</v>
      </c>
      <c r="G95" s="3">
        <v>0</v>
      </c>
      <c r="H95" s="3">
        <v>0</v>
      </c>
      <c r="I95" s="3">
        <v>4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19">
        <v>0</v>
      </c>
      <c r="R95" s="19">
        <v>0</v>
      </c>
      <c r="S95" s="19">
        <v>0</v>
      </c>
      <c r="T95" s="19">
        <v>0</v>
      </c>
      <c r="U95" s="86" t="s">
        <v>75</v>
      </c>
      <c r="V95" s="5" t="s">
        <v>74</v>
      </c>
      <c r="W95" s="69" t="s">
        <v>254</v>
      </c>
      <c r="X95" s="83"/>
      <c r="Y95" s="19">
        <v>1</v>
      </c>
      <c r="Z95" s="19">
        <v>0</v>
      </c>
      <c r="AA95" s="19">
        <v>257</v>
      </c>
      <c r="AB95" s="3">
        <v>0</v>
      </c>
      <c r="AC95" s="20">
        <v>172</v>
      </c>
      <c r="AD95" s="3">
        <v>0</v>
      </c>
      <c r="AE95" s="4">
        <v>444</v>
      </c>
      <c r="AF95" s="3">
        <v>0</v>
      </c>
      <c r="AG95" s="3">
        <v>78</v>
      </c>
      <c r="AH95" s="3">
        <v>0</v>
      </c>
      <c r="AI95" s="3">
        <v>1237</v>
      </c>
      <c r="AJ95" s="3">
        <v>0</v>
      </c>
      <c r="AK95" s="3">
        <v>1</v>
      </c>
      <c r="AL95" s="3">
        <v>0</v>
      </c>
      <c r="AM95" s="19">
        <v>0</v>
      </c>
      <c r="AN95" s="19">
        <v>0</v>
      </c>
      <c r="AO95" s="86" t="s">
        <v>75</v>
      </c>
      <c r="AP95" s="5" t="s">
        <v>74</v>
      </c>
      <c r="AQ95" s="69" t="s">
        <v>254</v>
      </c>
      <c r="AR95" s="70"/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f t="shared" si="10"/>
        <v>258</v>
      </c>
      <c r="BB95" s="3">
        <f t="shared" si="10"/>
        <v>0</v>
      </c>
      <c r="BC95" s="3">
        <f t="shared" si="10"/>
        <v>1938</v>
      </c>
      <c r="BD95" s="21">
        <f t="shared" si="10"/>
        <v>0</v>
      </c>
      <c r="BE95" s="159"/>
    </row>
    <row r="96" spans="1:57" ht="15.75">
      <c r="A96" s="20" t="s">
        <v>76</v>
      </c>
      <c r="B96" s="5" t="s">
        <v>76</v>
      </c>
      <c r="C96" s="69" t="s">
        <v>254</v>
      </c>
      <c r="D96" s="70"/>
      <c r="E96" s="3">
        <v>0</v>
      </c>
      <c r="F96" s="3">
        <v>0</v>
      </c>
      <c r="G96" s="3">
        <v>22</v>
      </c>
      <c r="H96" s="3">
        <v>0</v>
      </c>
      <c r="I96" s="3">
        <v>0</v>
      </c>
      <c r="J96" s="3">
        <v>0</v>
      </c>
      <c r="K96" s="3">
        <v>3908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19">
        <v>0</v>
      </c>
      <c r="R96" s="19">
        <v>0</v>
      </c>
      <c r="S96" s="19">
        <v>2018</v>
      </c>
      <c r="T96" s="19">
        <v>0</v>
      </c>
      <c r="U96" s="3" t="s">
        <v>76</v>
      </c>
      <c r="V96" s="5" t="s">
        <v>76</v>
      </c>
      <c r="W96" s="69" t="s">
        <v>254</v>
      </c>
      <c r="X96" s="70"/>
      <c r="Y96" s="3">
        <v>0</v>
      </c>
      <c r="Z96" s="3">
        <v>0</v>
      </c>
      <c r="AA96" s="3">
        <v>825</v>
      </c>
      <c r="AB96" s="3">
        <v>0</v>
      </c>
      <c r="AC96" s="3">
        <v>371</v>
      </c>
      <c r="AD96" s="3">
        <v>0</v>
      </c>
      <c r="AE96" s="4">
        <v>4429</v>
      </c>
      <c r="AF96" s="3">
        <v>0</v>
      </c>
      <c r="AG96" s="3">
        <v>341</v>
      </c>
      <c r="AH96" s="3">
        <v>0</v>
      </c>
      <c r="AI96" s="3">
        <v>1542</v>
      </c>
      <c r="AJ96" s="3">
        <v>0</v>
      </c>
      <c r="AK96" s="3">
        <v>0</v>
      </c>
      <c r="AL96" s="3">
        <v>0</v>
      </c>
      <c r="AM96" s="19">
        <v>-2143</v>
      </c>
      <c r="AN96" s="19">
        <v>0</v>
      </c>
      <c r="AO96" s="3" t="s">
        <v>76</v>
      </c>
      <c r="AP96" s="5" t="s">
        <v>76</v>
      </c>
      <c r="AQ96" s="69" t="s">
        <v>254</v>
      </c>
      <c r="AR96" s="70"/>
      <c r="AS96" s="3">
        <v>0</v>
      </c>
      <c r="AT96" s="3">
        <v>0</v>
      </c>
      <c r="AU96" s="3">
        <v>42831</v>
      </c>
      <c r="AV96" s="3">
        <v>0</v>
      </c>
      <c r="AW96" s="3">
        <v>2409</v>
      </c>
      <c r="AX96" s="3">
        <v>0</v>
      </c>
      <c r="AY96" s="3">
        <v>42680</v>
      </c>
      <c r="AZ96" s="3">
        <v>0</v>
      </c>
      <c r="BA96" s="3">
        <f t="shared" si="10"/>
        <v>3121</v>
      </c>
      <c r="BB96" s="3">
        <f t="shared" si="10"/>
        <v>0</v>
      </c>
      <c r="BC96" s="3">
        <f t="shared" si="10"/>
        <v>96112</v>
      </c>
      <c r="BD96" s="21">
        <f t="shared" si="10"/>
        <v>0</v>
      </c>
      <c r="BE96" s="159"/>
    </row>
    <row r="97" spans="1:57" ht="15.75">
      <c r="A97" s="85" t="s">
        <v>78</v>
      </c>
      <c r="B97" s="5" t="s">
        <v>77</v>
      </c>
      <c r="C97" s="69" t="s">
        <v>254</v>
      </c>
      <c r="D97" s="70"/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19">
        <v>0</v>
      </c>
      <c r="R97" s="19">
        <v>0</v>
      </c>
      <c r="S97" s="19">
        <v>448</v>
      </c>
      <c r="T97" s="19">
        <v>0</v>
      </c>
      <c r="U97" s="86" t="s">
        <v>78</v>
      </c>
      <c r="V97" s="5" t="s">
        <v>77</v>
      </c>
      <c r="W97" s="69" t="s">
        <v>254</v>
      </c>
      <c r="X97" s="70"/>
      <c r="Y97" s="3">
        <v>0</v>
      </c>
      <c r="Z97" s="3">
        <v>0</v>
      </c>
      <c r="AA97" s="3">
        <v>0</v>
      </c>
      <c r="AB97" s="3">
        <v>0</v>
      </c>
      <c r="AC97" s="3">
        <v>951</v>
      </c>
      <c r="AD97" s="3">
        <v>0</v>
      </c>
      <c r="AE97" s="4">
        <v>40742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19">
        <v>0</v>
      </c>
      <c r="AN97" s="19">
        <v>0</v>
      </c>
      <c r="AO97" s="86" t="s">
        <v>78</v>
      </c>
      <c r="AP97" s="5" t="s">
        <v>77</v>
      </c>
      <c r="AQ97" s="69" t="s">
        <v>254</v>
      </c>
      <c r="AR97" s="70"/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f t="shared" si="10"/>
        <v>951</v>
      </c>
      <c r="BB97" s="3">
        <f t="shared" si="10"/>
        <v>0</v>
      </c>
      <c r="BC97" s="3">
        <f t="shared" si="10"/>
        <v>41190</v>
      </c>
      <c r="BD97" s="21">
        <f t="shared" si="10"/>
        <v>0</v>
      </c>
      <c r="BE97" s="159"/>
    </row>
    <row r="98" spans="1:56" ht="15.75">
      <c r="A98" s="20"/>
      <c r="B98" s="5"/>
      <c r="C98" s="69"/>
      <c r="D98" s="70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9"/>
      <c r="R98" s="19"/>
      <c r="S98" s="19"/>
      <c r="T98" s="19"/>
      <c r="U98" s="3"/>
      <c r="V98" s="5"/>
      <c r="W98" s="69"/>
      <c r="X98" s="70"/>
      <c r="Y98" s="3"/>
      <c r="Z98" s="3"/>
      <c r="AA98" s="3"/>
      <c r="AB98" s="3"/>
      <c r="AC98" s="3"/>
      <c r="AD98" s="3"/>
      <c r="AE98" s="4"/>
      <c r="AF98" s="3"/>
      <c r="AG98" s="3"/>
      <c r="AH98" s="3"/>
      <c r="AI98" s="3"/>
      <c r="AJ98" s="3"/>
      <c r="AK98" s="3"/>
      <c r="AL98" s="3"/>
      <c r="AM98" s="19"/>
      <c r="AN98" s="19"/>
      <c r="AO98" s="3"/>
      <c r="AP98" s="5"/>
      <c r="AQ98" s="69"/>
      <c r="AR98" s="70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21"/>
    </row>
    <row r="99" spans="1:56" ht="15.75">
      <c r="A99" s="85" t="s">
        <v>80</v>
      </c>
      <c r="B99" s="5" t="s">
        <v>79</v>
      </c>
      <c r="C99" s="69" t="s">
        <v>254</v>
      </c>
      <c r="D99" s="70"/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19">
        <v>0</v>
      </c>
      <c r="R99" s="19">
        <v>0</v>
      </c>
      <c r="S99" s="19">
        <v>0</v>
      </c>
      <c r="T99" s="19">
        <v>0</v>
      </c>
      <c r="U99" s="86" t="s">
        <v>80</v>
      </c>
      <c r="V99" s="5" t="s">
        <v>79</v>
      </c>
      <c r="W99" s="69" t="s">
        <v>254</v>
      </c>
      <c r="X99" s="70"/>
      <c r="Y99" s="3">
        <v>0</v>
      </c>
      <c r="Z99" s="3">
        <v>0</v>
      </c>
      <c r="AA99" s="3">
        <v>0</v>
      </c>
      <c r="AB99" s="3">
        <v>0</v>
      </c>
      <c r="AC99" s="3">
        <v>645</v>
      </c>
      <c r="AD99" s="3">
        <v>0</v>
      </c>
      <c r="AE99" s="4">
        <v>6239</v>
      </c>
      <c r="AF99" s="3">
        <v>0</v>
      </c>
      <c r="AG99" s="3">
        <v>205</v>
      </c>
      <c r="AH99" s="3">
        <v>0</v>
      </c>
      <c r="AI99" s="3">
        <v>5908</v>
      </c>
      <c r="AJ99" s="3">
        <v>0</v>
      </c>
      <c r="AK99" s="3">
        <v>298</v>
      </c>
      <c r="AL99" s="3">
        <v>0</v>
      </c>
      <c r="AM99" s="19">
        <v>426</v>
      </c>
      <c r="AN99" s="19">
        <v>0</v>
      </c>
      <c r="AO99" s="86" t="s">
        <v>80</v>
      </c>
      <c r="AP99" s="5" t="s">
        <v>79</v>
      </c>
      <c r="AQ99" s="69" t="s">
        <v>254</v>
      </c>
      <c r="AR99" s="70"/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f aca="true" t="shared" si="11" ref="BA99:BD103">E99+I99+M99+Q99+Y99+AC99+AG99+AK99+AS99+AW99</f>
        <v>1148</v>
      </c>
      <c r="BB99" s="3">
        <f t="shared" si="11"/>
        <v>0</v>
      </c>
      <c r="BC99" s="3">
        <f t="shared" si="11"/>
        <v>12573</v>
      </c>
      <c r="BD99" s="21">
        <f t="shared" si="11"/>
        <v>0</v>
      </c>
    </row>
    <row r="100" spans="1:56" ht="15.75">
      <c r="A100" s="20" t="s">
        <v>81</v>
      </c>
      <c r="B100" s="5" t="s">
        <v>81</v>
      </c>
      <c r="C100" s="69" t="s">
        <v>254</v>
      </c>
      <c r="D100" s="70"/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19">
        <v>10072</v>
      </c>
      <c r="R100" s="19">
        <v>0</v>
      </c>
      <c r="S100" s="19">
        <v>38598</v>
      </c>
      <c r="T100" s="19">
        <v>0</v>
      </c>
      <c r="U100" s="3" t="s">
        <v>81</v>
      </c>
      <c r="V100" s="5" t="s">
        <v>81</v>
      </c>
      <c r="W100" s="69" t="s">
        <v>254</v>
      </c>
      <c r="X100" s="70"/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4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19">
        <v>0</v>
      </c>
      <c r="AN100" s="19">
        <v>0</v>
      </c>
      <c r="AO100" s="3" t="s">
        <v>81</v>
      </c>
      <c r="AP100" s="5" t="s">
        <v>81</v>
      </c>
      <c r="AQ100" s="69" t="s">
        <v>254</v>
      </c>
      <c r="AR100" s="70"/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f t="shared" si="11"/>
        <v>10072</v>
      </c>
      <c r="BB100" s="3">
        <f t="shared" si="11"/>
        <v>0</v>
      </c>
      <c r="BC100" s="3">
        <f t="shared" si="11"/>
        <v>38598</v>
      </c>
      <c r="BD100" s="21">
        <f t="shared" si="11"/>
        <v>0</v>
      </c>
    </row>
    <row r="101" spans="1:56" ht="15.75">
      <c r="A101" s="20" t="s">
        <v>82</v>
      </c>
      <c r="B101" s="5" t="s">
        <v>82</v>
      </c>
      <c r="C101" s="71" t="s">
        <v>254</v>
      </c>
      <c r="D101" s="72"/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19">
        <v>0</v>
      </c>
      <c r="U101" s="3" t="s">
        <v>82</v>
      </c>
      <c r="V101" s="5" t="s">
        <v>82</v>
      </c>
      <c r="W101" s="71" t="s">
        <v>254</v>
      </c>
      <c r="X101" s="72"/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3" t="s">
        <v>82</v>
      </c>
      <c r="AP101" s="5" t="s">
        <v>82</v>
      </c>
      <c r="AQ101" s="71" t="s">
        <v>254</v>
      </c>
      <c r="AR101" s="72"/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f t="shared" si="11"/>
        <v>0</v>
      </c>
      <c r="BB101" s="3">
        <f t="shared" si="11"/>
        <v>0</v>
      </c>
      <c r="BC101" s="3">
        <f t="shared" si="11"/>
        <v>0</v>
      </c>
      <c r="BD101" s="21">
        <f t="shared" si="11"/>
        <v>0</v>
      </c>
    </row>
    <row r="102" spans="1:56" ht="15.75">
      <c r="A102" s="85" t="s">
        <v>84</v>
      </c>
      <c r="B102" s="5" t="s">
        <v>83</v>
      </c>
      <c r="C102" s="71" t="s">
        <v>254</v>
      </c>
      <c r="D102" s="72"/>
      <c r="E102" s="3">
        <v>3784</v>
      </c>
      <c r="F102" s="3">
        <v>0</v>
      </c>
      <c r="G102" s="3">
        <v>1773</v>
      </c>
      <c r="H102" s="3">
        <v>0</v>
      </c>
      <c r="I102" s="3">
        <v>474</v>
      </c>
      <c r="J102" s="3">
        <v>0</v>
      </c>
      <c r="K102" s="3">
        <v>193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19">
        <v>0</v>
      </c>
      <c r="T102" s="19">
        <v>0</v>
      </c>
      <c r="U102" s="86" t="s">
        <v>84</v>
      </c>
      <c r="V102" s="5" t="s">
        <v>83</v>
      </c>
      <c r="W102" s="71" t="s">
        <v>254</v>
      </c>
      <c r="X102" s="72"/>
      <c r="Y102" s="3">
        <v>54</v>
      </c>
      <c r="Z102" s="3">
        <v>0</v>
      </c>
      <c r="AA102" s="3">
        <v>22</v>
      </c>
      <c r="AB102" s="3">
        <v>0</v>
      </c>
      <c r="AC102" s="3">
        <v>1894</v>
      </c>
      <c r="AD102" s="3">
        <v>0</v>
      </c>
      <c r="AE102" s="4">
        <v>2111</v>
      </c>
      <c r="AF102" s="3">
        <v>0</v>
      </c>
      <c r="AG102" s="3">
        <v>4156</v>
      </c>
      <c r="AH102" s="3">
        <v>0</v>
      </c>
      <c r="AI102" s="3">
        <v>7079</v>
      </c>
      <c r="AJ102" s="3">
        <v>0</v>
      </c>
      <c r="AK102" s="3">
        <v>7446</v>
      </c>
      <c r="AL102" s="3">
        <v>0</v>
      </c>
      <c r="AM102" s="19">
        <v>669</v>
      </c>
      <c r="AN102" s="19">
        <v>0</v>
      </c>
      <c r="AO102" s="86" t="s">
        <v>84</v>
      </c>
      <c r="AP102" s="5" t="s">
        <v>83</v>
      </c>
      <c r="AQ102" s="71" t="s">
        <v>254</v>
      </c>
      <c r="AR102" s="72"/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16760</v>
      </c>
      <c r="BA102" s="3">
        <f t="shared" si="11"/>
        <v>17808</v>
      </c>
      <c r="BB102" s="3">
        <f t="shared" si="11"/>
        <v>0</v>
      </c>
      <c r="BC102" s="3">
        <f t="shared" si="11"/>
        <v>11847</v>
      </c>
      <c r="BD102" s="21">
        <f t="shared" si="11"/>
        <v>16760</v>
      </c>
    </row>
    <row r="103" spans="1:56" ht="15.75">
      <c r="A103" s="20" t="s">
        <v>85</v>
      </c>
      <c r="B103" s="5" t="s">
        <v>85</v>
      </c>
      <c r="C103" s="71" t="s">
        <v>254</v>
      </c>
      <c r="D103" s="72"/>
      <c r="E103" s="3">
        <v>7692</v>
      </c>
      <c r="F103" s="3">
        <v>3253</v>
      </c>
      <c r="G103" s="3">
        <v>25787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19">
        <v>0</v>
      </c>
      <c r="T103" s="19">
        <v>0</v>
      </c>
      <c r="U103" s="3" t="s">
        <v>85</v>
      </c>
      <c r="V103" s="5" t="s">
        <v>85</v>
      </c>
      <c r="W103" s="71" t="s">
        <v>254</v>
      </c>
      <c r="X103" s="72"/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4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19">
        <v>0</v>
      </c>
      <c r="AN103" s="19">
        <v>0</v>
      </c>
      <c r="AO103" s="3" t="s">
        <v>85</v>
      </c>
      <c r="AP103" s="5" t="s">
        <v>85</v>
      </c>
      <c r="AQ103" s="71" t="s">
        <v>254</v>
      </c>
      <c r="AR103" s="72"/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f t="shared" si="11"/>
        <v>7692</v>
      </c>
      <c r="BB103" s="3">
        <f t="shared" si="11"/>
        <v>3253</v>
      </c>
      <c r="BC103" s="3">
        <f t="shared" si="11"/>
        <v>25787</v>
      </c>
      <c r="BD103" s="21">
        <f t="shared" si="11"/>
        <v>0</v>
      </c>
    </row>
    <row r="104" spans="1:56" ht="15.75">
      <c r="A104" s="20"/>
      <c r="B104" s="5"/>
      <c r="C104" s="71"/>
      <c r="D104" s="7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19"/>
      <c r="T104" s="19"/>
      <c r="U104" s="3"/>
      <c r="V104" s="5"/>
      <c r="W104" s="71"/>
      <c r="X104" s="72"/>
      <c r="Y104" s="3"/>
      <c r="Z104" s="3"/>
      <c r="AA104" s="3"/>
      <c r="AB104" s="3"/>
      <c r="AC104" s="3"/>
      <c r="AD104" s="3"/>
      <c r="AE104" s="4"/>
      <c r="AF104" s="3"/>
      <c r="AG104" s="3"/>
      <c r="AH104" s="3"/>
      <c r="AI104" s="3"/>
      <c r="AJ104" s="3"/>
      <c r="AK104" s="3"/>
      <c r="AL104" s="3"/>
      <c r="AM104" s="19"/>
      <c r="AN104" s="19"/>
      <c r="AO104" s="3"/>
      <c r="AP104" s="5"/>
      <c r="AQ104" s="71"/>
      <c r="AR104" s="72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21"/>
    </row>
    <row r="105" spans="1:56" ht="15.75">
      <c r="A105" s="85" t="s">
        <v>87</v>
      </c>
      <c r="B105" s="5" t="s">
        <v>86</v>
      </c>
      <c r="C105" s="71" t="s">
        <v>254</v>
      </c>
      <c r="D105" s="72"/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19">
        <v>0</v>
      </c>
      <c r="T105" s="19">
        <v>0</v>
      </c>
      <c r="U105" s="86" t="s">
        <v>87</v>
      </c>
      <c r="V105" s="5" t="s">
        <v>86</v>
      </c>
      <c r="W105" s="71" t="s">
        <v>254</v>
      </c>
      <c r="X105" s="72"/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4">
        <v>62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19">
        <v>0</v>
      </c>
      <c r="AN105" s="19">
        <v>0</v>
      </c>
      <c r="AO105" s="86" t="s">
        <v>87</v>
      </c>
      <c r="AP105" s="5" t="s">
        <v>86</v>
      </c>
      <c r="AQ105" s="71" t="s">
        <v>254</v>
      </c>
      <c r="AR105" s="72"/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f aca="true" t="shared" si="12" ref="BA105:BD109">E105+I105+M105+Q105+Y105+AC105+AG105+AK105+AS105+AW105</f>
        <v>0</v>
      </c>
      <c r="BB105" s="3">
        <f t="shared" si="12"/>
        <v>0</v>
      </c>
      <c r="BC105" s="3">
        <f t="shared" si="12"/>
        <v>62</v>
      </c>
      <c r="BD105" s="21">
        <f t="shared" si="12"/>
        <v>0</v>
      </c>
    </row>
    <row r="106" spans="1:56" ht="15.75">
      <c r="A106" s="20" t="s">
        <v>88</v>
      </c>
      <c r="B106" s="5" t="s">
        <v>88</v>
      </c>
      <c r="C106" s="69" t="s">
        <v>254</v>
      </c>
      <c r="D106" s="70"/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19">
        <v>0</v>
      </c>
      <c r="U106" s="3" t="s">
        <v>88</v>
      </c>
      <c r="V106" s="5" t="s">
        <v>88</v>
      </c>
      <c r="W106" s="69" t="s">
        <v>254</v>
      </c>
      <c r="X106" s="70"/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3" t="s">
        <v>88</v>
      </c>
      <c r="AP106" s="5" t="s">
        <v>88</v>
      </c>
      <c r="AQ106" s="69" t="s">
        <v>254</v>
      </c>
      <c r="AR106" s="70"/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f t="shared" si="12"/>
        <v>0</v>
      </c>
      <c r="BB106" s="3">
        <f t="shared" si="12"/>
        <v>0</v>
      </c>
      <c r="BC106" s="3">
        <f t="shared" si="12"/>
        <v>0</v>
      </c>
      <c r="BD106" s="21">
        <f t="shared" si="12"/>
        <v>0</v>
      </c>
    </row>
    <row r="107" spans="1:56" ht="15.75">
      <c r="A107" s="85" t="s">
        <v>90</v>
      </c>
      <c r="B107" s="5" t="s">
        <v>89</v>
      </c>
      <c r="C107" s="71" t="s">
        <v>254</v>
      </c>
      <c r="D107" s="72"/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19">
        <v>0</v>
      </c>
      <c r="U107" s="86" t="s">
        <v>90</v>
      </c>
      <c r="V107" s="5" t="s">
        <v>89</v>
      </c>
      <c r="W107" s="71" t="s">
        <v>254</v>
      </c>
      <c r="X107" s="72"/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86" t="s">
        <v>90</v>
      </c>
      <c r="AP107" s="5" t="s">
        <v>89</v>
      </c>
      <c r="AQ107" s="71" t="s">
        <v>254</v>
      </c>
      <c r="AR107" s="72"/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f t="shared" si="12"/>
        <v>0</v>
      </c>
      <c r="BB107" s="3">
        <f t="shared" si="12"/>
        <v>0</v>
      </c>
      <c r="BC107" s="3">
        <f t="shared" si="12"/>
        <v>0</v>
      </c>
      <c r="BD107" s="21">
        <f t="shared" si="12"/>
        <v>0</v>
      </c>
    </row>
    <row r="108" spans="1:56" ht="15.75">
      <c r="A108" s="20" t="s">
        <v>91</v>
      </c>
      <c r="B108" s="5" t="s">
        <v>91</v>
      </c>
      <c r="C108" s="69" t="s">
        <v>254</v>
      </c>
      <c r="D108" s="70"/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153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19">
        <v>0</v>
      </c>
      <c r="T108" s="19">
        <v>0</v>
      </c>
      <c r="U108" s="3" t="s">
        <v>91</v>
      </c>
      <c r="V108" s="5" t="s">
        <v>91</v>
      </c>
      <c r="W108" s="69" t="s">
        <v>254</v>
      </c>
      <c r="X108" s="70"/>
      <c r="Y108" s="3">
        <v>0</v>
      </c>
      <c r="Z108" s="3">
        <v>0</v>
      </c>
      <c r="AA108" s="3">
        <v>-12</v>
      </c>
      <c r="AB108" s="3">
        <v>0</v>
      </c>
      <c r="AC108" s="3">
        <v>0</v>
      </c>
      <c r="AD108" s="3">
        <v>0</v>
      </c>
      <c r="AE108" s="4">
        <v>0</v>
      </c>
      <c r="AF108" s="3">
        <v>0</v>
      </c>
      <c r="AG108" s="3">
        <v>0</v>
      </c>
      <c r="AH108" s="3">
        <v>0</v>
      </c>
      <c r="AI108" s="3">
        <v>1414</v>
      </c>
      <c r="AJ108" s="3">
        <v>0</v>
      </c>
      <c r="AK108" s="3">
        <v>0</v>
      </c>
      <c r="AL108" s="3">
        <v>0</v>
      </c>
      <c r="AM108" s="19">
        <v>0</v>
      </c>
      <c r="AN108" s="19">
        <v>0</v>
      </c>
      <c r="AO108" s="3" t="s">
        <v>91</v>
      </c>
      <c r="AP108" s="5" t="s">
        <v>91</v>
      </c>
      <c r="AQ108" s="69" t="s">
        <v>254</v>
      </c>
      <c r="AR108" s="70"/>
      <c r="AS108" s="3">
        <v>0</v>
      </c>
      <c r="AT108" s="3">
        <v>0</v>
      </c>
      <c r="AU108" s="3">
        <v>100</v>
      </c>
      <c r="AV108" s="3">
        <v>0</v>
      </c>
      <c r="AW108" s="3">
        <v>0</v>
      </c>
      <c r="AX108" s="3">
        <v>0</v>
      </c>
      <c r="AY108" s="3">
        <v>154</v>
      </c>
      <c r="AZ108" s="3">
        <v>0</v>
      </c>
      <c r="BA108" s="3">
        <f t="shared" si="12"/>
        <v>0</v>
      </c>
      <c r="BB108" s="3">
        <f t="shared" si="12"/>
        <v>0</v>
      </c>
      <c r="BC108" s="3">
        <f t="shared" si="12"/>
        <v>1809</v>
      </c>
      <c r="BD108" s="21">
        <f t="shared" si="12"/>
        <v>0</v>
      </c>
    </row>
    <row r="109" spans="1:56" ht="15.75">
      <c r="A109" s="98" t="s">
        <v>93</v>
      </c>
      <c r="B109" s="5" t="s">
        <v>92</v>
      </c>
      <c r="C109" s="71" t="s">
        <v>254</v>
      </c>
      <c r="D109" s="72"/>
      <c r="E109" s="3">
        <v>26</v>
      </c>
      <c r="F109" s="3">
        <v>0</v>
      </c>
      <c r="G109" s="3">
        <v>528</v>
      </c>
      <c r="H109" s="3">
        <v>0</v>
      </c>
      <c r="I109" s="3">
        <v>116</v>
      </c>
      <c r="J109" s="3">
        <v>0</v>
      </c>
      <c r="K109" s="3">
        <v>1853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19">
        <v>0</v>
      </c>
      <c r="T109" s="19">
        <v>0</v>
      </c>
      <c r="U109" s="99" t="s">
        <v>93</v>
      </c>
      <c r="V109" s="5" t="s">
        <v>92</v>
      </c>
      <c r="W109" s="71" t="s">
        <v>254</v>
      </c>
      <c r="X109" s="72"/>
      <c r="Y109" s="3">
        <v>0</v>
      </c>
      <c r="Z109" s="3">
        <v>0</v>
      </c>
      <c r="AA109" s="3">
        <v>825</v>
      </c>
      <c r="AB109" s="3">
        <v>0</v>
      </c>
      <c r="AC109" s="3">
        <v>350</v>
      </c>
      <c r="AD109" s="3">
        <v>0</v>
      </c>
      <c r="AE109" s="4">
        <v>2411</v>
      </c>
      <c r="AF109" s="3">
        <v>0</v>
      </c>
      <c r="AG109" s="3">
        <v>317</v>
      </c>
      <c r="AH109" s="3">
        <v>0</v>
      </c>
      <c r="AI109" s="3">
        <v>34983</v>
      </c>
      <c r="AJ109" s="3">
        <v>0</v>
      </c>
      <c r="AK109" s="3">
        <v>22</v>
      </c>
      <c r="AL109" s="3">
        <v>0</v>
      </c>
      <c r="AM109" s="19">
        <v>957</v>
      </c>
      <c r="AN109" s="19">
        <v>0</v>
      </c>
      <c r="AO109" s="99" t="s">
        <v>93</v>
      </c>
      <c r="AP109" s="5" t="s">
        <v>92</v>
      </c>
      <c r="AQ109" s="71" t="s">
        <v>254</v>
      </c>
      <c r="AR109" s="72"/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52329</v>
      </c>
      <c r="BA109" s="3">
        <f t="shared" si="12"/>
        <v>831</v>
      </c>
      <c r="BB109" s="3">
        <f t="shared" si="12"/>
        <v>0</v>
      </c>
      <c r="BC109" s="3">
        <f t="shared" si="12"/>
        <v>41557</v>
      </c>
      <c r="BD109" s="21">
        <f t="shared" si="12"/>
        <v>52329</v>
      </c>
    </row>
    <row r="110" spans="1:56" ht="15.75">
      <c r="A110" s="20"/>
      <c r="B110" s="5"/>
      <c r="C110" s="71"/>
      <c r="D110" s="7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19"/>
      <c r="T110" s="19"/>
      <c r="U110" s="3"/>
      <c r="V110" s="5"/>
      <c r="W110" s="71"/>
      <c r="X110" s="72"/>
      <c r="Y110" s="3"/>
      <c r="Z110" s="3"/>
      <c r="AA110" s="3"/>
      <c r="AB110" s="3"/>
      <c r="AC110" s="3"/>
      <c r="AD110" s="3"/>
      <c r="AE110" s="4"/>
      <c r="AF110" s="3"/>
      <c r="AG110" s="3"/>
      <c r="AH110" s="3"/>
      <c r="AI110" s="3"/>
      <c r="AJ110" s="3"/>
      <c r="AK110" s="3"/>
      <c r="AL110" s="3"/>
      <c r="AM110" s="19"/>
      <c r="AN110" s="19"/>
      <c r="AO110" s="3"/>
      <c r="AP110" s="5"/>
      <c r="AQ110" s="71"/>
      <c r="AR110" s="72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21"/>
    </row>
    <row r="111" spans="1:56" ht="15.75">
      <c r="A111" s="98" t="s">
        <v>95</v>
      </c>
      <c r="B111" s="5" t="s">
        <v>94</v>
      </c>
      <c r="C111" s="69" t="s">
        <v>254</v>
      </c>
      <c r="D111" s="70"/>
      <c r="E111" s="3">
        <v>56</v>
      </c>
      <c r="F111" s="3">
        <v>0</v>
      </c>
      <c r="G111" s="3">
        <v>193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19">
        <v>0</v>
      </c>
      <c r="T111" s="19">
        <v>0</v>
      </c>
      <c r="U111" s="99" t="s">
        <v>95</v>
      </c>
      <c r="V111" s="5" t="s">
        <v>94</v>
      </c>
      <c r="W111" s="69" t="s">
        <v>254</v>
      </c>
      <c r="X111" s="70"/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4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19">
        <v>0</v>
      </c>
      <c r="AN111" s="19">
        <v>0</v>
      </c>
      <c r="AO111" s="99" t="s">
        <v>95</v>
      </c>
      <c r="AP111" s="5" t="s">
        <v>94</v>
      </c>
      <c r="AQ111" s="69" t="s">
        <v>254</v>
      </c>
      <c r="AR111" s="70"/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f aca="true" t="shared" si="13" ref="BA111:BD115">E111+I111+M111+Q111+Y111+AC111+AG111+AK111+AS111+AW111</f>
        <v>56</v>
      </c>
      <c r="BB111" s="3">
        <f t="shared" si="13"/>
        <v>0</v>
      </c>
      <c r="BC111" s="3">
        <f t="shared" si="13"/>
        <v>193</v>
      </c>
      <c r="BD111" s="21">
        <f t="shared" si="13"/>
        <v>0</v>
      </c>
    </row>
    <row r="112" spans="1:56" ht="15.75">
      <c r="A112" s="20" t="s">
        <v>96</v>
      </c>
      <c r="B112" s="5" t="s">
        <v>96</v>
      </c>
      <c r="C112" s="71" t="s">
        <v>254</v>
      </c>
      <c r="D112" s="72"/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19">
        <v>0</v>
      </c>
      <c r="T112" s="19">
        <v>0</v>
      </c>
      <c r="U112" s="3" t="s">
        <v>96</v>
      </c>
      <c r="V112" s="5" t="s">
        <v>96</v>
      </c>
      <c r="W112" s="71" t="s">
        <v>254</v>
      </c>
      <c r="X112" s="72"/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4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19">
        <v>0</v>
      </c>
      <c r="AN112" s="19">
        <v>0</v>
      </c>
      <c r="AO112" s="3" t="s">
        <v>96</v>
      </c>
      <c r="AP112" s="5" t="s">
        <v>96</v>
      </c>
      <c r="AQ112" s="71" t="s">
        <v>254</v>
      </c>
      <c r="AR112" s="72"/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f t="shared" si="13"/>
        <v>0</v>
      </c>
      <c r="BB112" s="3">
        <f t="shared" si="13"/>
        <v>0</v>
      </c>
      <c r="BC112" s="3">
        <f t="shared" si="13"/>
        <v>0</v>
      </c>
      <c r="BD112" s="21">
        <f t="shared" si="13"/>
        <v>0</v>
      </c>
    </row>
    <row r="113" spans="1:56" ht="15.75">
      <c r="A113" s="85" t="s">
        <v>98</v>
      </c>
      <c r="B113" s="5" t="s">
        <v>97</v>
      </c>
      <c r="C113" s="71" t="s">
        <v>254</v>
      </c>
      <c r="D113" s="72"/>
      <c r="E113" s="3">
        <v>28</v>
      </c>
      <c r="F113" s="3">
        <v>0</v>
      </c>
      <c r="G113" s="3">
        <v>95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19">
        <v>2</v>
      </c>
      <c r="T113" s="19">
        <v>0</v>
      </c>
      <c r="U113" s="86" t="s">
        <v>98</v>
      </c>
      <c r="V113" s="5" t="s">
        <v>97</v>
      </c>
      <c r="W113" s="71" t="s">
        <v>254</v>
      </c>
      <c r="X113" s="72"/>
      <c r="Y113" s="3">
        <v>24</v>
      </c>
      <c r="Z113" s="3">
        <v>0</v>
      </c>
      <c r="AA113" s="3">
        <v>8</v>
      </c>
      <c r="AB113" s="3">
        <v>0</v>
      </c>
      <c r="AC113" s="3">
        <v>514</v>
      </c>
      <c r="AD113" s="3">
        <v>0</v>
      </c>
      <c r="AE113" s="4">
        <v>253</v>
      </c>
      <c r="AF113" s="3">
        <v>0</v>
      </c>
      <c r="AG113" s="3">
        <v>6</v>
      </c>
      <c r="AH113" s="3">
        <v>0</v>
      </c>
      <c r="AI113" s="3">
        <v>313</v>
      </c>
      <c r="AJ113" s="3">
        <v>0</v>
      </c>
      <c r="AK113" s="3">
        <v>96</v>
      </c>
      <c r="AL113" s="3">
        <v>0</v>
      </c>
      <c r="AM113" s="19">
        <v>26</v>
      </c>
      <c r="AN113" s="19">
        <v>0</v>
      </c>
      <c r="AO113" s="86" t="s">
        <v>98</v>
      </c>
      <c r="AP113" s="5" t="s">
        <v>97</v>
      </c>
      <c r="AQ113" s="71" t="s">
        <v>254</v>
      </c>
      <c r="AR113" s="72"/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f t="shared" si="13"/>
        <v>668</v>
      </c>
      <c r="BB113" s="3">
        <f t="shared" si="13"/>
        <v>0</v>
      </c>
      <c r="BC113" s="3">
        <f t="shared" si="13"/>
        <v>697</v>
      </c>
      <c r="BD113" s="21">
        <f t="shared" si="13"/>
        <v>0</v>
      </c>
    </row>
    <row r="114" spans="1:56" ht="15.75">
      <c r="A114" s="85" t="s">
        <v>99</v>
      </c>
      <c r="B114" s="5" t="s">
        <v>233</v>
      </c>
      <c r="C114" s="69" t="s">
        <v>254</v>
      </c>
      <c r="D114" s="70"/>
      <c r="E114" s="3">
        <v>1261</v>
      </c>
      <c r="F114" s="3">
        <v>0</v>
      </c>
      <c r="G114" s="3">
        <v>272</v>
      </c>
      <c r="H114" s="3">
        <v>0</v>
      </c>
      <c r="I114" s="3">
        <v>4659</v>
      </c>
      <c r="J114" s="3">
        <v>0</v>
      </c>
      <c r="K114" s="3">
        <v>60628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2503</v>
      </c>
      <c r="R114" s="3">
        <v>0</v>
      </c>
      <c r="S114" s="19">
        <v>11463</v>
      </c>
      <c r="T114" s="19">
        <v>0</v>
      </c>
      <c r="U114" s="86" t="s">
        <v>99</v>
      </c>
      <c r="V114" s="5" t="s">
        <v>233</v>
      </c>
      <c r="W114" s="69" t="s">
        <v>254</v>
      </c>
      <c r="X114" s="70"/>
      <c r="Y114" s="3">
        <v>2615</v>
      </c>
      <c r="Z114" s="3">
        <v>0</v>
      </c>
      <c r="AA114" s="3">
        <v>9765</v>
      </c>
      <c r="AB114" s="3">
        <v>0</v>
      </c>
      <c r="AC114" s="3">
        <v>22390</v>
      </c>
      <c r="AD114" s="3">
        <v>0</v>
      </c>
      <c r="AE114" s="4">
        <v>78994</v>
      </c>
      <c r="AF114" s="3">
        <v>0</v>
      </c>
      <c r="AG114" s="3">
        <v>45616</v>
      </c>
      <c r="AH114" s="3">
        <v>0</v>
      </c>
      <c r="AI114" s="3">
        <v>52212</v>
      </c>
      <c r="AJ114" s="3">
        <v>0</v>
      </c>
      <c r="AK114" s="3">
        <v>487</v>
      </c>
      <c r="AL114" s="3">
        <v>0</v>
      </c>
      <c r="AM114" s="19">
        <v>5977</v>
      </c>
      <c r="AN114" s="19">
        <v>0</v>
      </c>
      <c r="AO114" s="86" t="s">
        <v>99</v>
      </c>
      <c r="AP114" s="5" t="s">
        <v>233</v>
      </c>
      <c r="AQ114" s="69" t="s">
        <v>254</v>
      </c>
      <c r="AR114" s="70"/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f t="shared" si="13"/>
        <v>79531</v>
      </c>
      <c r="BB114" s="3">
        <f t="shared" si="13"/>
        <v>0</v>
      </c>
      <c r="BC114" s="3">
        <f t="shared" si="13"/>
        <v>219311</v>
      </c>
      <c r="BD114" s="21">
        <f t="shared" si="13"/>
        <v>0</v>
      </c>
    </row>
    <row r="115" spans="1:56" ht="15.75">
      <c r="A115" s="85" t="s">
        <v>101</v>
      </c>
      <c r="B115" s="5" t="s">
        <v>100</v>
      </c>
      <c r="C115" s="71" t="s">
        <v>254</v>
      </c>
      <c r="D115" s="72"/>
      <c r="E115" s="3">
        <v>0</v>
      </c>
      <c r="F115" s="3">
        <v>0</v>
      </c>
      <c r="G115" s="3">
        <v>126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19">
        <v>0</v>
      </c>
      <c r="T115" s="19">
        <v>0</v>
      </c>
      <c r="U115" s="86" t="s">
        <v>101</v>
      </c>
      <c r="V115" s="5" t="s">
        <v>100</v>
      </c>
      <c r="W115" s="71" t="s">
        <v>254</v>
      </c>
      <c r="X115" s="72"/>
      <c r="Y115" s="3">
        <v>0</v>
      </c>
      <c r="Z115" s="3">
        <v>0</v>
      </c>
      <c r="AA115" s="3">
        <v>0</v>
      </c>
      <c r="AB115" s="3">
        <v>0</v>
      </c>
      <c r="AC115" s="3">
        <v>4</v>
      </c>
      <c r="AD115" s="3">
        <v>0</v>
      </c>
      <c r="AE115" s="4">
        <v>2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19">
        <v>0</v>
      </c>
      <c r="AN115" s="19">
        <v>0</v>
      </c>
      <c r="AO115" s="86" t="s">
        <v>101</v>
      </c>
      <c r="AP115" s="5" t="s">
        <v>100</v>
      </c>
      <c r="AQ115" s="71" t="s">
        <v>254</v>
      </c>
      <c r="AR115" s="72"/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f t="shared" si="13"/>
        <v>4</v>
      </c>
      <c r="BB115" s="3">
        <f t="shared" si="13"/>
        <v>0</v>
      </c>
      <c r="BC115" s="3">
        <f t="shared" si="13"/>
        <v>128</v>
      </c>
      <c r="BD115" s="21">
        <f t="shared" si="13"/>
        <v>0</v>
      </c>
    </row>
    <row r="116" spans="1:56" ht="15.75">
      <c r="A116" s="20"/>
      <c r="B116" s="5"/>
      <c r="C116" s="71"/>
      <c r="D116" s="7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9"/>
      <c r="T116" s="19"/>
      <c r="U116" s="3"/>
      <c r="V116" s="5"/>
      <c r="W116" s="71"/>
      <c r="X116" s="72"/>
      <c r="Y116" s="3"/>
      <c r="Z116" s="3"/>
      <c r="AA116" s="3"/>
      <c r="AB116" s="3"/>
      <c r="AC116" s="3"/>
      <c r="AD116" s="3"/>
      <c r="AE116" s="4"/>
      <c r="AF116" s="3"/>
      <c r="AG116" s="3"/>
      <c r="AH116" s="3"/>
      <c r="AI116" s="3"/>
      <c r="AJ116" s="3"/>
      <c r="AK116" s="3"/>
      <c r="AL116" s="3"/>
      <c r="AM116" s="19"/>
      <c r="AN116" s="19"/>
      <c r="AO116" s="3"/>
      <c r="AP116" s="5"/>
      <c r="AQ116" s="71"/>
      <c r="AR116" s="72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21"/>
    </row>
    <row r="117" spans="1:56" ht="15.75">
      <c r="A117" s="85" t="s">
        <v>102</v>
      </c>
      <c r="B117" s="5" t="s">
        <v>234</v>
      </c>
      <c r="C117" s="69" t="s">
        <v>254</v>
      </c>
      <c r="D117" s="70"/>
      <c r="E117" s="3">
        <v>12</v>
      </c>
      <c r="F117" s="3">
        <v>0</v>
      </c>
      <c r="G117" s="3">
        <v>52</v>
      </c>
      <c r="H117" s="3">
        <v>0</v>
      </c>
      <c r="I117" s="3">
        <v>0</v>
      </c>
      <c r="J117" s="3">
        <v>0</v>
      </c>
      <c r="K117" s="3">
        <v>817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20</v>
      </c>
      <c r="R117" s="3">
        <v>0</v>
      </c>
      <c r="S117" s="19">
        <v>1</v>
      </c>
      <c r="T117" s="19">
        <v>0</v>
      </c>
      <c r="U117" s="86" t="s">
        <v>102</v>
      </c>
      <c r="V117" s="5" t="s">
        <v>234</v>
      </c>
      <c r="W117" s="69" t="s">
        <v>254</v>
      </c>
      <c r="X117" s="70"/>
      <c r="Y117" s="3">
        <v>10</v>
      </c>
      <c r="Z117" s="3">
        <v>0</v>
      </c>
      <c r="AA117" s="3">
        <v>39</v>
      </c>
      <c r="AB117" s="3">
        <v>0</v>
      </c>
      <c r="AC117" s="3">
        <v>311</v>
      </c>
      <c r="AD117" s="3">
        <v>0</v>
      </c>
      <c r="AE117" s="4">
        <v>4376</v>
      </c>
      <c r="AF117" s="3">
        <v>0</v>
      </c>
      <c r="AG117" s="3">
        <v>23</v>
      </c>
      <c r="AH117" s="3">
        <v>4</v>
      </c>
      <c r="AI117" s="3">
        <v>13322</v>
      </c>
      <c r="AJ117" s="3">
        <v>0</v>
      </c>
      <c r="AK117" s="3">
        <v>5</v>
      </c>
      <c r="AL117" s="3">
        <v>0</v>
      </c>
      <c r="AM117" s="19">
        <v>342</v>
      </c>
      <c r="AN117" s="19">
        <v>0</v>
      </c>
      <c r="AO117" s="86" t="s">
        <v>102</v>
      </c>
      <c r="AP117" s="5" t="s">
        <v>234</v>
      </c>
      <c r="AQ117" s="69" t="s">
        <v>254</v>
      </c>
      <c r="AR117" s="70"/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f aca="true" t="shared" si="14" ref="BA117:BD121">E117+I117+M117+Q117+Y117+AC117+AG117+AK117+AS117+AW117</f>
        <v>381</v>
      </c>
      <c r="BB117" s="3">
        <f t="shared" si="14"/>
        <v>4</v>
      </c>
      <c r="BC117" s="3">
        <f t="shared" si="14"/>
        <v>18949</v>
      </c>
      <c r="BD117" s="21">
        <f t="shared" si="14"/>
        <v>0</v>
      </c>
    </row>
    <row r="118" spans="1:56" ht="15.75">
      <c r="A118" s="85" t="s">
        <v>104</v>
      </c>
      <c r="B118" s="5" t="s">
        <v>103</v>
      </c>
      <c r="C118" s="71" t="s">
        <v>254</v>
      </c>
      <c r="D118" s="72"/>
      <c r="E118" s="3">
        <v>1</v>
      </c>
      <c r="F118" s="3">
        <v>0</v>
      </c>
      <c r="G118" s="3">
        <v>1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16</v>
      </c>
      <c r="R118" s="3">
        <v>0</v>
      </c>
      <c r="S118" s="19">
        <v>21</v>
      </c>
      <c r="T118" s="19">
        <v>0</v>
      </c>
      <c r="U118" s="86" t="s">
        <v>104</v>
      </c>
      <c r="V118" s="5" t="s">
        <v>103</v>
      </c>
      <c r="W118" s="71" t="s">
        <v>254</v>
      </c>
      <c r="X118" s="72"/>
      <c r="Y118" s="3">
        <v>1</v>
      </c>
      <c r="Z118" s="3">
        <v>0</v>
      </c>
      <c r="AA118" s="3">
        <v>0</v>
      </c>
      <c r="AB118" s="3">
        <v>0</v>
      </c>
      <c r="AC118" s="3">
        <v>206</v>
      </c>
      <c r="AD118" s="3">
        <v>0</v>
      </c>
      <c r="AE118" s="4">
        <v>3</v>
      </c>
      <c r="AF118" s="3">
        <v>0</v>
      </c>
      <c r="AG118" s="3">
        <v>9</v>
      </c>
      <c r="AH118" s="3">
        <v>0</v>
      </c>
      <c r="AI118" s="3">
        <v>15</v>
      </c>
      <c r="AJ118" s="3">
        <v>0</v>
      </c>
      <c r="AK118" s="3">
        <v>2163</v>
      </c>
      <c r="AL118" s="3">
        <v>0</v>
      </c>
      <c r="AM118" s="19">
        <v>3</v>
      </c>
      <c r="AN118" s="19">
        <v>0</v>
      </c>
      <c r="AO118" s="86" t="s">
        <v>104</v>
      </c>
      <c r="AP118" s="5" t="s">
        <v>103</v>
      </c>
      <c r="AQ118" s="71" t="s">
        <v>254</v>
      </c>
      <c r="AR118" s="72"/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f t="shared" si="14"/>
        <v>2396</v>
      </c>
      <c r="BB118" s="3">
        <f t="shared" si="14"/>
        <v>0</v>
      </c>
      <c r="BC118" s="3">
        <f t="shared" si="14"/>
        <v>43</v>
      </c>
      <c r="BD118" s="21">
        <f t="shared" si="14"/>
        <v>0</v>
      </c>
    </row>
    <row r="119" spans="1:56" ht="15.75">
      <c r="A119" s="85" t="s">
        <v>105</v>
      </c>
      <c r="B119" s="5" t="s">
        <v>235</v>
      </c>
      <c r="C119" s="71" t="s">
        <v>254</v>
      </c>
      <c r="D119" s="72"/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19">
        <v>0</v>
      </c>
      <c r="T119" s="19">
        <v>1874</v>
      </c>
      <c r="U119" s="86" t="s">
        <v>105</v>
      </c>
      <c r="V119" s="5" t="s">
        <v>235</v>
      </c>
      <c r="W119" s="71" t="s">
        <v>254</v>
      </c>
      <c r="X119" s="72"/>
      <c r="Y119" s="3">
        <v>0</v>
      </c>
      <c r="Z119" s="3">
        <v>0</v>
      </c>
      <c r="AA119" s="3">
        <v>0</v>
      </c>
      <c r="AB119" s="3">
        <v>1065</v>
      </c>
      <c r="AC119" s="3">
        <v>0</v>
      </c>
      <c r="AD119" s="3">
        <v>0</v>
      </c>
      <c r="AE119" s="4">
        <v>0</v>
      </c>
      <c r="AF119" s="3">
        <v>7092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19">
        <v>0</v>
      </c>
      <c r="AN119" s="19">
        <v>0</v>
      </c>
      <c r="AO119" s="86" t="s">
        <v>105</v>
      </c>
      <c r="AP119" s="5" t="s">
        <v>235</v>
      </c>
      <c r="AQ119" s="71" t="s">
        <v>254</v>
      </c>
      <c r="AR119" s="72"/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f t="shared" si="14"/>
        <v>0</v>
      </c>
      <c r="BB119" s="3">
        <f t="shared" si="14"/>
        <v>0</v>
      </c>
      <c r="BC119" s="3">
        <f t="shared" si="14"/>
        <v>0</v>
      </c>
      <c r="BD119" s="21">
        <f t="shared" si="14"/>
        <v>10031</v>
      </c>
    </row>
    <row r="120" spans="1:56" ht="15.75">
      <c r="A120" s="20" t="s">
        <v>106</v>
      </c>
      <c r="B120" s="5" t="s">
        <v>106</v>
      </c>
      <c r="C120" s="69" t="s">
        <v>258</v>
      </c>
      <c r="D120" s="70"/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19">
        <v>0</v>
      </c>
      <c r="U120" s="3" t="s">
        <v>106</v>
      </c>
      <c r="V120" s="5" t="s">
        <v>106</v>
      </c>
      <c r="W120" s="69" t="s">
        <v>258</v>
      </c>
      <c r="X120" s="70"/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3" t="s">
        <v>106</v>
      </c>
      <c r="AP120" s="5" t="s">
        <v>106</v>
      </c>
      <c r="AQ120" s="69" t="s">
        <v>258</v>
      </c>
      <c r="AR120" s="70"/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f t="shared" si="14"/>
        <v>0</v>
      </c>
      <c r="BB120" s="3">
        <f t="shared" si="14"/>
        <v>0</v>
      </c>
      <c r="BC120" s="3">
        <f t="shared" si="14"/>
        <v>0</v>
      </c>
      <c r="BD120" s="21">
        <f t="shared" si="14"/>
        <v>0</v>
      </c>
    </row>
    <row r="121" spans="1:56" ht="15.75">
      <c r="A121" s="85" t="s">
        <v>108</v>
      </c>
      <c r="B121" s="5" t="s">
        <v>107</v>
      </c>
      <c r="C121" s="71" t="s">
        <v>254</v>
      </c>
      <c r="D121" s="72"/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19">
        <v>0</v>
      </c>
      <c r="T121" s="19">
        <v>0</v>
      </c>
      <c r="U121" s="86" t="s">
        <v>108</v>
      </c>
      <c r="V121" s="5" t="s">
        <v>107</v>
      </c>
      <c r="W121" s="71" t="s">
        <v>254</v>
      </c>
      <c r="X121" s="72"/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4">
        <v>7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19">
        <v>0</v>
      </c>
      <c r="AO121" s="86" t="s">
        <v>108</v>
      </c>
      <c r="AP121" s="5" t="s">
        <v>107</v>
      </c>
      <c r="AQ121" s="71" t="s">
        <v>254</v>
      </c>
      <c r="AR121" s="72"/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f t="shared" si="14"/>
        <v>0</v>
      </c>
      <c r="BB121" s="3">
        <f t="shared" si="14"/>
        <v>0</v>
      </c>
      <c r="BC121" s="3">
        <f t="shared" si="14"/>
        <v>7</v>
      </c>
      <c r="BD121" s="21">
        <f t="shared" si="14"/>
        <v>0</v>
      </c>
    </row>
    <row r="122" spans="1:56" ht="15.75">
      <c r="A122" s="73"/>
      <c r="B122" s="6"/>
      <c r="C122" s="74"/>
      <c r="D122" s="75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22"/>
      <c r="T122" s="22"/>
      <c r="U122" s="88"/>
      <c r="V122" s="89"/>
      <c r="W122" s="90"/>
      <c r="X122" s="91"/>
      <c r="Y122" s="88"/>
      <c r="Z122" s="88"/>
      <c r="AA122" s="88"/>
      <c r="AB122" s="88"/>
      <c r="AC122" s="88"/>
      <c r="AD122" s="88"/>
      <c r="AE122" s="93"/>
      <c r="AF122" s="88"/>
      <c r="AG122" s="88"/>
      <c r="AH122" s="88"/>
      <c r="AI122" s="88"/>
      <c r="AJ122" s="88"/>
      <c r="AK122" s="88"/>
      <c r="AL122" s="88"/>
      <c r="AM122" s="94"/>
      <c r="AN122" s="94"/>
      <c r="AO122" s="88"/>
      <c r="AP122" s="89"/>
      <c r="AQ122" s="90"/>
      <c r="AR122" s="91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95"/>
    </row>
    <row r="123" spans="1:56" ht="15.75">
      <c r="A123" s="84" t="s">
        <v>329</v>
      </c>
      <c r="B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84" t="s">
        <v>329</v>
      </c>
      <c r="V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84" t="s">
        <v>329</v>
      </c>
      <c r="AP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</row>
    <row r="124" spans="2:57" s="60" customFormat="1" ht="33" customHeight="1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95" t="s">
        <v>291</v>
      </c>
      <c r="M124" s="195"/>
      <c r="N124" s="195"/>
      <c r="O124" s="195"/>
      <c r="P124" s="195"/>
      <c r="Q124" s="195"/>
      <c r="R124" s="195"/>
      <c r="S124" s="195"/>
      <c r="T124" s="195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95" t="s">
        <v>291</v>
      </c>
      <c r="AG124" s="195"/>
      <c r="AH124" s="195"/>
      <c r="AI124" s="195"/>
      <c r="AJ124" s="195"/>
      <c r="AK124" s="195"/>
      <c r="AL124" s="195"/>
      <c r="AM124" s="195"/>
      <c r="AN124" s="195"/>
      <c r="AP124" s="111"/>
      <c r="AQ124" s="111"/>
      <c r="AR124" s="111"/>
      <c r="AS124" s="111"/>
      <c r="AT124" s="111"/>
      <c r="AU124" s="111"/>
      <c r="AV124" s="195" t="s">
        <v>291</v>
      </c>
      <c r="AW124" s="195"/>
      <c r="AX124" s="195"/>
      <c r="AY124" s="195"/>
      <c r="AZ124" s="195"/>
      <c r="BA124" s="195"/>
      <c r="BB124" s="195"/>
      <c r="BC124" s="195"/>
      <c r="BD124" s="195"/>
      <c r="BE124" s="59"/>
    </row>
    <row r="125" spans="1:57" s="60" customFormat="1" ht="33" customHeight="1">
      <c r="A125" s="196" t="s">
        <v>302</v>
      </c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 t="s">
        <v>302</v>
      </c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 t="s">
        <v>302</v>
      </c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196"/>
      <c r="BB125" s="196"/>
      <c r="BC125" s="196"/>
      <c r="BD125" s="196"/>
      <c r="BE125" s="59"/>
    </row>
    <row r="126" spans="1:57" s="60" customFormat="1" ht="33" customHeight="1">
      <c r="A126" s="196"/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196"/>
      <c r="BC126" s="196"/>
      <c r="BD126" s="196"/>
      <c r="BE126" s="59"/>
    </row>
    <row r="127" spans="1:57" s="60" customFormat="1" ht="15.75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2"/>
      <c r="Q127" s="171"/>
      <c r="R127" s="171"/>
      <c r="S127" s="171"/>
      <c r="T127" s="112" t="s">
        <v>335</v>
      </c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2"/>
      <c r="AG127" s="34"/>
      <c r="AH127" s="34"/>
      <c r="AI127" s="34"/>
      <c r="AJ127" s="34"/>
      <c r="AK127" s="34"/>
      <c r="AL127" s="34"/>
      <c r="AM127" s="35"/>
      <c r="AN127" s="112" t="s">
        <v>335</v>
      </c>
      <c r="AO127" s="61"/>
      <c r="AP127" s="32"/>
      <c r="AQ127" s="62"/>
      <c r="AR127" s="63"/>
      <c r="AS127" s="34"/>
      <c r="AT127" s="34"/>
      <c r="AU127" s="34"/>
      <c r="AV127" s="34"/>
      <c r="AW127" s="34"/>
      <c r="AX127" s="34"/>
      <c r="AY127" s="34"/>
      <c r="AZ127" s="34"/>
      <c r="BA127" s="37"/>
      <c r="BB127" s="37"/>
      <c r="BC127" s="35"/>
      <c r="BD127" s="112" t="s">
        <v>304</v>
      </c>
      <c r="BE127" s="59"/>
    </row>
    <row r="128" spans="1:57" s="60" customFormat="1" ht="15.75">
      <c r="A128" s="134" t="s">
        <v>336</v>
      </c>
      <c r="B128" s="173"/>
      <c r="C128" s="174"/>
      <c r="D128" s="173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4"/>
      <c r="Q128" s="176"/>
      <c r="R128" s="173"/>
      <c r="S128" s="174"/>
      <c r="T128" s="190"/>
      <c r="U128" s="134" t="s">
        <v>336</v>
      </c>
      <c r="V128" s="173"/>
      <c r="W128" s="174"/>
      <c r="X128" s="173"/>
      <c r="Y128" s="175"/>
      <c r="Z128" s="175"/>
      <c r="AA128" s="175"/>
      <c r="AB128" s="175"/>
      <c r="AC128" s="175"/>
      <c r="AD128" s="175"/>
      <c r="AE128" s="175"/>
      <c r="AF128" s="174"/>
      <c r="AG128" s="127"/>
      <c r="AH128" s="127"/>
      <c r="AI128" s="127"/>
      <c r="AJ128" s="127"/>
      <c r="AK128" s="127"/>
      <c r="AL128" s="127"/>
      <c r="AM128" s="128"/>
      <c r="AN128" s="131"/>
      <c r="AO128" s="134" t="s">
        <v>336</v>
      </c>
      <c r="AP128" s="125"/>
      <c r="AQ128" s="126"/>
      <c r="AR128" s="125"/>
      <c r="AS128" s="127"/>
      <c r="AT128" s="127"/>
      <c r="AU128" s="127"/>
      <c r="AV128" s="127"/>
      <c r="AW128" s="127"/>
      <c r="AX128" s="127"/>
      <c r="AY128" s="127"/>
      <c r="AZ128" s="127"/>
      <c r="BA128" s="126"/>
      <c r="BB128" s="126"/>
      <c r="BC128" s="128"/>
      <c r="BD128" s="131"/>
      <c r="BE128" s="59"/>
    </row>
    <row r="129" spans="1:57" s="60" customFormat="1" ht="15.75">
      <c r="A129" s="135" t="s">
        <v>333</v>
      </c>
      <c r="B129" s="177"/>
      <c r="C129" s="178"/>
      <c r="D129" s="179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80"/>
      <c r="P129" s="181"/>
      <c r="Q129" s="182"/>
      <c r="R129" s="177"/>
      <c r="S129" s="178"/>
      <c r="T129" s="191"/>
      <c r="U129" s="135" t="s">
        <v>333</v>
      </c>
      <c r="V129" s="177"/>
      <c r="W129" s="178"/>
      <c r="X129" s="179"/>
      <c r="Y129" s="172"/>
      <c r="Z129" s="172"/>
      <c r="AA129" s="172"/>
      <c r="AB129" s="172"/>
      <c r="AC129" s="172"/>
      <c r="AD129" s="172"/>
      <c r="AE129" s="180"/>
      <c r="AF129" s="181"/>
      <c r="AG129" s="34"/>
      <c r="AH129" s="34"/>
      <c r="AI129" s="34"/>
      <c r="AJ129" s="34"/>
      <c r="AK129" s="34"/>
      <c r="AL129" s="34"/>
      <c r="AM129" s="35"/>
      <c r="AN129" s="183"/>
      <c r="AO129" s="135" t="s">
        <v>333</v>
      </c>
      <c r="AP129" s="32"/>
      <c r="AQ129" s="62"/>
      <c r="AR129" s="63"/>
      <c r="AS129" s="34"/>
      <c r="AT129" s="34"/>
      <c r="AU129" s="34"/>
      <c r="AV129" s="34"/>
      <c r="AW129" s="34"/>
      <c r="AX129" s="34"/>
      <c r="AY129" s="34"/>
      <c r="AZ129" s="34"/>
      <c r="BA129" s="37"/>
      <c r="BB129" s="37"/>
      <c r="BC129" s="35"/>
      <c r="BD129" s="184"/>
      <c r="BE129" s="59"/>
    </row>
    <row r="130" spans="1:57" s="60" customFormat="1" ht="15.75">
      <c r="A130" s="64"/>
      <c r="B130" s="40"/>
      <c r="C130" s="193" t="s">
        <v>311</v>
      </c>
      <c r="D130" s="194"/>
      <c r="E130" s="100" t="s">
        <v>197</v>
      </c>
      <c r="F130" s="41"/>
      <c r="G130" s="41"/>
      <c r="H130" s="41"/>
      <c r="I130" s="100" t="s">
        <v>296</v>
      </c>
      <c r="J130" s="41"/>
      <c r="K130" s="41"/>
      <c r="L130" s="41"/>
      <c r="M130" s="100" t="s">
        <v>297</v>
      </c>
      <c r="N130" s="41"/>
      <c r="O130" s="41"/>
      <c r="P130" s="41"/>
      <c r="Q130" s="209" t="s">
        <v>298</v>
      </c>
      <c r="R130" s="192"/>
      <c r="S130" s="192"/>
      <c r="T130" s="192"/>
      <c r="U130" s="81"/>
      <c r="V130" s="40"/>
      <c r="W130" s="193" t="s">
        <v>311</v>
      </c>
      <c r="X130" s="194"/>
      <c r="Y130" s="197" t="s">
        <v>314</v>
      </c>
      <c r="Z130" s="198"/>
      <c r="AA130" s="198"/>
      <c r="AB130" s="199"/>
      <c r="AC130" s="101" t="s">
        <v>198</v>
      </c>
      <c r="AD130" s="41"/>
      <c r="AE130" s="42"/>
      <c r="AF130" s="41"/>
      <c r="AG130" s="185" t="s">
        <v>337</v>
      </c>
      <c r="AH130" s="186"/>
      <c r="AI130" s="186"/>
      <c r="AJ130" s="186"/>
      <c r="AK130" s="100" t="s">
        <v>204</v>
      </c>
      <c r="AL130" s="41"/>
      <c r="AM130" s="41"/>
      <c r="AN130" s="42"/>
      <c r="AO130" s="64"/>
      <c r="AP130" s="40"/>
      <c r="AQ130" s="193" t="s">
        <v>311</v>
      </c>
      <c r="AR130" s="194"/>
      <c r="AS130" s="100" t="s">
        <v>205</v>
      </c>
      <c r="AT130" s="41"/>
      <c r="AU130" s="41"/>
      <c r="AV130" s="41"/>
      <c r="AW130" s="100" t="s">
        <v>206</v>
      </c>
      <c r="AX130" s="41"/>
      <c r="AY130" s="41"/>
      <c r="AZ130" s="41"/>
      <c r="BA130" s="217" t="s">
        <v>0</v>
      </c>
      <c r="BB130" s="218"/>
      <c r="BC130" s="218"/>
      <c r="BD130" s="219"/>
      <c r="BE130" s="59"/>
    </row>
    <row r="131" spans="1:57" s="60" customFormat="1" ht="15.75">
      <c r="A131" s="102" t="s">
        <v>283</v>
      </c>
      <c r="B131" s="43" t="s">
        <v>284</v>
      </c>
      <c r="C131" s="205" t="s">
        <v>315</v>
      </c>
      <c r="D131" s="206"/>
      <c r="E131" s="44" t="s">
        <v>199</v>
      </c>
      <c r="F131" s="45"/>
      <c r="G131" s="45"/>
      <c r="H131" s="45"/>
      <c r="I131" s="44" t="s">
        <v>286</v>
      </c>
      <c r="J131" s="45"/>
      <c r="K131" s="45"/>
      <c r="L131" s="45"/>
      <c r="M131" s="44" t="s">
        <v>287</v>
      </c>
      <c r="N131" s="45"/>
      <c r="O131" s="45"/>
      <c r="P131" s="45"/>
      <c r="Q131" s="203" t="s">
        <v>288</v>
      </c>
      <c r="R131" s="203"/>
      <c r="S131" s="203"/>
      <c r="T131" s="203"/>
      <c r="U131" s="102" t="s">
        <v>283</v>
      </c>
      <c r="V131" s="43" t="s">
        <v>284</v>
      </c>
      <c r="W131" s="205" t="s">
        <v>315</v>
      </c>
      <c r="X131" s="206"/>
      <c r="Y131" s="214" t="s">
        <v>316</v>
      </c>
      <c r="Z131" s="215"/>
      <c r="AA131" s="215"/>
      <c r="AB131" s="216"/>
      <c r="AC131" s="47" t="s">
        <v>317</v>
      </c>
      <c r="AD131" s="45"/>
      <c r="AE131" s="48"/>
      <c r="AF131" s="45"/>
      <c r="AG131" s="44" t="s">
        <v>338</v>
      </c>
      <c r="AH131" s="45"/>
      <c r="AI131" s="45"/>
      <c r="AJ131" s="45"/>
      <c r="AK131" s="44" t="s">
        <v>209</v>
      </c>
      <c r="AL131" s="45"/>
      <c r="AM131" s="45"/>
      <c r="AN131" s="48"/>
      <c r="AO131" s="102" t="s">
        <v>283</v>
      </c>
      <c r="AP131" s="43" t="s">
        <v>284</v>
      </c>
      <c r="AQ131" s="205" t="s">
        <v>315</v>
      </c>
      <c r="AR131" s="206"/>
      <c r="AS131" s="44" t="s">
        <v>210</v>
      </c>
      <c r="AT131" s="45"/>
      <c r="AU131" s="45"/>
      <c r="AV131" s="45"/>
      <c r="AW131" s="44" t="s">
        <v>211</v>
      </c>
      <c r="AX131" s="45"/>
      <c r="AY131" s="45"/>
      <c r="AZ131" s="45"/>
      <c r="BA131" s="214" t="s">
        <v>318</v>
      </c>
      <c r="BB131" s="215"/>
      <c r="BC131" s="215"/>
      <c r="BD131" s="206"/>
      <c r="BE131" s="59"/>
    </row>
    <row r="132" spans="1:57" s="60" customFormat="1" ht="15.75">
      <c r="A132" s="65"/>
      <c r="B132" s="49"/>
      <c r="C132" s="213" t="s">
        <v>285</v>
      </c>
      <c r="D132" s="212"/>
      <c r="E132" s="44"/>
      <c r="F132" s="45"/>
      <c r="G132" s="45"/>
      <c r="H132" s="45"/>
      <c r="I132" s="44"/>
      <c r="J132" s="45"/>
      <c r="K132" s="45"/>
      <c r="L132" s="45"/>
      <c r="M132" s="44"/>
      <c r="N132" s="45"/>
      <c r="O132" s="45"/>
      <c r="P132" s="45"/>
      <c r="Q132" s="204"/>
      <c r="R132" s="204"/>
      <c r="S132" s="204"/>
      <c r="T132" s="204"/>
      <c r="U132" s="65"/>
      <c r="V132" s="49"/>
      <c r="W132" s="213" t="s">
        <v>285</v>
      </c>
      <c r="X132" s="212"/>
      <c r="Y132" s="50"/>
      <c r="Z132" s="51"/>
      <c r="AA132" s="46"/>
      <c r="AB132" s="46"/>
      <c r="AC132" s="52"/>
      <c r="AD132" s="45"/>
      <c r="AE132" s="53"/>
      <c r="AF132" s="54"/>
      <c r="AG132" s="44"/>
      <c r="AH132" s="45"/>
      <c r="AI132" s="45"/>
      <c r="AJ132" s="45"/>
      <c r="AK132" s="187" t="s">
        <v>200</v>
      </c>
      <c r="AL132" s="188"/>
      <c r="AM132" s="188"/>
      <c r="AN132" s="189"/>
      <c r="AO132" s="65"/>
      <c r="AP132" s="49"/>
      <c r="AQ132" s="213" t="s">
        <v>285</v>
      </c>
      <c r="AR132" s="212"/>
      <c r="AS132" s="44" t="s">
        <v>214</v>
      </c>
      <c r="AT132" s="45"/>
      <c r="AU132" s="45"/>
      <c r="AV132" s="45"/>
      <c r="AW132" s="210" t="s">
        <v>214</v>
      </c>
      <c r="AX132" s="211"/>
      <c r="AY132" s="211"/>
      <c r="AZ132" s="212"/>
      <c r="BA132" s="44"/>
      <c r="BB132" s="45"/>
      <c r="BC132" s="55"/>
      <c r="BD132" s="56"/>
      <c r="BE132" s="157"/>
    </row>
    <row r="133" spans="1:57" s="60" customFormat="1" ht="20.25">
      <c r="A133" s="66"/>
      <c r="B133" s="58"/>
      <c r="C133" s="67"/>
      <c r="D133" s="68"/>
      <c r="E133" s="104" t="s">
        <v>319</v>
      </c>
      <c r="F133" s="104" t="s">
        <v>320</v>
      </c>
      <c r="G133" s="104" t="s">
        <v>321</v>
      </c>
      <c r="H133" s="104" t="s">
        <v>322</v>
      </c>
      <c r="I133" s="104" t="s">
        <v>319</v>
      </c>
      <c r="J133" s="104" t="s">
        <v>320</v>
      </c>
      <c r="K133" s="104" t="s">
        <v>321</v>
      </c>
      <c r="L133" s="104" t="s">
        <v>322</v>
      </c>
      <c r="M133" s="104" t="s">
        <v>319</v>
      </c>
      <c r="N133" s="104" t="s">
        <v>320</v>
      </c>
      <c r="O133" s="104" t="s">
        <v>321</v>
      </c>
      <c r="P133" s="104" t="s">
        <v>322</v>
      </c>
      <c r="Q133" s="105" t="s">
        <v>319</v>
      </c>
      <c r="R133" s="105" t="s">
        <v>320</v>
      </c>
      <c r="S133" s="106" t="s">
        <v>321</v>
      </c>
      <c r="T133" s="107" t="s">
        <v>322</v>
      </c>
      <c r="U133" s="82"/>
      <c r="V133" s="58"/>
      <c r="W133" s="67"/>
      <c r="X133" s="68"/>
      <c r="Y133" s="104" t="s">
        <v>319</v>
      </c>
      <c r="Z133" s="104" t="s">
        <v>320</v>
      </c>
      <c r="AA133" s="104" t="s">
        <v>321</v>
      </c>
      <c r="AB133" s="104" t="s">
        <v>322</v>
      </c>
      <c r="AC133" s="104" t="s">
        <v>319</v>
      </c>
      <c r="AD133" s="104" t="s">
        <v>320</v>
      </c>
      <c r="AE133" s="104" t="s">
        <v>321</v>
      </c>
      <c r="AF133" s="104" t="s">
        <v>322</v>
      </c>
      <c r="AG133" s="104" t="s">
        <v>319</v>
      </c>
      <c r="AH133" s="104" t="s">
        <v>320</v>
      </c>
      <c r="AI133" s="104" t="s">
        <v>321</v>
      </c>
      <c r="AJ133" s="104" t="s">
        <v>322</v>
      </c>
      <c r="AK133" s="105" t="s">
        <v>319</v>
      </c>
      <c r="AL133" s="105" t="s">
        <v>320</v>
      </c>
      <c r="AM133" s="106" t="s">
        <v>321</v>
      </c>
      <c r="AN133" s="107" t="s">
        <v>322</v>
      </c>
      <c r="AO133" s="82"/>
      <c r="AP133" s="58"/>
      <c r="AQ133" s="67"/>
      <c r="AR133" s="68"/>
      <c r="AS133" s="104" t="s">
        <v>319</v>
      </c>
      <c r="AT133" s="104" t="s">
        <v>320</v>
      </c>
      <c r="AU133" s="104" t="s">
        <v>321</v>
      </c>
      <c r="AV133" s="104" t="s">
        <v>322</v>
      </c>
      <c r="AW133" s="104" t="s">
        <v>319</v>
      </c>
      <c r="AX133" s="104" t="s">
        <v>320</v>
      </c>
      <c r="AY133" s="104" t="s">
        <v>321</v>
      </c>
      <c r="AZ133" s="104" t="s">
        <v>322</v>
      </c>
      <c r="BA133" s="104" t="s">
        <v>319</v>
      </c>
      <c r="BB133" s="104" t="s">
        <v>320</v>
      </c>
      <c r="BC133" s="105" t="s">
        <v>321</v>
      </c>
      <c r="BD133" s="108" t="s">
        <v>322</v>
      </c>
      <c r="BE133" s="157"/>
    </row>
    <row r="134" spans="1:56" ht="15.75">
      <c r="A134" s="20" t="s">
        <v>109</v>
      </c>
      <c r="B134" s="5" t="s">
        <v>109</v>
      </c>
      <c r="C134" s="69" t="s">
        <v>254</v>
      </c>
      <c r="D134" s="70"/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19">
        <v>0</v>
      </c>
      <c r="T134" s="19">
        <v>0</v>
      </c>
      <c r="U134" s="3" t="s">
        <v>109</v>
      </c>
      <c r="V134" s="5" t="s">
        <v>109</v>
      </c>
      <c r="W134" s="69" t="s">
        <v>254</v>
      </c>
      <c r="X134" s="70"/>
      <c r="Y134" s="3">
        <v>0</v>
      </c>
      <c r="Z134" s="3">
        <v>0</v>
      </c>
      <c r="AA134" s="3">
        <v>0</v>
      </c>
      <c r="AB134" s="19">
        <v>0</v>
      </c>
      <c r="AC134" s="3">
        <v>0</v>
      </c>
      <c r="AD134" s="3">
        <v>0</v>
      </c>
      <c r="AE134" s="4">
        <v>0</v>
      </c>
      <c r="AF134" s="19">
        <v>0</v>
      </c>
      <c r="AG134" s="3">
        <v>0</v>
      </c>
      <c r="AH134" s="3">
        <v>0</v>
      </c>
      <c r="AI134" s="3">
        <v>0</v>
      </c>
      <c r="AJ134" s="19">
        <v>0</v>
      </c>
      <c r="AK134" s="3">
        <v>0</v>
      </c>
      <c r="AL134" s="3">
        <v>0</v>
      </c>
      <c r="AM134" s="19">
        <v>0</v>
      </c>
      <c r="AN134" s="19">
        <v>0</v>
      </c>
      <c r="AO134" s="3" t="s">
        <v>109</v>
      </c>
      <c r="AP134" s="5" t="s">
        <v>109</v>
      </c>
      <c r="AQ134" s="69" t="s">
        <v>254</v>
      </c>
      <c r="AR134" s="70"/>
      <c r="AS134" s="3">
        <v>0</v>
      </c>
      <c r="AT134" s="3">
        <v>0</v>
      </c>
      <c r="AU134" s="3">
        <v>0</v>
      </c>
      <c r="AV134" s="3">
        <v>0</v>
      </c>
      <c r="AW134" s="3">
        <v>544</v>
      </c>
      <c r="AX134" s="3">
        <v>0</v>
      </c>
      <c r="AY134" s="3">
        <v>2207</v>
      </c>
      <c r="AZ134" s="3">
        <v>0</v>
      </c>
      <c r="BA134" s="3">
        <f aca="true" t="shared" si="15" ref="BA134:BD138">E134+I134+M134+Q134+Y134+AC134+AG134+AK134+AS134+AW134</f>
        <v>544</v>
      </c>
      <c r="BB134" s="3">
        <f t="shared" si="15"/>
        <v>0</v>
      </c>
      <c r="BC134" s="3">
        <f t="shared" si="15"/>
        <v>2207</v>
      </c>
      <c r="BD134" s="21">
        <f t="shared" si="15"/>
        <v>0</v>
      </c>
    </row>
    <row r="135" spans="1:57" ht="15.75">
      <c r="A135" s="20" t="s">
        <v>236</v>
      </c>
      <c r="B135" s="5" t="s">
        <v>236</v>
      </c>
      <c r="C135" s="69" t="s">
        <v>254</v>
      </c>
      <c r="D135" s="70"/>
      <c r="E135" s="3">
        <v>0</v>
      </c>
      <c r="F135" s="3">
        <v>0</v>
      </c>
      <c r="G135" s="3">
        <v>259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19">
        <v>0</v>
      </c>
      <c r="R135" s="19">
        <v>0</v>
      </c>
      <c r="S135" s="19">
        <v>22</v>
      </c>
      <c r="T135" s="19">
        <v>0</v>
      </c>
      <c r="U135" s="3" t="s">
        <v>236</v>
      </c>
      <c r="V135" s="5" t="s">
        <v>236</v>
      </c>
      <c r="W135" s="69" t="s">
        <v>254</v>
      </c>
      <c r="X135" s="83"/>
      <c r="Y135" s="19">
        <v>0</v>
      </c>
      <c r="Z135" s="19">
        <v>0</v>
      </c>
      <c r="AA135" s="19">
        <v>56</v>
      </c>
      <c r="AB135" s="19">
        <v>0</v>
      </c>
      <c r="AC135" s="20">
        <v>0</v>
      </c>
      <c r="AD135" s="3">
        <v>0</v>
      </c>
      <c r="AE135" s="4">
        <v>604</v>
      </c>
      <c r="AF135" s="19">
        <v>0</v>
      </c>
      <c r="AG135" s="3">
        <v>0</v>
      </c>
      <c r="AH135" s="3">
        <v>0</v>
      </c>
      <c r="AI135" s="3">
        <v>0</v>
      </c>
      <c r="AJ135" s="19">
        <v>0</v>
      </c>
      <c r="AK135" s="3">
        <v>0</v>
      </c>
      <c r="AL135" s="3">
        <v>0</v>
      </c>
      <c r="AM135" s="19">
        <v>0</v>
      </c>
      <c r="AN135" s="19">
        <v>0</v>
      </c>
      <c r="AO135" s="3" t="s">
        <v>236</v>
      </c>
      <c r="AP135" s="5" t="s">
        <v>236</v>
      </c>
      <c r="AQ135" s="69" t="s">
        <v>254</v>
      </c>
      <c r="AR135" s="70"/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f t="shared" si="15"/>
        <v>0</v>
      </c>
      <c r="BB135" s="3">
        <f t="shared" si="15"/>
        <v>0</v>
      </c>
      <c r="BC135" s="3">
        <f t="shared" si="15"/>
        <v>941</v>
      </c>
      <c r="BD135" s="21">
        <f t="shared" si="15"/>
        <v>0</v>
      </c>
      <c r="BE135" s="159"/>
    </row>
    <row r="136" spans="1:57" ht="15.75">
      <c r="A136" s="85" t="s">
        <v>111</v>
      </c>
      <c r="B136" s="5" t="s">
        <v>110</v>
      </c>
      <c r="C136" s="69" t="s">
        <v>254</v>
      </c>
      <c r="D136" s="70"/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5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19">
        <v>0</v>
      </c>
      <c r="R136" s="19">
        <v>0</v>
      </c>
      <c r="S136" s="19">
        <v>51</v>
      </c>
      <c r="T136" s="19">
        <v>0</v>
      </c>
      <c r="U136" s="86" t="s">
        <v>111</v>
      </c>
      <c r="V136" s="5" t="s">
        <v>110</v>
      </c>
      <c r="W136" s="69" t="s">
        <v>254</v>
      </c>
      <c r="X136" s="70"/>
      <c r="Y136" s="3">
        <v>0</v>
      </c>
      <c r="Z136" s="3">
        <v>0</v>
      </c>
      <c r="AA136" s="3">
        <v>12</v>
      </c>
      <c r="AB136" s="19">
        <v>0</v>
      </c>
      <c r="AC136" s="3">
        <v>0</v>
      </c>
      <c r="AD136" s="3">
        <v>0</v>
      </c>
      <c r="AE136" s="4">
        <v>54</v>
      </c>
      <c r="AF136" s="19">
        <v>0</v>
      </c>
      <c r="AG136" s="3">
        <v>0</v>
      </c>
      <c r="AH136" s="3">
        <v>0</v>
      </c>
      <c r="AI136" s="3">
        <v>0</v>
      </c>
      <c r="AJ136" s="19">
        <v>0</v>
      </c>
      <c r="AK136" s="3">
        <v>0</v>
      </c>
      <c r="AL136" s="3">
        <v>0</v>
      </c>
      <c r="AM136" s="19">
        <v>10</v>
      </c>
      <c r="AN136" s="19">
        <v>0</v>
      </c>
      <c r="AO136" s="86" t="s">
        <v>111</v>
      </c>
      <c r="AP136" s="5" t="s">
        <v>110</v>
      </c>
      <c r="AQ136" s="69" t="s">
        <v>254</v>
      </c>
      <c r="AR136" s="70"/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f t="shared" si="15"/>
        <v>0</v>
      </c>
      <c r="BB136" s="3">
        <f t="shared" si="15"/>
        <v>0</v>
      </c>
      <c r="BC136" s="3">
        <f t="shared" si="15"/>
        <v>132</v>
      </c>
      <c r="BD136" s="21">
        <f t="shared" si="15"/>
        <v>0</v>
      </c>
      <c r="BE136" s="159"/>
    </row>
    <row r="137" spans="1:57" ht="15.75">
      <c r="A137" s="85" t="s">
        <v>113</v>
      </c>
      <c r="B137" s="5" t="s">
        <v>112</v>
      </c>
      <c r="C137" s="69" t="s">
        <v>254</v>
      </c>
      <c r="D137" s="70"/>
      <c r="E137" s="3">
        <v>442</v>
      </c>
      <c r="F137" s="3">
        <v>0</v>
      </c>
      <c r="G137" s="3">
        <v>983</v>
      </c>
      <c r="H137" s="3">
        <v>0</v>
      </c>
      <c r="I137" s="3">
        <v>304</v>
      </c>
      <c r="J137" s="3">
        <v>0</v>
      </c>
      <c r="K137" s="3">
        <v>5009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19">
        <v>305</v>
      </c>
      <c r="R137" s="19">
        <v>0</v>
      </c>
      <c r="S137" s="19">
        <v>347</v>
      </c>
      <c r="T137" s="19">
        <v>0</v>
      </c>
      <c r="U137" s="86" t="s">
        <v>113</v>
      </c>
      <c r="V137" s="5" t="s">
        <v>112</v>
      </c>
      <c r="W137" s="69" t="s">
        <v>254</v>
      </c>
      <c r="X137" s="70"/>
      <c r="Y137" s="3">
        <v>1606</v>
      </c>
      <c r="Z137" s="3">
        <v>0</v>
      </c>
      <c r="AA137" s="3">
        <v>5973</v>
      </c>
      <c r="AB137" s="19">
        <v>0</v>
      </c>
      <c r="AC137" s="3">
        <v>9160</v>
      </c>
      <c r="AD137" s="3">
        <v>0</v>
      </c>
      <c r="AE137" s="4">
        <v>10758</v>
      </c>
      <c r="AF137" s="19">
        <v>0</v>
      </c>
      <c r="AG137" s="3">
        <v>953</v>
      </c>
      <c r="AH137" s="3">
        <v>0</v>
      </c>
      <c r="AI137" s="3">
        <v>21823</v>
      </c>
      <c r="AJ137" s="19">
        <v>0</v>
      </c>
      <c r="AK137" s="3">
        <v>5</v>
      </c>
      <c r="AL137" s="3">
        <v>0</v>
      </c>
      <c r="AM137" s="19">
        <v>100</v>
      </c>
      <c r="AN137" s="19">
        <v>0</v>
      </c>
      <c r="AO137" s="86" t="s">
        <v>113</v>
      </c>
      <c r="AP137" s="5" t="s">
        <v>112</v>
      </c>
      <c r="AQ137" s="69" t="s">
        <v>254</v>
      </c>
      <c r="AR137" s="70"/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f t="shared" si="15"/>
        <v>12775</v>
      </c>
      <c r="BB137" s="3">
        <f t="shared" si="15"/>
        <v>0</v>
      </c>
      <c r="BC137" s="3">
        <f t="shared" si="15"/>
        <v>44993</v>
      </c>
      <c r="BD137" s="21">
        <f t="shared" si="15"/>
        <v>0</v>
      </c>
      <c r="BE137" s="159"/>
    </row>
    <row r="138" spans="1:56" ht="15.75">
      <c r="A138" s="85" t="s">
        <v>238</v>
      </c>
      <c r="B138" s="5" t="s">
        <v>239</v>
      </c>
      <c r="C138" s="69" t="s">
        <v>254</v>
      </c>
      <c r="D138" s="70"/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38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19">
        <v>0</v>
      </c>
      <c r="R138" s="19">
        <v>0</v>
      </c>
      <c r="S138" s="19">
        <v>0</v>
      </c>
      <c r="T138" s="19">
        <v>0</v>
      </c>
      <c r="U138" s="86" t="s">
        <v>238</v>
      </c>
      <c r="V138" s="5" t="s">
        <v>239</v>
      </c>
      <c r="W138" s="69" t="s">
        <v>254</v>
      </c>
      <c r="X138" s="70"/>
      <c r="Y138" s="3">
        <v>79</v>
      </c>
      <c r="Z138" s="3">
        <v>0</v>
      </c>
      <c r="AA138" s="3">
        <v>94</v>
      </c>
      <c r="AB138" s="19">
        <v>0</v>
      </c>
      <c r="AC138" s="3">
        <v>-5</v>
      </c>
      <c r="AD138" s="3">
        <v>0</v>
      </c>
      <c r="AE138" s="4">
        <v>629</v>
      </c>
      <c r="AF138" s="19">
        <v>0</v>
      </c>
      <c r="AG138" s="3">
        <v>-3</v>
      </c>
      <c r="AH138" s="3">
        <v>0</v>
      </c>
      <c r="AI138" s="3">
        <v>1189</v>
      </c>
      <c r="AJ138" s="19">
        <v>0</v>
      </c>
      <c r="AK138" s="3">
        <v>489</v>
      </c>
      <c r="AL138" s="3">
        <v>0</v>
      </c>
      <c r="AM138" s="19">
        <v>15</v>
      </c>
      <c r="AN138" s="19">
        <v>0</v>
      </c>
      <c r="AO138" s="86" t="s">
        <v>238</v>
      </c>
      <c r="AP138" s="5" t="s">
        <v>239</v>
      </c>
      <c r="AQ138" s="69" t="s">
        <v>254</v>
      </c>
      <c r="AR138" s="70"/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f t="shared" si="15"/>
        <v>560</v>
      </c>
      <c r="BB138" s="3">
        <f t="shared" si="15"/>
        <v>0</v>
      </c>
      <c r="BC138" s="3">
        <f t="shared" si="15"/>
        <v>1965</v>
      </c>
      <c r="BD138" s="21">
        <f t="shared" si="15"/>
        <v>0</v>
      </c>
    </row>
    <row r="139" spans="1:56" ht="15.75">
      <c r="A139" s="20"/>
      <c r="B139" s="5"/>
      <c r="C139" s="71"/>
      <c r="D139" s="7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9"/>
      <c r="T139" s="19"/>
      <c r="U139" s="3"/>
      <c r="V139" s="5"/>
      <c r="W139" s="71"/>
      <c r="X139" s="72"/>
      <c r="Y139" s="3"/>
      <c r="Z139" s="3"/>
      <c r="AA139" s="3"/>
      <c r="AB139" s="3"/>
      <c r="AC139" s="3"/>
      <c r="AD139" s="3"/>
      <c r="AE139" s="4"/>
      <c r="AF139" s="3"/>
      <c r="AG139" s="3"/>
      <c r="AH139" s="3"/>
      <c r="AI139" s="3"/>
      <c r="AJ139" s="3"/>
      <c r="AK139" s="3"/>
      <c r="AL139" s="3"/>
      <c r="AM139" s="19"/>
      <c r="AN139" s="19"/>
      <c r="AO139" s="3"/>
      <c r="AP139" s="5"/>
      <c r="AQ139" s="71"/>
      <c r="AR139" s="72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21"/>
    </row>
    <row r="140" spans="1:56" ht="15.75">
      <c r="A140" s="85" t="s">
        <v>237</v>
      </c>
      <c r="B140" s="5" t="s">
        <v>114</v>
      </c>
      <c r="C140" s="69" t="s">
        <v>254</v>
      </c>
      <c r="D140" s="70"/>
      <c r="E140" s="3">
        <v>84</v>
      </c>
      <c r="F140" s="3">
        <v>0</v>
      </c>
      <c r="G140" s="3">
        <v>14</v>
      </c>
      <c r="H140" s="3">
        <v>0</v>
      </c>
      <c r="I140" s="3">
        <v>21</v>
      </c>
      <c r="J140" s="3">
        <v>0</v>
      </c>
      <c r="K140" s="3">
        <v>6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19">
        <v>0</v>
      </c>
      <c r="R140" s="19">
        <v>0</v>
      </c>
      <c r="S140" s="19">
        <v>0</v>
      </c>
      <c r="T140" s="19">
        <v>0</v>
      </c>
      <c r="U140" s="86" t="s">
        <v>237</v>
      </c>
      <c r="V140" s="5" t="s">
        <v>114</v>
      </c>
      <c r="W140" s="69" t="s">
        <v>254</v>
      </c>
      <c r="X140" s="70"/>
      <c r="Y140" s="3">
        <v>127</v>
      </c>
      <c r="Z140" s="3">
        <v>0</v>
      </c>
      <c r="AA140" s="3">
        <v>202</v>
      </c>
      <c r="AB140" s="19">
        <v>0</v>
      </c>
      <c r="AC140" s="3">
        <v>638</v>
      </c>
      <c r="AD140" s="3">
        <v>0</v>
      </c>
      <c r="AE140" s="4">
        <v>146</v>
      </c>
      <c r="AF140" s="19">
        <v>0</v>
      </c>
      <c r="AG140" s="3">
        <v>309</v>
      </c>
      <c r="AH140" s="3">
        <v>0</v>
      </c>
      <c r="AI140" s="3">
        <v>1068</v>
      </c>
      <c r="AJ140" s="19">
        <v>0</v>
      </c>
      <c r="AK140" s="3">
        <v>9</v>
      </c>
      <c r="AL140" s="3">
        <v>0</v>
      </c>
      <c r="AM140" s="19">
        <v>4</v>
      </c>
      <c r="AN140" s="19">
        <v>0</v>
      </c>
      <c r="AO140" s="86" t="s">
        <v>237</v>
      </c>
      <c r="AP140" s="5" t="s">
        <v>114</v>
      </c>
      <c r="AQ140" s="69" t="s">
        <v>254</v>
      </c>
      <c r="AR140" s="70"/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f aca="true" t="shared" si="16" ref="BA140:BD144">E140+I140+M140+Q140+Y140+AC140+AG140+AK140+AS140+AW140</f>
        <v>1188</v>
      </c>
      <c r="BB140" s="3">
        <f t="shared" si="16"/>
        <v>0</v>
      </c>
      <c r="BC140" s="3">
        <f t="shared" si="16"/>
        <v>1440</v>
      </c>
      <c r="BD140" s="21">
        <f t="shared" si="16"/>
        <v>0</v>
      </c>
    </row>
    <row r="141" spans="1:56" ht="15.75">
      <c r="A141" s="20" t="s">
        <v>115</v>
      </c>
      <c r="B141" s="5" t="s">
        <v>115</v>
      </c>
      <c r="C141" s="71" t="s">
        <v>254</v>
      </c>
      <c r="D141" s="72"/>
      <c r="E141" s="3">
        <v>9308</v>
      </c>
      <c r="F141" s="3">
        <v>0</v>
      </c>
      <c r="G141" s="3">
        <v>3437</v>
      </c>
      <c r="H141" s="3">
        <v>0</v>
      </c>
      <c r="I141" s="3">
        <v>6122</v>
      </c>
      <c r="J141" s="3">
        <v>0</v>
      </c>
      <c r="K141" s="3">
        <v>328016</v>
      </c>
      <c r="L141" s="3">
        <v>0</v>
      </c>
      <c r="M141" s="3">
        <v>0</v>
      </c>
      <c r="N141" s="3">
        <v>0</v>
      </c>
      <c r="O141" s="3">
        <v>41</v>
      </c>
      <c r="P141" s="3">
        <v>0</v>
      </c>
      <c r="Q141" s="3">
        <v>8485</v>
      </c>
      <c r="R141" s="3">
        <v>0</v>
      </c>
      <c r="S141" s="19">
        <v>35354</v>
      </c>
      <c r="T141" s="19">
        <v>0</v>
      </c>
      <c r="U141" s="3" t="s">
        <v>115</v>
      </c>
      <c r="V141" s="5" t="s">
        <v>115</v>
      </c>
      <c r="W141" s="71" t="s">
        <v>254</v>
      </c>
      <c r="X141" s="72"/>
      <c r="Y141" s="3">
        <v>1867</v>
      </c>
      <c r="Z141" s="3">
        <v>0</v>
      </c>
      <c r="AA141" s="3">
        <v>7704</v>
      </c>
      <c r="AB141" s="19">
        <v>0</v>
      </c>
      <c r="AC141" s="3">
        <v>93724</v>
      </c>
      <c r="AD141" s="3">
        <v>0</v>
      </c>
      <c r="AE141" s="4">
        <v>182404</v>
      </c>
      <c r="AF141" s="19">
        <v>0</v>
      </c>
      <c r="AG141" s="3">
        <v>11215</v>
      </c>
      <c r="AH141" s="3">
        <v>0</v>
      </c>
      <c r="AI141" s="3">
        <v>199744</v>
      </c>
      <c r="AJ141" s="19">
        <v>0</v>
      </c>
      <c r="AK141" s="3">
        <v>3562</v>
      </c>
      <c r="AL141" s="3">
        <v>0</v>
      </c>
      <c r="AM141" s="19">
        <v>6507</v>
      </c>
      <c r="AN141" s="19">
        <v>0</v>
      </c>
      <c r="AO141" s="3" t="s">
        <v>115</v>
      </c>
      <c r="AP141" s="5" t="s">
        <v>115</v>
      </c>
      <c r="AQ141" s="71" t="s">
        <v>254</v>
      </c>
      <c r="AR141" s="72"/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f t="shared" si="16"/>
        <v>134283</v>
      </c>
      <c r="BB141" s="3">
        <f t="shared" si="16"/>
        <v>0</v>
      </c>
      <c r="BC141" s="3">
        <f t="shared" si="16"/>
        <v>763207</v>
      </c>
      <c r="BD141" s="21">
        <f t="shared" si="16"/>
        <v>0</v>
      </c>
    </row>
    <row r="142" spans="1:56" ht="15.75">
      <c r="A142" s="85" t="s">
        <v>117</v>
      </c>
      <c r="B142" s="5" t="s">
        <v>116</v>
      </c>
      <c r="C142" s="71" t="s">
        <v>259</v>
      </c>
      <c r="D142" s="72"/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19">
        <v>0</v>
      </c>
      <c r="T142" s="19">
        <v>0</v>
      </c>
      <c r="U142" s="86" t="s">
        <v>117</v>
      </c>
      <c r="V142" s="5" t="s">
        <v>116</v>
      </c>
      <c r="W142" s="71" t="s">
        <v>259</v>
      </c>
      <c r="X142" s="72"/>
      <c r="Y142" s="3">
        <v>0</v>
      </c>
      <c r="Z142" s="3">
        <v>0</v>
      </c>
      <c r="AA142" s="3">
        <v>0</v>
      </c>
      <c r="AB142" s="19">
        <v>0</v>
      </c>
      <c r="AC142" s="3">
        <v>0</v>
      </c>
      <c r="AD142" s="3">
        <v>0</v>
      </c>
      <c r="AE142" s="4">
        <v>0</v>
      </c>
      <c r="AF142" s="19">
        <v>0</v>
      </c>
      <c r="AG142" s="3">
        <v>0</v>
      </c>
      <c r="AH142" s="3">
        <v>19</v>
      </c>
      <c r="AI142" s="3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86" t="s">
        <v>117</v>
      </c>
      <c r="AP142" s="5" t="s">
        <v>116</v>
      </c>
      <c r="AQ142" s="71" t="s">
        <v>259</v>
      </c>
      <c r="AR142" s="72"/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f t="shared" si="16"/>
        <v>0</v>
      </c>
      <c r="BB142" s="3">
        <f t="shared" si="16"/>
        <v>19</v>
      </c>
      <c r="BC142" s="3">
        <f t="shared" si="16"/>
        <v>0</v>
      </c>
      <c r="BD142" s="21">
        <f t="shared" si="16"/>
        <v>0</v>
      </c>
    </row>
    <row r="143" spans="1:56" ht="15.75">
      <c r="A143" s="20" t="s">
        <v>118</v>
      </c>
      <c r="B143" s="5" t="s">
        <v>118</v>
      </c>
      <c r="C143" s="71" t="s">
        <v>255</v>
      </c>
      <c r="D143" s="72"/>
      <c r="E143" s="3">
        <v>3610</v>
      </c>
      <c r="F143" s="3">
        <v>0</v>
      </c>
      <c r="G143" s="3">
        <v>5163</v>
      </c>
      <c r="H143" s="3">
        <v>0</v>
      </c>
      <c r="I143" s="3">
        <v>3789</v>
      </c>
      <c r="J143" s="3">
        <v>0</v>
      </c>
      <c r="K143" s="3">
        <v>15097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19">
        <v>0</v>
      </c>
      <c r="T143" s="19">
        <v>0</v>
      </c>
      <c r="U143" s="3" t="s">
        <v>118</v>
      </c>
      <c r="V143" s="5" t="s">
        <v>118</v>
      </c>
      <c r="W143" s="71" t="s">
        <v>255</v>
      </c>
      <c r="X143" s="72"/>
      <c r="Y143" s="3">
        <v>0</v>
      </c>
      <c r="Z143" s="3">
        <v>0</v>
      </c>
      <c r="AA143" s="3">
        <v>0</v>
      </c>
      <c r="AB143" s="19">
        <v>0</v>
      </c>
      <c r="AC143" s="3">
        <v>1773</v>
      </c>
      <c r="AD143" s="3">
        <v>0</v>
      </c>
      <c r="AE143" s="4">
        <v>1255</v>
      </c>
      <c r="AF143" s="19">
        <v>0</v>
      </c>
      <c r="AG143" s="3">
        <v>1713</v>
      </c>
      <c r="AH143" s="3">
        <v>0</v>
      </c>
      <c r="AI143" s="3">
        <v>13747</v>
      </c>
      <c r="AJ143" s="19">
        <v>0</v>
      </c>
      <c r="AK143" s="3">
        <v>12788</v>
      </c>
      <c r="AL143" s="3">
        <v>0</v>
      </c>
      <c r="AM143" s="19">
        <v>12708</v>
      </c>
      <c r="AN143" s="19">
        <v>0</v>
      </c>
      <c r="AO143" s="3" t="s">
        <v>118</v>
      </c>
      <c r="AP143" s="5" t="s">
        <v>118</v>
      </c>
      <c r="AQ143" s="71" t="s">
        <v>255</v>
      </c>
      <c r="AR143" s="72"/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f t="shared" si="16"/>
        <v>23673</v>
      </c>
      <c r="BB143" s="3">
        <f t="shared" si="16"/>
        <v>0</v>
      </c>
      <c r="BC143" s="3">
        <f t="shared" si="16"/>
        <v>47970</v>
      </c>
      <c r="BD143" s="21">
        <f t="shared" si="16"/>
        <v>0</v>
      </c>
    </row>
    <row r="144" spans="1:56" ht="15.75">
      <c r="A144" s="85" t="s">
        <v>120</v>
      </c>
      <c r="B144" s="5" t="s">
        <v>119</v>
      </c>
      <c r="C144" s="69" t="s">
        <v>254</v>
      </c>
      <c r="D144" s="70"/>
      <c r="E144" s="3">
        <v>0</v>
      </c>
      <c r="F144" s="3">
        <v>0</v>
      </c>
      <c r="G144" s="3">
        <v>3</v>
      </c>
      <c r="H144" s="3">
        <v>0</v>
      </c>
      <c r="I144" s="3">
        <v>3198</v>
      </c>
      <c r="J144" s="3">
        <v>0</v>
      </c>
      <c r="K144" s="3">
        <v>6957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172</v>
      </c>
      <c r="R144" s="3">
        <v>0</v>
      </c>
      <c r="S144" s="19">
        <v>1177</v>
      </c>
      <c r="T144" s="19">
        <v>0</v>
      </c>
      <c r="U144" s="86" t="s">
        <v>120</v>
      </c>
      <c r="V144" s="5" t="s">
        <v>119</v>
      </c>
      <c r="W144" s="69" t="s">
        <v>254</v>
      </c>
      <c r="X144" s="70"/>
      <c r="Y144" s="3">
        <v>37</v>
      </c>
      <c r="Z144" s="3">
        <v>0</v>
      </c>
      <c r="AA144" s="3">
        <v>649</v>
      </c>
      <c r="AB144" s="19">
        <v>0</v>
      </c>
      <c r="AC144" s="3">
        <v>6</v>
      </c>
      <c r="AD144" s="3">
        <v>0</v>
      </c>
      <c r="AE144" s="4">
        <v>16</v>
      </c>
      <c r="AF144" s="19">
        <v>0</v>
      </c>
      <c r="AG144" s="3">
        <v>1</v>
      </c>
      <c r="AH144" s="3">
        <v>0</v>
      </c>
      <c r="AI144" s="3">
        <v>1823</v>
      </c>
      <c r="AJ144" s="19">
        <v>0</v>
      </c>
      <c r="AK144" s="3">
        <v>0</v>
      </c>
      <c r="AL144" s="3">
        <v>0</v>
      </c>
      <c r="AM144" s="19">
        <v>0</v>
      </c>
      <c r="AN144" s="19">
        <v>0</v>
      </c>
      <c r="AO144" s="86" t="s">
        <v>120</v>
      </c>
      <c r="AP144" s="5" t="s">
        <v>119</v>
      </c>
      <c r="AQ144" s="69" t="s">
        <v>254</v>
      </c>
      <c r="AR144" s="70"/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f t="shared" si="16"/>
        <v>3414</v>
      </c>
      <c r="BB144" s="3">
        <f t="shared" si="16"/>
        <v>0</v>
      </c>
      <c r="BC144" s="3">
        <f t="shared" si="16"/>
        <v>10625</v>
      </c>
      <c r="BD144" s="21">
        <f t="shared" si="16"/>
        <v>0</v>
      </c>
    </row>
    <row r="145" spans="1:56" ht="15.75">
      <c r="A145" s="20"/>
      <c r="B145" s="5"/>
      <c r="C145" s="69"/>
      <c r="D145" s="70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9"/>
      <c r="T145" s="19"/>
      <c r="U145" s="3"/>
      <c r="V145" s="5"/>
      <c r="W145" s="69"/>
      <c r="X145" s="70"/>
      <c r="Y145" s="3"/>
      <c r="Z145" s="3"/>
      <c r="AA145" s="3"/>
      <c r="AB145" s="3"/>
      <c r="AC145" s="3"/>
      <c r="AD145" s="3"/>
      <c r="AE145" s="4"/>
      <c r="AF145" s="3"/>
      <c r="AG145" s="3"/>
      <c r="AH145" s="3"/>
      <c r="AI145" s="3"/>
      <c r="AJ145" s="3"/>
      <c r="AK145" s="3"/>
      <c r="AL145" s="3"/>
      <c r="AM145" s="19"/>
      <c r="AN145" s="19"/>
      <c r="AO145" s="3"/>
      <c r="AP145" s="5"/>
      <c r="AQ145" s="69"/>
      <c r="AR145" s="70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21"/>
    </row>
    <row r="146" spans="1:56" ht="15.75">
      <c r="A146" s="20" t="s">
        <v>121</v>
      </c>
      <c r="B146" s="5" t="s">
        <v>121</v>
      </c>
      <c r="C146" s="71" t="s">
        <v>255</v>
      </c>
      <c r="D146" s="72"/>
      <c r="E146" s="3">
        <v>3938</v>
      </c>
      <c r="F146" s="3">
        <v>0</v>
      </c>
      <c r="G146" s="3">
        <v>5632</v>
      </c>
      <c r="H146" s="3">
        <v>0</v>
      </c>
      <c r="I146" s="3">
        <v>4134</v>
      </c>
      <c r="J146" s="3">
        <v>0</v>
      </c>
      <c r="K146" s="3">
        <v>19194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1</v>
      </c>
      <c r="R146" s="3">
        <v>0</v>
      </c>
      <c r="S146" s="19">
        <v>39</v>
      </c>
      <c r="T146" s="19">
        <v>0</v>
      </c>
      <c r="U146" s="3" t="s">
        <v>121</v>
      </c>
      <c r="V146" s="5" t="s">
        <v>121</v>
      </c>
      <c r="W146" s="71" t="s">
        <v>255</v>
      </c>
      <c r="X146" s="72"/>
      <c r="Y146" s="3">
        <v>376</v>
      </c>
      <c r="Z146" s="3">
        <v>0</v>
      </c>
      <c r="AA146" s="3">
        <v>2141</v>
      </c>
      <c r="AB146" s="19">
        <v>0</v>
      </c>
      <c r="AC146" s="3">
        <v>1938</v>
      </c>
      <c r="AD146" s="3">
        <v>0</v>
      </c>
      <c r="AE146" s="4">
        <v>1183</v>
      </c>
      <c r="AF146" s="19">
        <v>0</v>
      </c>
      <c r="AG146" s="3">
        <v>4890</v>
      </c>
      <c r="AH146" s="3">
        <v>0</v>
      </c>
      <c r="AI146" s="3">
        <v>30545</v>
      </c>
      <c r="AJ146" s="19">
        <v>0</v>
      </c>
      <c r="AK146" s="3">
        <v>13080</v>
      </c>
      <c r="AL146" s="3">
        <v>0</v>
      </c>
      <c r="AM146" s="19">
        <v>13571</v>
      </c>
      <c r="AN146" s="19">
        <v>0</v>
      </c>
      <c r="AO146" s="3" t="s">
        <v>121</v>
      </c>
      <c r="AP146" s="5" t="s">
        <v>121</v>
      </c>
      <c r="AQ146" s="71" t="s">
        <v>255</v>
      </c>
      <c r="AR146" s="72"/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f aca="true" t="shared" si="17" ref="BA146:BD150">E146+I146+M146+Q146+Y146+AC146+AG146+AK146+AS146+AW146</f>
        <v>28357</v>
      </c>
      <c r="BB146" s="3">
        <f t="shared" si="17"/>
        <v>0</v>
      </c>
      <c r="BC146" s="3">
        <f t="shared" si="17"/>
        <v>72305</v>
      </c>
      <c r="BD146" s="21">
        <f t="shared" si="17"/>
        <v>0</v>
      </c>
    </row>
    <row r="147" spans="1:56" ht="15.75">
      <c r="A147" s="85" t="s">
        <v>123</v>
      </c>
      <c r="B147" s="5" t="s">
        <v>122</v>
      </c>
      <c r="C147" s="71" t="s">
        <v>259</v>
      </c>
      <c r="D147" s="72"/>
      <c r="E147" s="3">
        <v>2</v>
      </c>
      <c r="F147" s="3">
        <v>0</v>
      </c>
      <c r="G147" s="3">
        <v>0</v>
      </c>
      <c r="H147" s="3">
        <v>0</v>
      </c>
      <c r="I147" s="3">
        <v>16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19">
        <v>0</v>
      </c>
      <c r="U147" s="86" t="s">
        <v>123</v>
      </c>
      <c r="V147" s="5" t="s">
        <v>122</v>
      </c>
      <c r="W147" s="71" t="s">
        <v>259</v>
      </c>
      <c r="X147" s="72"/>
      <c r="Y147" s="3">
        <v>42</v>
      </c>
      <c r="Z147" s="3">
        <v>0</v>
      </c>
      <c r="AA147" s="3">
        <v>0</v>
      </c>
      <c r="AB147" s="19">
        <v>0</v>
      </c>
      <c r="AC147" s="3">
        <v>26</v>
      </c>
      <c r="AD147" s="3">
        <v>0</v>
      </c>
      <c r="AE147" s="4">
        <v>2554</v>
      </c>
      <c r="AF147" s="19">
        <v>0</v>
      </c>
      <c r="AG147" s="3">
        <v>16</v>
      </c>
      <c r="AH147" s="3">
        <v>0</v>
      </c>
      <c r="AI147" s="3">
        <v>13</v>
      </c>
      <c r="AJ147" s="19">
        <v>0</v>
      </c>
      <c r="AK147" s="3">
        <v>15</v>
      </c>
      <c r="AL147" s="3">
        <v>0</v>
      </c>
      <c r="AM147" s="19">
        <v>16</v>
      </c>
      <c r="AN147" s="19">
        <v>0</v>
      </c>
      <c r="AO147" s="86" t="s">
        <v>123</v>
      </c>
      <c r="AP147" s="5" t="s">
        <v>122</v>
      </c>
      <c r="AQ147" s="71" t="s">
        <v>259</v>
      </c>
      <c r="AR147" s="72"/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f t="shared" si="17"/>
        <v>117</v>
      </c>
      <c r="BB147" s="3">
        <f t="shared" si="17"/>
        <v>0</v>
      </c>
      <c r="BC147" s="3">
        <f t="shared" si="17"/>
        <v>2583</v>
      </c>
      <c r="BD147" s="21">
        <f t="shared" si="17"/>
        <v>0</v>
      </c>
    </row>
    <row r="148" spans="1:56" ht="15.75">
      <c r="A148" s="85" t="s">
        <v>217</v>
      </c>
      <c r="B148" s="5" t="s">
        <v>124</v>
      </c>
      <c r="C148" s="71" t="s">
        <v>254</v>
      </c>
      <c r="D148" s="72"/>
      <c r="E148" s="3">
        <v>38</v>
      </c>
      <c r="F148" s="3">
        <v>0</v>
      </c>
      <c r="G148" s="3">
        <v>196</v>
      </c>
      <c r="H148" s="3">
        <v>0</v>
      </c>
      <c r="I148" s="3">
        <v>743</v>
      </c>
      <c r="J148" s="3">
        <v>0</v>
      </c>
      <c r="K148" s="3">
        <v>3002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19">
        <v>0</v>
      </c>
      <c r="T148" s="19">
        <v>0</v>
      </c>
      <c r="U148" s="86" t="s">
        <v>217</v>
      </c>
      <c r="V148" s="5" t="s">
        <v>124</v>
      </c>
      <c r="W148" s="71" t="s">
        <v>254</v>
      </c>
      <c r="X148" s="72"/>
      <c r="Y148" s="3">
        <v>1538</v>
      </c>
      <c r="Z148" s="3">
        <v>0</v>
      </c>
      <c r="AA148" s="3">
        <v>10603</v>
      </c>
      <c r="AB148" s="19">
        <v>0</v>
      </c>
      <c r="AC148" s="3">
        <v>8588</v>
      </c>
      <c r="AD148" s="3">
        <v>0</v>
      </c>
      <c r="AE148" s="4">
        <v>2972</v>
      </c>
      <c r="AF148" s="19">
        <v>0</v>
      </c>
      <c r="AG148" s="3">
        <v>814</v>
      </c>
      <c r="AH148" s="3">
        <v>0</v>
      </c>
      <c r="AI148" s="3">
        <v>1289</v>
      </c>
      <c r="AJ148" s="19">
        <v>0</v>
      </c>
      <c r="AK148" s="3">
        <v>46</v>
      </c>
      <c r="AL148" s="3">
        <v>0</v>
      </c>
      <c r="AM148" s="19">
        <v>626</v>
      </c>
      <c r="AN148" s="19">
        <v>0</v>
      </c>
      <c r="AO148" s="86" t="s">
        <v>217</v>
      </c>
      <c r="AP148" s="5" t="s">
        <v>124</v>
      </c>
      <c r="AQ148" s="71" t="s">
        <v>254</v>
      </c>
      <c r="AR148" s="72"/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f t="shared" si="17"/>
        <v>11767</v>
      </c>
      <c r="BB148" s="3">
        <f t="shared" si="17"/>
        <v>0</v>
      </c>
      <c r="BC148" s="3">
        <f t="shared" si="17"/>
        <v>18688</v>
      </c>
      <c r="BD148" s="21">
        <f t="shared" si="17"/>
        <v>0</v>
      </c>
    </row>
    <row r="149" spans="1:56" ht="15.75">
      <c r="A149" s="85" t="s">
        <v>125</v>
      </c>
      <c r="B149" s="5" t="s">
        <v>218</v>
      </c>
      <c r="C149" s="69" t="s">
        <v>259</v>
      </c>
      <c r="D149" s="70"/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530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19">
        <v>0</v>
      </c>
      <c r="U149" s="86" t="s">
        <v>125</v>
      </c>
      <c r="V149" s="5" t="s">
        <v>218</v>
      </c>
      <c r="W149" s="69" t="s">
        <v>259</v>
      </c>
      <c r="X149" s="70"/>
      <c r="Y149" s="3">
        <v>0</v>
      </c>
      <c r="Z149" s="3">
        <v>0</v>
      </c>
      <c r="AA149" s="3">
        <v>57</v>
      </c>
      <c r="AB149" s="19">
        <v>0</v>
      </c>
      <c r="AC149" s="3">
        <v>0</v>
      </c>
      <c r="AD149" s="3">
        <v>0</v>
      </c>
      <c r="AE149" s="4">
        <v>1163</v>
      </c>
      <c r="AF149" s="19">
        <v>0</v>
      </c>
      <c r="AG149" s="3">
        <v>0</v>
      </c>
      <c r="AH149" s="3">
        <v>0</v>
      </c>
      <c r="AI149" s="3">
        <v>16930</v>
      </c>
      <c r="AJ149" s="19">
        <v>0</v>
      </c>
      <c r="AK149" s="3">
        <v>0</v>
      </c>
      <c r="AL149" s="3">
        <v>0</v>
      </c>
      <c r="AM149" s="19">
        <v>0</v>
      </c>
      <c r="AN149" s="19">
        <v>0</v>
      </c>
      <c r="AO149" s="86" t="s">
        <v>125</v>
      </c>
      <c r="AP149" s="5" t="s">
        <v>218</v>
      </c>
      <c r="AQ149" s="69" t="s">
        <v>259</v>
      </c>
      <c r="AR149" s="70"/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f t="shared" si="17"/>
        <v>0</v>
      </c>
      <c r="BB149" s="3">
        <f t="shared" si="17"/>
        <v>0</v>
      </c>
      <c r="BC149" s="3">
        <f t="shared" si="17"/>
        <v>18680</v>
      </c>
      <c r="BD149" s="21">
        <f t="shared" si="17"/>
        <v>0</v>
      </c>
    </row>
    <row r="150" spans="1:56" ht="15.75">
      <c r="A150" s="85" t="s">
        <v>127</v>
      </c>
      <c r="B150" s="5" t="s">
        <v>126</v>
      </c>
      <c r="C150" s="71" t="s">
        <v>259</v>
      </c>
      <c r="D150" s="72"/>
      <c r="E150" s="3">
        <v>12</v>
      </c>
      <c r="F150" s="3">
        <v>0</v>
      </c>
      <c r="G150" s="3">
        <v>0</v>
      </c>
      <c r="H150" s="3">
        <v>0</v>
      </c>
      <c r="I150" s="3">
        <v>1</v>
      </c>
      <c r="J150" s="3">
        <v>0</v>
      </c>
      <c r="K150" s="3">
        <v>2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19">
        <v>0</v>
      </c>
      <c r="U150" s="86" t="s">
        <v>127</v>
      </c>
      <c r="V150" s="5" t="s">
        <v>126</v>
      </c>
      <c r="W150" s="71" t="s">
        <v>259</v>
      </c>
      <c r="X150" s="72"/>
      <c r="Y150" s="3">
        <v>5</v>
      </c>
      <c r="Z150" s="3">
        <v>0</v>
      </c>
      <c r="AA150" s="3">
        <v>21</v>
      </c>
      <c r="AB150" s="19">
        <v>0</v>
      </c>
      <c r="AC150" s="3">
        <v>76</v>
      </c>
      <c r="AD150" s="3">
        <v>0</v>
      </c>
      <c r="AE150" s="4">
        <v>135</v>
      </c>
      <c r="AF150" s="19">
        <v>0</v>
      </c>
      <c r="AG150" s="3">
        <v>51</v>
      </c>
      <c r="AH150" s="3">
        <v>0</v>
      </c>
      <c r="AI150" s="3">
        <v>26</v>
      </c>
      <c r="AJ150" s="19">
        <v>0</v>
      </c>
      <c r="AK150" s="3">
        <v>8</v>
      </c>
      <c r="AL150" s="3">
        <v>0</v>
      </c>
      <c r="AM150" s="19">
        <v>0</v>
      </c>
      <c r="AN150" s="19">
        <v>0</v>
      </c>
      <c r="AO150" s="86" t="s">
        <v>127</v>
      </c>
      <c r="AP150" s="5" t="s">
        <v>126</v>
      </c>
      <c r="AQ150" s="71" t="s">
        <v>259</v>
      </c>
      <c r="AR150" s="72"/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f t="shared" si="17"/>
        <v>153</v>
      </c>
      <c r="BB150" s="3">
        <f t="shared" si="17"/>
        <v>0</v>
      </c>
      <c r="BC150" s="3">
        <f t="shared" si="17"/>
        <v>184</v>
      </c>
      <c r="BD150" s="21">
        <f t="shared" si="17"/>
        <v>0</v>
      </c>
    </row>
    <row r="151" spans="1:56" ht="15.75">
      <c r="A151" s="20"/>
      <c r="B151" s="5"/>
      <c r="C151" s="71"/>
      <c r="D151" s="7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9"/>
      <c r="T151" s="19"/>
      <c r="U151" s="3"/>
      <c r="V151" s="5"/>
      <c r="W151" s="71"/>
      <c r="X151" s="72"/>
      <c r="Y151" s="3"/>
      <c r="Z151" s="3"/>
      <c r="AA151" s="3"/>
      <c r="AB151" s="3"/>
      <c r="AC151" s="3"/>
      <c r="AD151" s="3"/>
      <c r="AE151" s="4"/>
      <c r="AF151" s="3"/>
      <c r="AG151" s="3"/>
      <c r="AH151" s="3"/>
      <c r="AI151" s="3"/>
      <c r="AJ151" s="3"/>
      <c r="AK151" s="3"/>
      <c r="AL151" s="3"/>
      <c r="AM151" s="19"/>
      <c r="AN151" s="19"/>
      <c r="AO151" s="3"/>
      <c r="AP151" s="5"/>
      <c r="AQ151" s="71"/>
      <c r="AR151" s="72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21"/>
    </row>
    <row r="152" spans="1:56" ht="15.75">
      <c r="A152" s="85" t="s">
        <v>128</v>
      </c>
      <c r="B152" s="5" t="s">
        <v>240</v>
      </c>
      <c r="C152" s="69" t="s">
        <v>254</v>
      </c>
      <c r="D152" s="70"/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19">
        <v>0</v>
      </c>
      <c r="T152" s="19">
        <v>0</v>
      </c>
      <c r="U152" s="86" t="s">
        <v>128</v>
      </c>
      <c r="V152" s="5" t="s">
        <v>240</v>
      </c>
      <c r="W152" s="69" t="s">
        <v>254</v>
      </c>
      <c r="X152" s="70"/>
      <c r="Y152" s="3">
        <v>0</v>
      </c>
      <c r="Z152" s="3">
        <v>0</v>
      </c>
      <c r="AA152" s="3">
        <v>0</v>
      </c>
      <c r="AB152" s="19">
        <v>0</v>
      </c>
      <c r="AC152" s="3">
        <v>0</v>
      </c>
      <c r="AD152" s="3">
        <v>0</v>
      </c>
      <c r="AE152" s="4">
        <v>0</v>
      </c>
      <c r="AF152" s="19">
        <v>0</v>
      </c>
      <c r="AG152" s="3">
        <v>0</v>
      </c>
      <c r="AH152" s="3">
        <v>0</v>
      </c>
      <c r="AI152" s="3">
        <v>1472</v>
      </c>
      <c r="AJ152" s="19">
        <v>0</v>
      </c>
      <c r="AK152" s="3">
        <v>0</v>
      </c>
      <c r="AL152" s="3">
        <v>0</v>
      </c>
      <c r="AM152" s="19">
        <v>0</v>
      </c>
      <c r="AN152" s="19">
        <v>0</v>
      </c>
      <c r="AO152" s="86" t="s">
        <v>128</v>
      </c>
      <c r="AP152" s="5" t="s">
        <v>240</v>
      </c>
      <c r="AQ152" s="69" t="s">
        <v>254</v>
      </c>
      <c r="AR152" s="70"/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f aca="true" t="shared" si="18" ref="BA152:BD156">E152+I152+M152+Q152+Y152+AC152+AG152+AK152+AS152+AW152</f>
        <v>0</v>
      </c>
      <c r="BB152" s="3">
        <f t="shared" si="18"/>
        <v>0</v>
      </c>
      <c r="BC152" s="3">
        <f t="shared" si="18"/>
        <v>1472</v>
      </c>
      <c r="BD152" s="21">
        <f t="shared" si="18"/>
        <v>0</v>
      </c>
    </row>
    <row r="153" spans="1:56" ht="15.75">
      <c r="A153" s="85" t="s">
        <v>130</v>
      </c>
      <c r="B153" s="5" t="s">
        <v>129</v>
      </c>
      <c r="C153" s="71" t="s">
        <v>254</v>
      </c>
      <c r="D153" s="72"/>
      <c r="E153" s="3">
        <v>18</v>
      </c>
      <c r="F153" s="3">
        <v>0</v>
      </c>
      <c r="G153" s="3">
        <v>2</v>
      </c>
      <c r="H153" s="3">
        <v>0</v>
      </c>
      <c r="I153" s="3">
        <v>11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19">
        <v>0</v>
      </c>
      <c r="T153" s="19">
        <v>0</v>
      </c>
      <c r="U153" s="86" t="s">
        <v>130</v>
      </c>
      <c r="V153" s="5" t="s">
        <v>129</v>
      </c>
      <c r="W153" s="71" t="s">
        <v>254</v>
      </c>
      <c r="X153" s="72"/>
      <c r="Y153" s="3">
        <v>49</v>
      </c>
      <c r="Z153" s="3">
        <v>0</v>
      </c>
      <c r="AA153" s="3">
        <v>0</v>
      </c>
      <c r="AB153" s="19">
        <v>0</v>
      </c>
      <c r="AC153" s="3">
        <v>155</v>
      </c>
      <c r="AD153" s="3">
        <v>0</v>
      </c>
      <c r="AE153" s="4">
        <v>191</v>
      </c>
      <c r="AF153" s="19">
        <v>0</v>
      </c>
      <c r="AG153" s="3">
        <v>53</v>
      </c>
      <c r="AH153" s="3">
        <v>0</v>
      </c>
      <c r="AI153" s="3">
        <v>841</v>
      </c>
      <c r="AJ153" s="19">
        <v>0</v>
      </c>
      <c r="AK153" s="3">
        <v>0</v>
      </c>
      <c r="AL153" s="3">
        <v>0</v>
      </c>
      <c r="AM153" s="19">
        <v>0</v>
      </c>
      <c r="AN153" s="19">
        <v>0</v>
      </c>
      <c r="AO153" s="86" t="s">
        <v>130</v>
      </c>
      <c r="AP153" s="5" t="s">
        <v>129</v>
      </c>
      <c r="AQ153" s="71" t="s">
        <v>254</v>
      </c>
      <c r="AR153" s="72"/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f t="shared" si="18"/>
        <v>286</v>
      </c>
      <c r="BB153" s="3">
        <f t="shared" si="18"/>
        <v>0</v>
      </c>
      <c r="BC153" s="3">
        <f t="shared" si="18"/>
        <v>1034</v>
      </c>
      <c r="BD153" s="21">
        <f t="shared" si="18"/>
        <v>0</v>
      </c>
    </row>
    <row r="154" spans="1:56" ht="15.75">
      <c r="A154" s="85" t="s">
        <v>132</v>
      </c>
      <c r="B154" s="5" t="s">
        <v>131</v>
      </c>
      <c r="C154" s="71" t="s">
        <v>254</v>
      </c>
      <c r="D154" s="72"/>
      <c r="E154" s="3">
        <v>2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19">
        <v>0</v>
      </c>
      <c r="T154" s="19">
        <v>0</v>
      </c>
      <c r="U154" s="86" t="s">
        <v>132</v>
      </c>
      <c r="V154" s="5" t="s">
        <v>131</v>
      </c>
      <c r="W154" s="71" t="s">
        <v>254</v>
      </c>
      <c r="X154" s="72"/>
      <c r="Y154" s="3">
        <v>0</v>
      </c>
      <c r="Z154" s="3">
        <v>0</v>
      </c>
      <c r="AA154" s="3">
        <v>0</v>
      </c>
      <c r="AB154" s="19">
        <v>0</v>
      </c>
      <c r="AC154" s="3">
        <v>20</v>
      </c>
      <c r="AD154" s="3">
        <v>0</v>
      </c>
      <c r="AE154" s="4">
        <v>4</v>
      </c>
      <c r="AF154" s="19">
        <v>0</v>
      </c>
      <c r="AG154" s="3">
        <v>0</v>
      </c>
      <c r="AH154" s="3">
        <v>0</v>
      </c>
      <c r="AI154" s="3">
        <v>143</v>
      </c>
      <c r="AJ154" s="19">
        <v>0</v>
      </c>
      <c r="AK154" s="3">
        <v>0</v>
      </c>
      <c r="AL154" s="3">
        <v>0</v>
      </c>
      <c r="AM154" s="19">
        <v>0</v>
      </c>
      <c r="AN154" s="19">
        <v>0</v>
      </c>
      <c r="AO154" s="86" t="s">
        <v>132</v>
      </c>
      <c r="AP154" s="5" t="s">
        <v>131</v>
      </c>
      <c r="AQ154" s="71" t="s">
        <v>254</v>
      </c>
      <c r="AR154" s="72"/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f t="shared" si="18"/>
        <v>22</v>
      </c>
      <c r="BB154" s="3">
        <f t="shared" si="18"/>
        <v>0</v>
      </c>
      <c r="BC154" s="3">
        <f t="shared" si="18"/>
        <v>147</v>
      </c>
      <c r="BD154" s="21">
        <f t="shared" si="18"/>
        <v>0</v>
      </c>
    </row>
    <row r="155" spans="1:56" ht="15.75">
      <c r="A155" s="85" t="s">
        <v>134</v>
      </c>
      <c r="B155" s="5" t="s">
        <v>133</v>
      </c>
      <c r="C155" s="69" t="s">
        <v>254</v>
      </c>
      <c r="D155" s="70"/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19">
        <v>0</v>
      </c>
      <c r="T155" s="19">
        <v>0</v>
      </c>
      <c r="U155" s="86" t="s">
        <v>134</v>
      </c>
      <c r="V155" s="5" t="s">
        <v>133</v>
      </c>
      <c r="W155" s="69" t="s">
        <v>254</v>
      </c>
      <c r="X155" s="70"/>
      <c r="Y155" s="3">
        <v>0</v>
      </c>
      <c r="Z155" s="3">
        <v>0</v>
      </c>
      <c r="AA155" s="3">
        <v>0</v>
      </c>
      <c r="AB155" s="19">
        <v>0</v>
      </c>
      <c r="AC155" s="3">
        <v>90</v>
      </c>
      <c r="AD155" s="3">
        <v>0</v>
      </c>
      <c r="AE155" s="4">
        <v>0</v>
      </c>
      <c r="AF155" s="19">
        <v>0</v>
      </c>
      <c r="AG155" s="3">
        <v>0</v>
      </c>
      <c r="AH155" s="3">
        <v>0</v>
      </c>
      <c r="AI155" s="3">
        <v>7</v>
      </c>
      <c r="AJ155" s="19">
        <v>0</v>
      </c>
      <c r="AK155" s="3">
        <v>0</v>
      </c>
      <c r="AL155" s="3">
        <v>0</v>
      </c>
      <c r="AM155" s="19">
        <v>0</v>
      </c>
      <c r="AN155" s="19">
        <v>0</v>
      </c>
      <c r="AO155" s="86" t="s">
        <v>134</v>
      </c>
      <c r="AP155" s="5" t="s">
        <v>133</v>
      </c>
      <c r="AQ155" s="69" t="s">
        <v>254</v>
      </c>
      <c r="AR155" s="70"/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f t="shared" si="18"/>
        <v>90</v>
      </c>
      <c r="BB155" s="3">
        <f t="shared" si="18"/>
        <v>0</v>
      </c>
      <c r="BC155" s="3">
        <f t="shared" si="18"/>
        <v>7</v>
      </c>
      <c r="BD155" s="21">
        <f t="shared" si="18"/>
        <v>0</v>
      </c>
    </row>
    <row r="156" spans="1:56" ht="15.75">
      <c r="A156" s="85" t="s">
        <v>136</v>
      </c>
      <c r="B156" s="5" t="s">
        <v>135</v>
      </c>
      <c r="C156" s="71" t="s">
        <v>254</v>
      </c>
      <c r="D156" s="72"/>
      <c r="E156" s="3">
        <v>1</v>
      </c>
      <c r="F156" s="3">
        <v>0</v>
      </c>
      <c r="G156" s="3">
        <v>13</v>
      </c>
      <c r="H156" s="3">
        <v>0</v>
      </c>
      <c r="I156" s="3">
        <v>2</v>
      </c>
      <c r="J156" s="3">
        <v>0</v>
      </c>
      <c r="K156" s="3">
        <v>185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19">
        <v>0</v>
      </c>
      <c r="T156" s="19">
        <v>0</v>
      </c>
      <c r="U156" s="86" t="s">
        <v>136</v>
      </c>
      <c r="V156" s="5" t="s">
        <v>135</v>
      </c>
      <c r="W156" s="71" t="s">
        <v>254</v>
      </c>
      <c r="X156" s="72"/>
      <c r="Y156" s="3">
        <v>12</v>
      </c>
      <c r="Z156" s="3">
        <v>0</v>
      </c>
      <c r="AA156" s="3">
        <v>14</v>
      </c>
      <c r="AB156" s="19">
        <v>0</v>
      </c>
      <c r="AC156" s="3">
        <v>73</v>
      </c>
      <c r="AD156" s="3">
        <v>0</v>
      </c>
      <c r="AE156" s="4">
        <v>83</v>
      </c>
      <c r="AF156" s="19">
        <v>0</v>
      </c>
      <c r="AG156" s="3">
        <v>43</v>
      </c>
      <c r="AH156" s="3">
        <v>0</v>
      </c>
      <c r="AI156" s="3">
        <v>128</v>
      </c>
      <c r="AJ156" s="19">
        <v>0</v>
      </c>
      <c r="AK156" s="3">
        <v>1</v>
      </c>
      <c r="AL156" s="3">
        <v>0</v>
      </c>
      <c r="AM156" s="19">
        <v>0</v>
      </c>
      <c r="AN156" s="19">
        <v>0</v>
      </c>
      <c r="AO156" s="86" t="s">
        <v>136</v>
      </c>
      <c r="AP156" s="5" t="s">
        <v>135</v>
      </c>
      <c r="AQ156" s="71" t="s">
        <v>254</v>
      </c>
      <c r="AR156" s="72"/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f t="shared" si="18"/>
        <v>132</v>
      </c>
      <c r="BB156" s="3">
        <f t="shared" si="18"/>
        <v>0</v>
      </c>
      <c r="BC156" s="3">
        <f t="shared" si="18"/>
        <v>423</v>
      </c>
      <c r="BD156" s="21">
        <f t="shared" si="18"/>
        <v>0</v>
      </c>
    </row>
    <row r="157" spans="1:56" ht="15.75">
      <c r="A157" s="20"/>
      <c r="B157" s="5"/>
      <c r="C157" s="71"/>
      <c r="D157" s="7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9"/>
      <c r="T157" s="19"/>
      <c r="U157" s="3"/>
      <c r="V157" s="5"/>
      <c r="W157" s="71"/>
      <c r="X157" s="72"/>
      <c r="Y157" s="3"/>
      <c r="Z157" s="3"/>
      <c r="AA157" s="3"/>
      <c r="AB157" s="3"/>
      <c r="AC157" s="3"/>
      <c r="AD157" s="3"/>
      <c r="AE157" s="4"/>
      <c r="AF157" s="3"/>
      <c r="AG157" s="3"/>
      <c r="AH157" s="3"/>
      <c r="AI157" s="3"/>
      <c r="AJ157" s="3"/>
      <c r="AK157" s="3"/>
      <c r="AL157" s="3"/>
      <c r="AM157" s="19"/>
      <c r="AN157" s="19"/>
      <c r="AO157" s="3"/>
      <c r="AP157" s="5"/>
      <c r="AQ157" s="71"/>
      <c r="AR157" s="72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21"/>
    </row>
    <row r="158" spans="1:56" ht="15.75">
      <c r="A158" s="20" t="s">
        <v>137</v>
      </c>
      <c r="B158" s="5" t="s">
        <v>137</v>
      </c>
      <c r="C158" s="69" t="s">
        <v>254</v>
      </c>
      <c r="D158" s="70"/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906</v>
      </c>
      <c r="R158" s="3">
        <v>0</v>
      </c>
      <c r="S158" s="19">
        <v>687</v>
      </c>
      <c r="T158" s="19">
        <v>0</v>
      </c>
      <c r="U158" s="3" t="s">
        <v>137</v>
      </c>
      <c r="V158" s="5" t="s">
        <v>137</v>
      </c>
      <c r="W158" s="69" t="s">
        <v>254</v>
      </c>
      <c r="X158" s="70"/>
      <c r="Y158" s="3">
        <v>0</v>
      </c>
      <c r="Z158" s="3">
        <v>0</v>
      </c>
      <c r="AA158" s="3">
        <v>0</v>
      </c>
      <c r="AB158" s="19">
        <v>0</v>
      </c>
      <c r="AC158" s="3">
        <v>6221</v>
      </c>
      <c r="AD158" s="3">
        <v>0</v>
      </c>
      <c r="AE158" s="4">
        <v>7127</v>
      </c>
      <c r="AF158" s="19">
        <v>0</v>
      </c>
      <c r="AG158" s="3">
        <v>6561</v>
      </c>
      <c r="AH158" s="3">
        <v>0</v>
      </c>
      <c r="AI158" s="3">
        <v>48533</v>
      </c>
      <c r="AJ158" s="19">
        <v>0</v>
      </c>
      <c r="AK158" s="3">
        <v>358</v>
      </c>
      <c r="AL158" s="3">
        <v>0</v>
      </c>
      <c r="AM158" s="19">
        <v>186</v>
      </c>
      <c r="AN158" s="19">
        <v>0</v>
      </c>
      <c r="AO158" s="3" t="s">
        <v>137</v>
      </c>
      <c r="AP158" s="5" t="s">
        <v>137</v>
      </c>
      <c r="AQ158" s="69" t="s">
        <v>254</v>
      </c>
      <c r="AR158" s="70"/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f aca="true" t="shared" si="19" ref="BA158:BD162">E158+I158+M158+Q158+Y158+AC158+AG158+AK158+AS158+AW158</f>
        <v>14046</v>
      </c>
      <c r="BB158" s="3">
        <f t="shared" si="19"/>
        <v>0</v>
      </c>
      <c r="BC158" s="3">
        <f t="shared" si="19"/>
        <v>56533</v>
      </c>
      <c r="BD158" s="21">
        <f t="shared" si="19"/>
        <v>0</v>
      </c>
    </row>
    <row r="159" spans="1:56" ht="15.75">
      <c r="A159" s="85" t="s">
        <v>265</v>
      </c>
      <c r="B159" s="5" t="s">
        <v>266</v>
      </c>
      <c r="C159" s="71" t="s">
        <v>254</v>
      </c>
      <c r="D159" s="72"/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797</v>
      </c>
      <c r="R159" s="3">
        <v>0</v>
      </c>
      <c r="S159" s="19">
        <v>269</v>
      </c>
      <c r="T159" s="19">
        <v>0</v>
      </c>
      <c r="U159" s="86" t="s">
        <v>265</v>
      </c>
      <c r="V159" s="5" t="s">
        <v>266</v>
      </c>
      <c r="W159" s="71" t="s">
        <v>254</v>
      </c>
      <c r="X159" s="72"/>
      <c r="Y159" s="3">
        <v>690</v>
      </c>
      <c r="Z159" s="3">
        <v>0</v>
      </c>
      <c r="AA159" s="3">
        <v>62</v>
      </c>
      <c r="AB159" s="19">
        <v>0</v>
      </c>
      <c r="AC159" s="3">
        <v>2213</v>
      </c>
      <c r="AD159" s="3">
        <v>0</v>
      </c>
      <c r="AE159" s="4">
        <v>1364</v>
      </c>
      <c r="AF159" s="19">
        <v>0</v>
      </c>
      <c r="AG159" s="3">
        <v>193</v>
      </c>
      <c r="AH159" s="3">
        <v>0</v>
      </c>
      <c r="AI159" s="3">
        <v>8805</v>
      </c>
      <c r="AJ159" s="19">
        <v>0</v>
      </c>
      <c r="AK159" s="3">
        <v>0</v>
      </c>
      <c r="AL159" s="3">
        <v>0</v>
      </c>
      <c r="AM159" s="19">
        <v>0</v>
      </c>
      <c r="AN159" s="19">
        <v>0</v>
      </c>
      <c r="AO159" s="86" t="s">
        <v>265</v>
      </c>
      <c r="AP159" s="5" t="s">
        <v>266</v>
      </c>
      <c r="AQ159" s="71" t="s">
        <v>254</v>
      </c>
      <c r="AR159" s="72"/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f t="shared" si="19"/>
        <v>3893</v>
      </c>
      <c r="BB159" s="3">
        <f t="shared" si="19"/>
        <v>0</v>
      </c>
      <c r="BC159" s="3">
        <f t="shared" si="19"/>
        <v>10500</v>
      </c>
      <c r="BD159" s="21">
        <f t="shared" si="19"/>
        <v>0</v>
      </c>
    </row>
    <row r="160" spans="1:56" ht="15.75">
      <c r="A160" s="20" t="s">
        <v>138</v>
      </c>
      <c r="B160" s="5" t="s">
        <v>138</v>
      </c>
      <c r="C160" s="71" t="s">
        <v>254</v>
      </c>
      <c r="D160" s="72"/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161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19">
        <v>14</v>
      </c>
      <c r="T160" s="19">
        <v>0</v>
      </c>
      <c r="U160" s="3" t="s">
        <v>138</v>
      </c>
      <c r="V160" s="5" t="s">
        <v>138</v>
      </c>
      <c r="W160" s="71" t="s">
        <v>254</v>
      </c>
      <c r="X160" s="72"/>
      <c r="Y160" s="3">
        <v>102</v>
      </c>
      <c r="Z160" s="3">
        <v>0</v>
      </c>
      <c r="AA160" s="3">
        <v>33</v>
      </c>
      <c r="AB160" s="19">
        <v>0</v>
      </c>
      <c r="AC160" s="3">
        <v>32</v>
      </c>
      <c r="AD160" s="3">
        <v>0</v>
      </c>
      <c r="AE160" s="4">
        <v>29</v>
      </c>
      <c r="AF160" s="19">
        <v>0</v>
      </c>
      <c r="AG160" s="3">
        <v>65</v>
      </c>
      <c r="AH160" s="3">
        <v>0</v>
      </c>
      <c r="AI160" s="3">
        <v>96</v>
      </c>
      <c r="AJ160" s="19">
        <v>0</v>
      </c>
      <c r="AK160" s="3">
        <v>1</v>
      </c>
      <c r="AL160" s="3">
        <v>0</v>
      </c>
      <c r="AM160" s="19">
        <v>185</v>
      </c>
      <c r="AN160" s="19">
        <v>0</v>
      </c>
      <c r="AO160" s="3" t="s">
        <v>138</v>
      </c>
      <c r="AP160" s="5" t="s">
        <v>138</v>
      </c>
      <c r="AQ160" s="71" t="s">
        <v>254</v>
      </c>
      <c r="AR160" s="72"/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f t="shared" si="19"/>
        <v>200</v>
      </c>
      <c r="BB160" s="3">
        <f t="shared" si="19"/>
        <v>0</v>
      </c>
      <c r="BC160" s="3">
        <f t="shared" si="19"/>
        <v>518</v>
      </c>
      <c r="BD160" s="21">
        <f t="shared" si="19"/>
        <v>0</v>
      </c>
    </row>
    <row r="161" spans="1:56" ht="15.75">
      <c r="A161" s="20" t="s">
        <v>139</v>
      </c>
      <c r="B161" s="5" t="s">
        <v>139</v>
      </c>
      <c r="C161" s="69" t="s">
        <v>254</v>
      </c>
      <c r="D161" s="70"/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19">
        <v>0</v>
      </c>
      <c r="T161" s="19">
        <v>0</v>
      </c>
      <c r="U161" s="3" t="s">
        <v>139</v>
      </c>
      <c r="V161" s="5" t="s">
        <v>139</v>
      </c>
      <c r="W161" s="69" t="s">
        <v>254</v>
      </c>
      <c r="X161" s="70"/>
      <c r="Y161" s="3">
        <v>0</v>
      </c>
      <c r="Z161" s="3">
        <v>0</v>
      </c>
      <c r="AA161" s="3">
        <v>0</v>
      </c>
      <c r="AB161" s="19">
        <v>0</v>
      </c>
      <c r="AC161" s="3">
        <v>0</v>
      </c>
      <c r="AD161" s="3">
        <v>0</v>
      </c>
      <c r="AE161" s="4">
        <v>0</v>
      </c>
      <c r="AF161" s="19">
        <v>0</v>
      </c>
      <c r="AG161" s="3">
        <v>0</v>
      </c>
      <c r="AH161" s="3">
        <v>0</v>
      </c>
      <c r="AI161" s="3">
        <v>0</v>
      </c>
      <c r="AJ161" s="19">
        <v>0</v>
      </c>
      <c r="AK161" s="3">
        <v>95284</v>
      </c>
      <c r="AL161" s="3">
        <v>0</v>
      </c>
      <c r="AM161" s="19">
        <v>3098</v>
      </c>
      <c r="AN161" s="19">
        <v>0</v>
      </c>
      <c r="AO161" s="3" t="s">
        <v>139</v>
      </c>
      <c r="AP161" s="5" t="s">
        <v>139</v>
      </c>
      <c r="AQ161" s="69" t="s">
        <v>254</v>
      </c>
      <c r="AR161" s="70"/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f t="shared" si="19"/>
        <v>95284</v>
      </c>
      <c r="BB161" s="3">
        <f t="shared" si="19"/>
        <v>0</v>
      </c>
      <c r="BC161" s="3">
        <f t="shared" si="19"/>
        <v>3098</v>
      </c>
      <c r="BD161" s="21">
        <f t="shared" si="19"/>
        <v>0</v>
      </c>
    </row>
    <row r="162" spans="1:56" ht="15.75">
      <c r="A162" s="85" t="s">
        <v>141</v>
      </c>
      <c r="B162" s="5" t="s">
        <v>140</v>
      </c>
      <c r="C162" s="69" t="s">
        <v>254</v>
      </c>
      <c r="D162" s="70"/>
      <c r="E162" s="3">
        <v>7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3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19">
        <v>0</v>
      </c>
      <c r="T162" s="19">
        <v>0</v>
      </c>
      <c r="U162" s="86" t="s">
        <v>141</v>
      </c>
      <c r="V162" s="5" t="s">
        <v>140</v>
      </c>
      <c r="W162" s="69" t="s">
        <v>254</v>
      </c>
      <c r="X162" s="70"/>
      <c r="Y162" s="3">
        <v>0</v>
      </c>
      <c r="Z162" s="3">
        <v>0</v>
      </c>
      <c r="AA162" s="3">
        <v>0</v>
      </c>
      <c r="AB162" s="3">
        <v>0</v>
      </c>
      <c r="AC162" s="3">
        <v>37</v>
      </c>
      <c r="AD162" s="3">
        <v>0</v>
      </c>
      <c r="AE162" s="4">
        <v>137</v>
      </c>
      <c r="AF162" s="3">
        <v>0</v>
      </c>
      <c r="AG162" s="3">
        <v>0</v>
      </c>
      <c r="AH162" s="3">
        <v>0</v>
      </c>
      <c r="AI162" s="3">
        <v>96</v>
      </c>
      <c r="AJ162" s="3">
        <v>0</v>
      </c>
      <c r="AK162" s="3">
        <v>1</v>
      </c>
      <c r="AL162" s="3">
        <v>0</v>
      </c>
      <c r="AM162" s="19">
        <v>10</v>
      </c>
      <c r="AN162" s="19">
        <v>0</v>
      </c>
      <c r="AO162" s="86" t="s">
        <v>141</v>
      </c>
      <c r="AP162" s="5" t="s">
        <v>140</v>
      </c>
      <c r="AQ162" s="69" t="s">
        <v>254</v>
      </c>
      <c r="AR162" s="70"/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f t="shared" si="19"/>
        <v>45</v>
      </c>
      <c r="BB162" s="3">
        <f t="shared" si="19"/>
        <v>0</v>
      </c>
      <c r="BC162" s="3">
        <f t="shared" si="19"/>
        <v>246</v>
      </c>
      <c r="BD162" s="21">
        <f t="shared" si="19"/>
        <v>0</v>
      </c>
    </row>
    <row r="163" spans="1:56" ht="15.75">
      <c r="A163" s="73"/>
      <c r="B163" s="6"/>
      <c r="C163" s="74"/>
      <c r="D163" s="75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22"/>
      <c r="T163" s="22"/>
      <c r="U163" s="88"/>
      <c r="V163" s="89"/>
      <c r="W163" s="90"/>
      <c r="X163" s="91"/>
      <c r="Y163" s="88"/>
      <c r="Z163" s="88"/>
      <c r="AA163" s="88"/>
      <c r="AB163" s="88"/>
      <c r="AC163" s="88"/>
      <c r="AD163" s="88"/>
      <c r="AE163" s="93"/>
      <c r="AF163" s="88"/>
      <c r="AG163" s="88"/>
      <c r="AH163" s="88"/>
      <c r="AI163" s="88"/>
      <c r="AJ163" s="88"/>
      <c r="AK163" s="88"/>
      <c r="AL163" s="88"/>
      <c r="AM163" s="94"/>
      <c r="AN163" s="94"/>
      <c r="AO163" s="88"/>
      <c r="AP163" s="89"/>
      <c r="AQ163" s="90"/>
      <c r="AR163" s="91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95"/>
    </row>
    <row r="164" spans="1:56" ht="15.75">
      <c r="A164" s="84" t="s">
        <v>329</v>
      </c>
      <c r="B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84" t="s">
        <v>329</v>
      </c>
      <c r="V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84" t="s">
        <v>329</v>
      </c>
      <c r="AP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</row>
    <row r="165" spans="2:57" s="60" customFormat="1" ht="33" customHeight="1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95" t="s">
        <v>291</v>
      </c>
      <c r="M165" s="195"/>
      <c r="N165" s="195"/>
      <c r="O165" s="195"/>
      <c r="P165" s="195"/>
      <c r="Q165" s="195"/>
      <c r="R165" s="195"/>
      <c r="S165" s="195"/>
      <c r="T165" s="195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95" t="s">
        <v>291</v>
      </c>
      <c r="AG165" s="195"/>
      <c r="AH165" s="195"/>
      <c r="AI165" s="195"/>
      <c r="AJ165" s="195"/>
      <c r="AK165" s="195"/>
      <c r="AL165" s="195"/>
      <c r="AM165" s="195"/>
      <c r="AN165" s="195"/>
      <c r="AP165" s="111"/>
      <c r="AQ165" s="111"/>
      <c r="AR165" s="111"/>
      <c r="AS165" s="111"/>
      <c r="AT165" s="111"/>
      <c r="AU165" s="111"/>
      <c r="AV165" s="195" t="s">
        <v>291</v>
      </c>
      <c r="AW165" s="195"/>
      <c r="AX165" s="195"/>
      <c r="AY165" s="195"/>
      <c r="AZ165" s="195"/>
      <c r="BA165" s="195"/>
      <c r="BB165" s="195"/>
      <c r="BC165" s="195"/>
      <c r="BD165" s="195"/>
      <c r="BE165" s="59"/>
    </row>
    <row r="166" spans="1:57" s="60" customFormat="1" ht="33" customHeight="1">
      <c r="A166" s="196" t="s">
        <v>302</v>
      </c>
      <c r="B166" s="196"/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 t="s">
        <v>302</v>
      </c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 t="s">
        <v>302</v>
      </c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196"/>
      <c r="BB166" s="196"/>
      <c r="BC166" s="196"/>
      <c r="BD166" s="196"/>
      <c r="BE166" s="59"/>
    </row>
    <row r="167" spans="1:57" s="60" customFormat="1" ht="33" customHeight="1">
      <c r="A167" s="196"/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59"/>
    </row>
    <row r="168" spans="1:57" s="60" customFormat="1" ht="15.75">
      <c r="A168" s="171"/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2"/>
      <c r="Q168" s="171"/>
      <c r="R168" s="171"/>
      <c r="S168" s="171"/>
      <c r="T168" s="112" t="s">
        <v>335</v>
      </c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2"/>
      <c r="AG168" s="34"/>
      <c r="AH168" s="34"/>
      <c r="AI168" s="34"/>
      <c r="AJ168" s="34"/>
      <c r="AK168" s="34"/>
      <c r="AL168" s="34"/>
      <c r="AM168" s="35"/>
      <c r="AN168" s="112" t="s">
        <v>335</v>
      </c>
      <c r="AO168" s="61"/>
      <c r="AP168" s="32"/>
      <c r="AQ168" s="62"/>
      <c r="AR168" s="63"/>
      <c r="AS168" s="34"/>
      <c r="AT168" s="34"/>
      <c r="AU168" s="34"/>
      <c r="AV168" s="34"/>
      <c r="AW168" s="34"/>
      <c r="AX168" s="34"/>
      <c r="AY168" s="34"/>
      <c r="AZ168" s="34"/>
      <c r="BA168" s="37"/>
      <c r="BB168" s="37"/>
      <c r="BC168" s="35"/>
      <c r="BD168" s="112" t="s">
        <v>304</v>
      </c>
      <c r="BE168" s="59"/>
    </row>
    <row r="169" spans="1:57" s="60" customFormat="1" ht="15.75">
      <c r="A169" s="134" t="s">
        <v>336</v>
      </c>
      <c r="B169" s="173"/>
      <c r="C169" s="174"/>
      <c r="D169" s="173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4"/>
      <c r="Q169" s="176"/>
      <c r="R169" s="173"/>
      <c r="S169" s="174"/>
      <c r="T169" s="190"/>
      <c r="U169" s="134" t="s">
        <v>336</v>
      </c>
      <c r="V169" s="173"/>
      <c r="W169" s="174"/>
      <c r="X169" s="173"/>
      <c r="Y169" s="175"/>
      <c r="Z169" s="175"/>
      <c r="AA169" s="175"/>
      <c r="AB169" s="175"/>
      <c r="AC169" s="175"/>
      <c r="AD169" s="175"/>
      <c r="AE169" s="175"/>
      <c r="AF169" s="174"/>
      <c r="AG169" s="127"/>
      <c r="AH169" s="127"/>
      <c r="AI169" s="127"/>
      <c r="AJ169" s="127"/>
      <c r="AK169" s="127"/>
      <c r="AL169" s="127"/>
      <c r="AM169" s="128"/>
      <c r="AN169" s="131"/>
      <c r="AO169" s="134" t="s">
        <v>336</v>
      </c>
      <c r="AP169" s="125"/>
      <c r="AQ169" s="126"/>
      <c r="AR169" s="125"/>
      <c r="AS169" s="127"/>
      <c r="AT169" s="127"/>
      <c r="AU169" s="127"/>
      <c r="AV169" s="127"/>
      <c r="AW169" s="127"/>
      <c r="AX169" s="127"/>
      <c r="AY169" s="127"/>
      <c r="AZ169" s="127"/>
      <c r="BA169" s="126"/>
      <c r="BB169" s="126"/>
      <c r="BC169" s="128"/>
      <c r="BD169" s="131"/>
      <c r="BE169" s="59"/>
    </row>
    <row r="170" spans="1:57" s="60" customFormat="1" ht="15.75">
      <c r="A170" s="135" t="s">
        <v>333</v>
      </c>
      <c r="B170" s="177"/>
      <c r="C170" s="178"/>
      <c r="D170" s="179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80"/>
      <c r="P170" s="181"/>
      <c r="Q170" s="182"/>
      <c r="R170" s="177"/>
      <c r="S170" s="178"/>
      <c r="T170" s="191"/>
      <c r="U170" s="135" t="s">
        <v>333</v>
      </c>
      <c r="V170" s="177"/>
      <c r="W170" s="178"/>
      <c r="X170" s="179"/>
      <c r="Y170" s="172"/>
      <c r="Z170" s="172"/>
      <c r="AA170" s="172"/>
      <c r="AB170" s="172"/>
      <c r="AC170" s="172"/>
      <c r="AD170" s="172"/>
      <c r="AE170" s="180"/>
      <c r="AF170" s="181"/>
      <c r="AG170" s="34"/>
      <c r="AH170" s="34"/>
      <c r="AI170" s="34"/>
      <c r="AJ170" s="34"/>
      <c r="AK170" s="34"/>
      <c r="AL170" s="34"/>
      <c r="AM170" s="35"/>
      <c r="AN170" s="183"/>
      <c r="AO170" s="135" t="s">
        <v>333</v>
      </c>
      <c r="AP170" s="32"/>
      <c r="AQ170" s="62"/>
      <c r="AR170" s="63"/>
      <c r="AS170" s="34"/>
      <c r="AT170" s="34"/>
      <c r="AU170" s="34"/>
      <c r="AV170" s="34"/>
      <c r="AW170" s="34"/>
      <c r="AX170" s="34"/>
      <c r="AY170" s="34"/>
      <c r="AZ170" s="34"/>
      <c r="BA170" s="37"/>
      <c r="BB170" s="37"/>
      <c r="BC170" s="35"/>
      <c r="BD170" s="184"/>
      <c r="BE170" s="59"/>
    </row>
    <row r="171" spans="1:57" s="60" customFormat="1" ht="15.75">
      <c r="A171" s="64"/>
      <c r="B171" s="40"/>
      <c r="C171" s="193" t="s">
        <v>311</v>
      </c>
      <c r="D171" s="194"/>
      <c r="E171" s="100" t="s">
        <v>197</v>
      </c>
      <c r="F171" s="41"/>
      <c r="G171" s="41"/>
      <c r="H171" s="41"/>
      <c r="I171" s="100" t="s">
        <v>296</v>
      </c>
      <c r="J171" s="41"/>
      <c r="K171" s="41"/>
      <c r="L171" s="41"/>
      <c r="M171" s="100" t="s">
        <v>297</v>
      </c>
      <c r="N171" s="41"/>
      <c r="O171" s="41"/>
      <c r="P171" s="41"/>
      <c r="Q171" s="209" t="s">
        <v>298</v>
      </c>
      <c r="R171" s="192"/>
      <c r="S171" s="192"/>
      <c r="T171" s="192"/>
      <c r="U171" s="81"/>
      <c r="V171" s="40"/>
      <c r="W171" s="193" t="s">
        <v>311</v>
      </c>
      <c r="X171" s="194"/>
      <c r="Y171" s="197" t="s">
        <v>314</v>
      </c>
      <c r="Z171" s="198"/>
      <c r="AA171" s="198"/>
      <c r="AB171" s="199"/>
      <c r="AC171" s="101" t="s">
        <v>198</v>
      </c>
      <c r="AD171" s="41"/>
      <c r="AE171" s="42"/>
      <c r="AF171" s="41"/>
      <c r="AG171" s="185" t="s">
        <v>337</v>
      </c>
      <c r="AH171" s="186"/>
      <c r="AI171" s="186"/>
      <c r="AJ171" s="186"/>
      <c r="AK171" s="100" t="s">
        <v>204</v>
      </c>
      <c r="AL171" s="41"/>
      <c r="AM171" s="41"/>
      <c r="AN171" s="42"/>
      <c r="AO171" s="64"/>
      <c r="AP171" s="40"/>
      <c r="AQ171" s="193" t="s">
        <v>311</v>
      </c>
      <c r="AR171" s="194"/>
      <c r="AS171" s="100" t="s">
        <v>205</v>
      </c>
      <c r="AT171" s="41"/>
      <c r="AU171" s="41"/>
      <c r="AV171" s="41"/>
      <c r="AW171" s="100" t="s">
        <v>206</v>
      </c>
      <c r="AX171" s="41"/>
      <c r="AY171" s="41"/>
      <c r="AZ171" s="41"/>
      <c r="BA171" s="217" t="s">
        <v>0</v>
      </c>
      <c r="BB171" s="218"/>
      <c r="BC171" s="218"/>
      <c r="BD171" s="219"/>
      <c r="BE171" s="59"/>
    </row>
    <row r="172" spans="1:57" s="60" customFormat="1" ht="15.75">
      <c r="A172" s="102" t="s">
        <v>283</v>
      </c>
      <c r="B172" s="43" t="s">
        <v>284</v>
      </c>
      <c r="C172" s="205" t="s">
        <v>315</v>
      </c>
      <c r="D172" s="206"/>
      <c r="E172" s="44" t="s">
        <v>199</v>
      </c>
      <c r="F172" s="45"/>
      <c r="G172" s="45"/>
      <c r="H172" s="45"/>
      <c r="I172" s="44" t="s">
        <v>286</v>
      </c>
      <c r="J172" s="45"/>
      <c r="K172" s="45"/>
      <c r="L172" s="45"/>
      <c r="M172" s="44" t="s">
        <v>287</v>
      </c>
      <c r="N172" s="45"/>
      <c r="O172" s="45"/>
      <c r="P172" s="45"/>
      <c r="Q172" s="203" t="s">
        <v>288</v>
      </c>
      <c r="R172" s="203"/>
      <c r="S172" s="203"/>
      <c r="T172" s="203"/>
      <c r="U172" s="102" t="s">
        <v>283</v>
      </c>
      <c r="V172" s="43" t="s">
        <v>284</v>
      </c>
      <c r="W172" s="205" t="s">
        <v>315</v>
      </c>
      <c r="X172" s="206"/>
      <c r="Y172" s="214" t="s">
        <v>316</v>
      </c>
      <c r="Z172" s="215"/>
      <c r="AA172" s="215"/>
      <c r="AB172" s="216"/>
      <c r="AC172" s="47" t="s">
        <v>317</v>
      </c>
      <c r="AD172" s="45"/>
      <c r="AE172" s="48"/>
      <c r="AF172" s="45"/>
      <c r="AG172" s="44" t="s">
        <v>338</v>
      </c>
      <c r="AH172" s="45"/>
      <c r="AI172" s="45"/>
      <c r="AJ172" s="45"/>
      <c r="AK172" s="44" t="s">
        <v>209</v>
      </c>
      <c r="AL172" s="45"/>
      <c r="AM172" s="45"/>
      <c r="AN172" s="48"/>
      <c r="AO172" s="102" t="s">
        <v>283</v>
      </c>
      <c r="AP172" s="43" t="s">
        <v>284</v>
      </c>
      <c r="AQ172" s="205" t="s">
        <v>315</v>
      </c>
      <c r="AR172" s="206"/>
      <c r="AS172" s="44" t="s">
        <v>210</v>
      </c>
      <c r="AT172" s="45"/>
      <c r="AU172" s="45"/>
      <c r="AV172" s="45"/>
      <c r="AW172" s="44" t="s">
        <v>211</v>
      </c>
      <c r="AX172" s="45"/>
      <c r="AY172" s="45"/>
      <c r="AZ172" s="45"/>
      <c r="BA172" s="214" t="s">
        <v>318</v>
      </c>
      <c r="BB172" s="215"/>
      <c r="BC172" s="215"/>
      <c r="BD172" s="206"/>
      <c r="BE172" s="59"/>
    </row>
    <row r="173" spans="1:57" s="60" customFormat="1" ht="15.75">
      <c r="A173" s="65"/>
      <c r="B173" s="49"/>
      <c r="C173" s="213" t="s">
        <v>285</v>
      </c>
      <c r="D173" s="212"/>
      <c r="E173" s="44"/>
      <c r="F173" s="45"/>
      <c r="G173" s="45"/>
      <c r="H173" s="45"/>
      <c r="I173" s="44"/>
      <c r="J173" s="45"/>
      <c r="K173" s="45"/>
      <c r="L173" s="45"/>
      <c r="M173" s="44"/>
      <c r="N173" s="45"/>
      <c r="O173" s="45"/>
      <c r="P173" s="45"/>
      <c r="Q173" s="204"/>
      <c r="R173" s="204"/>
      <c r="S173" s="204"/>
      <c r="T173" s="204"/>
      <c r="U173" s="65"/>
      <c r="V173" s="49"/>
      <c r="W173" s="213" t="s">
        <v>285</v>
      </c>
      <c r="X173" s="212"/>
      <c r="Y173" s="50"/>
      <c r="Z173" s="51"/>
      <c r="AA173" s="46"/>
      <c r="AB173" s="46"/>
      <c r="AC173" s="52"/>
      <c r="AD173" s="45"/>
      <c r="AE173" s="53"/>
      <c r="AF173" s="54"/>
      <c r="AG173" s="44"/>
      <c r="AH173" s="45"/>
      <c r="AI173" s="45"/>
      <c r="AJ173" s="45"/>
      <c r="AK173" s="187" t="s">
        <v>200</v>
      </c>
      <c r="AL173" s="188"/>
      <c r="AM173" s="188"/>
      <c r="AN173" s="189"/>
      <c r="AO173" s="65"/>
      <c r="AP173" s="49"/>
      <c r="AQ173" s="213" t="s">
        <v>285</v>
      </c>
      <c r="AR173" s="212"/>
      <c r="AS173" s="44" t="s">
        <v>214</v>
      </c>
      <c r="AT173" s="45"/>
      <c r="AU173" s="45"/>
      <c r="AV173" s="45"/>
      <c r="AW173" s="210" t="s">
        <v>214</v>
      </c>
      <c r="AX173" s="211"/>
      <c r="AY173" s="211"/>
      <c r="AZ173" s="212"/>
      <c r="BA173" s="44"/>
      <c r="BB173" s="45"/>
      <c r="BC173" s="55"/>
      <c r="BD173" s="56"/>
      <c r="BE173" s="157"/>
    </row>
    <row r="174" spans="1:57" s="60" customFormat="1" ht="20.25">
      <c r="A174" s="66"/>
      <c r="B174" s="58"/>
      <c r="C174" s="67"/>
      <c r="D174" s="68"/>
      <c r="E174" s="104" t="s">
        <v>319</v>
      </c>
      <c r="F174" s="104" t="s">
        <v>320</v>
      </c>
      <c r="G174" s="104" t="s">
        <v>321</v>
      </c>
      <c r="H174" s="104" t="s">
        <v>322</v>
      </c>
      <c r="I174" s="104" t="s">
        <v>319</v>
      </c>
      <c r="J174" s="104" t="s">
        <v>320</v>
      </c>
      <c r="K174" s="104" t="s">
        <v>321</v>
      </c>
      <c r="L174" s="104" t="s">
        <v>322</v>
      </c>
      <c r="M174" s="104" t="s">
        <v>319</v>
      </c>
      <c r="N174" s="104" t="s">
        <v>320</v>
      </c>
      <c r="O174" s="104" t="s">
        <v>321</v>
      </c>
      <c r="P174" s="104" t="s">
        <v>322</v>
      </c>
      <c r="Q174" s="105" t="s">
        <v>319</v>
      </c>
      <c r="R174" s="105" t="s">
        <v>320</v>
      </c>
      <c r="S174" s="106" t="s">
        <v>321</v>
      </c>
      <c r="T174" s="107" t="s">
        <v>322</v>
      </c>
      <c r="U174" s="82"/>
      <c r="V174" s="58"/>
      <c r="W174" s="67"/>
      <c r="X174" s="68"/>
      <c r="Y174" s="104" t="s">
        <v>319</v>
      </c>
      <c r="Z174" s="104" t="s">
        <v>320</v>
      </c>
      <c r="AA174" s="104" t="s">
        <v>321</v>
      </c>
      <c r="AB174" s="104" t="s">
        <v>322</v>
      </c>
      <c r="AC174" s="104" t="s">
        <v>319</v>
      </c>
      <c r="AD174" s="104" t="s">
        <v>320</v>
      </c>
      <c r="AE174" s="104" t="s">
        <v>321</v>
      </c>
      <c r="AF174" s="104" t="s">
        <v>322</v>
      </c>
      <c r="AG174" s="104" t="s">
        <v>319</v>
      </c>
      <c r="AH174" s="104" t="s">
        <v>320</v>
      </c>
      <c r="AI174" s="104" t="s">
        <v>321</v>
      </c>
      <c r="AJ174" s="104" t="s">
        <v>322</v>
      </c>
      <c r="AK174" s="105" t="s">
        <v>319</v>
      </c>
      <c r="AL174" s="105" t="s">
        <v>320</v>
      </c>
      <c r="AM174" s="106" t="s">
        <v>321</v>
      </c>
      <c r="AN174" s="107" t="s">
        <v>322</v>
      </c>
      <c r="AO174" s="82"/>
      <c r="AP174" s="58"/>
      <c r="AQ174" s="67"/>
      <c r="AR174" s="68"/>
      <c r="AS174" s="104" t="s">
        <v>319</v>
      </c>
      <c r="AT174" s="104" t="s">
        <v>320</v>
      </c>
      <c r="AU174" s="104" t="s">
        <v>321</v>
      </c>
      <c r="AV174" s="104" t="s">
        <v>322</v>
      </c>
      <c r="AW174" s="104" t="s">
        <v>319</v>
      </c>
      <c r="AX174" s="104" t="s">
        <v>320</v>
      </c>
      <c r="AY174" s="104" t="s">
        <v>321</v>
      </c>
      <c r="AZ174" s="104" t="s">
        <v>322</v>
      </c>
      <c r="BA174" s="104" t="s">
        <v>319</v>
      </c>
      <c r="BB174" s="104" t="s">
        <v>320</v>
      </c>
      <c r="BC174" s="105" t="s">
        <v>321</v>
      </c>
      <c r="BD174" s="108" t="s">
        <v>322</v>
      </c>
      <c r="BE174" s="157"/>
    </row>
    <row r="175" spans="1:57" ht="15.75">
      <c r="A175" s="85" t="s">
        <v>143</v>
      </c>
      <c r="B175" s="5" t="s">
        <v>142</v>
      </c>
      <c r="C175" s="69" t="s">
        <v>254</v>
      </c>
      <c r="D175" s="70"/>
      <c r="E175" s="3">
        <v>58</v>
      </c>
      <c r="F175" s="3">
        <v>0</v>
      </c>
      <c r="G175" s="3">
        <v>0</v>
      </c>
      <c r="H175" s="3">
        <v>0</v>
      </c>
      <c r="I175" s="3">
        <v>-16</v>
      </c>
      <c r="J175" s="3">
        <v>0</v>
      </c>
      <c r="K175" s="3">
        <v>765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19">
        <v>21</v>
      </c>
      <c r="R175" s="19">
        <v>0</v>
      </c>
      <c r="S175" s="19">
        <v>46</v>
      </c>
      <c r="T175" s="19">
        <v>0</v>
      </c>
      <c r="U175" s="86" t="s">
        <v>143</v>
      </c>
      <c r="V175" s="5" t="s">
        <v>142</v>
      </c>
      <c r="W175" s="69" t="s">
        <v>254</v>
      </c>
      <c r="X175" s="83"/>
      <c r="Y175" s="19">
        <v>46</v>
      </c>
      <c r="Z175" s="19">
        <v>0</v>
      </c>
      <c r="AA175" s="19">
        <v>172</v>
      </c>
      <c r="AB175" s="3">
        <v>0</v>
      </c>
      <c r="AC175" s="20">
        <v>637</v>
      </c>
      <c r="AD175" s="3">
        <v>0</v>
      </c>
      <c r="AE175" s="4">
        <v>173</v>
      </c>
      <c r="AF175" s="3">
        <v>0</v>
      </c>
      <c r="AG175" s="3">
        <v>15</v>
      </c>
      <c r="AH175" s="3">
        <v>0</v>
      </c>
      <c r="AI175" s="3">
        <v>526</v>
      </c>
      <c r="AJ175" s="3">
        <v>0</v>
      </c>
      <c r="AK175" s="3">
        <v>43</v>
      </c>
      <c r="AL175" s="3">
        <v>0</v>
      </c>
      <c r="AM175" s="19">
        <v>0</v>
      </c>
      <c r="AN175" s="19">
        <v>0</v>
      </c>
      <c r="AO175" s="86" t="s">
        <v>143</v>
      </c>
      <c r="AP175" s="5" t="s">
        <v>142</v>
      </c>
      <c r="AQ175" s="69" t="s">
        <v>254</v>
      </c>
      <c r="AR175" s="70"/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f aca="true" t="shared" si="20" ref="BA175:BD179">E175+I175+M175+Q175+Y175+AC175+AG175+AK175+AS175+AW175</f>
        <v>804</v>
      </c>
      <c r="BB175" s="3">
        <f t="shared" si="20"/>
        <v>0</v>
      </c>
      <c r="BC175" s="3">
        <f t="shared" si="20"/>
        <v>1682</v>
      </c>
      <c r="BD175" s="21">
        <f t="shared" si="20"/>
        <v>0</v>
      </c>
      <c r="BE175" s="159"/>
    </row>
    <row r="176" spans="1:57" ht="15.75">
      <c r="A176" s="20" t="s">
        <v>144</v>
      </c>
      <c r="B176" s="5" t="s">
        <v>144</v>
      </c>
      <c r="C176" s="69" t="s">
        <v>254</v>
      </c>
      <c r="D176" s="70"/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19">
        <v>0</v>
      </c>
      <c r="U176" s="3" t="s">
        <v>144</v>
      </c>
      <c r="V176" s="5" t="s">
        <v>144</v>
      </c>
      <c r="W176" s="69" t="s">
        <v>254</v>
      </c>
      <c r="X176" s="70"/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0</v>
      </c>
      <c r="AL176" s="19">
        <v>0</v>
      </c>
      <c r="AM176" s="19">
        <v>0</v>
      </c>
      <c r="AN176" s="19">
        <v>0</v>
      </c>
      <c r="AO176" s="3" t="s">
        <v>144</v>
      </c>
      <c r="AP176" s="5" t="s">
        <v>144</v>
      </c>
      <c r="AQ176" s="69" t="s">
        <v>254</v>
      </c>
      <c r="AR176" s="70"/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f t="shared" si="20"/>
        <v>0</v>
      </c>
      <c r="BB176" s="3">
        <f t="shared" si="20"/>
        <v>0</v>
      </c>
      <c r="BC176" s="3">
        <f t="shared" si="20"/>
        <v>0</v>
      </c>
      <c r="BD176" s="21">
        <f t="shared" si="20"/>
        <v>0</v>
      </c>
      <c r="BE176" s="159"/>
    </row>
    <row r="177" spans="1:57" ht="15.75">
      <c r="A177" s="85" t="s">
        <v>146</v>
      </c>
      <c r="B177" s="5" t="s">
        <v>145</v>
      </c>
      <c r="C177" s="69" t="s">
        <v>254</v>
      </c>
      <c r="D177" s="70"/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19">
        <v>0</v>
      </c>
      <c r="R177" s="19">
        <v>0</v>
      </c>
      <c r="S177" s="19">
        <v>100</v>
      </c>
      <c r="T177" s="19">
        <v>0</v>
      </c>
      <c r="U177" s="86" t="s">
        <v>146</v>
      </c>
      <c r="V177" s="5" t="s">
        <v>145</v>
      </c>
      <c r="W177" s="69" t="s">
        <v>254</v>
      </c>
      <c r="X177" s="70"/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4">
        <v>53</v>
      </c>
      <c r="AF177" s="3">
        <v>0</v>
      </c>
      <c r="AG177" s="3">
        <v>0</v>
      </c>
      <c r="AH177" s="3">
        <v>0</v>
      </c>
      <c r="AI177" s="3">
        <v>459</v>
      </c>
      <c r="AJ177" s="3">
        <v>0</v>
      </c>
      <c r="AK177" s="3">
        <v>0</v>
      </c>
      <c r="AL177" s="3">
        <v>0</v>
      </c>
      <c r="AM177" s="19">
        <v>0</v>
      </c>
      <c r="AN177" s="19">
        <v>0</v>
      </c>
      <c r="AO177" s="86" t="s">
        <v>146</v>
      </c>
      <c r="AP177" s="5" t="s">
        <v>145</v>
      </c>
      <c r="AQ177" s="69" t="s">
        <v>254</v>
      </c>
      <c r="AR177" s="70"/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f t="shared" si="20"/>
        <v>0</v>
      </c>
      <c r="BB177" s="3">
        <f t="shared" si="20"/>
        <v>0</v>
      </c>
      <c r="BC177" s="3">
        <f t="shared" si="20"/>
        <v>612</v>
      </c>
      <c r="BD177" s="21">
        <f t="shared" si="20"/>
        <v>0</v>
      </c>
      <c r="BE177" s="159"/>
    </row>
    <row r="178" spans="1:56" ht="15.75">
      <c r="A178" s="85" t="s">
        <v>330</v>
      </c>
      <c r="B178" s="5" t="s">
        <v>147</v>
      </c>
      <c r="C178" s="69" t="s">
        <v>254</v>
      </c>
      <c r="D178" s="70"/>
      <c r="E178" s="3">
        <v>2</v>
      </c>
      <c r="F178" s="3">
        <v>0</v>
      </c>
      <c r="G178" s="3">
        <v>33</v>
      </c>
      <c r="H178" s="3">
        <v>0</v>
      </c>
      <c r="I178" s="3">
        <v>32</v>
      </c>
      <c r="J178" s="3">
        <v>3</v>
      </c>
      <c r="K178" s="3">
        <v>921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19">
        <v>0</v>
      </c>
      <c r="R178" s="19">
        <v>0</v>
      </c>
      <c r="S178" s="19">
        <v>0</v>
      </c>
      <c r="T178" s="19">
        <v>0</v>
      </c>
      <c r="U178" s="86" t="s">
        <v>241</v>
      </c>
      <c r="V178" s="5" t="s">
        <v>147</v>
      </c>
      <c r="W178" s="69" t="s">
        <v>254</v>
      </c>
      <c r="X178" s="70"/>
      <c r="Y178" s="3">
        <v>23</v>
      </c>
      <c r="Z178" s="3">
        <v>0</v>
      </c>
      <c r="AA178" s="3">
        <v>59</v>
      </c>
      <c r="AB178" s="3">
        <v>0</v>
      </c>
      <c r="AC178" s="3">
        <v>6830</v>
      </c>
      <c r="AD178" s="3">
        <v>0</v>
      </c>
      <c r="AE178" s="4">
        <v>6604</v>
      </c>
      <c r="AF178" s="3">
        <v>0</v>
      </c>
      <c r="AG178" s="3">
        <v>368</v>
      </c>
      <c r="AH178" s="3">
        <v>126</v>
      </c>
      <c r="AI178" s="3">
        <v>7996</v>
      </c>
      <c r="AJ178" s="3">
        <v>0</v>
      </c>
      <c r="AK178" s="3">
        <v>637</v>
      </c>
      <c r="AL178" s="3">
        <v>0</v>
      </c>
      <c r="AM178" s="19">
        <v>1031</v>
      </c>
      <c r="AN178" s="19">
        <v>0</v>
      </c>
      <c r="AO178" s="86" t="s">
        <v>241</v>
      </c>
      <c r="AP178" s="5" t="s">
        <v>147</v>
      </c>
      <c r="AQ178" s="69" t="s">
        <v>254</v>
      </c>
      <c r="AR178" s="70"/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1003</v>
      </c>
      <c r="AZ178" s="3">
        <v>0</v>
      </c>
      <c r="BA178" s="3">
        <f t="shared" si="20"/>
        <v>7892</v>
      </c>
      <c r="BB178" s="3">
        <f t="shared" si="20"/>
        <v>129</v>
      </c>
      <c r="BC178" s="3">
        <f t="shared" si="20"/>
        <v>17647</v>
      </c>
      <c r="BD178" s="21">
        <f t="shared" si="20"/>
        <v>0</v>
      </c>
    </row>
    <row r="179" spans="1:56" ht="15.75">
      <c r="A179" s="85" t="s">
        <v>149</v>
      </c>
      <c r="B179" s="5" t="s">
        <v>148</v>
      </c>
      <c r="C179" s="69" t="s">
        <v>254</v>
      </c>
      <c r="D179" s="70"/>
      <c r="E179" s="3">
        <v>25588</v>
      </c>
      <c r="F179" s="3">
        <v>0</v>
      </c>
      <c r="G179" s="3">
        <v>310813</v>
      </c>
      <c r="H179" s="3">
        <v>0</v>
      </c>
      <c r="I179" s="3">
        <v>3106</v>
      </c>
      <c r="J179" s="3">
        <v>0</v>
      </c>
      <c r="K179" s="3">
        <v>273059</v>
      </c>
      <c r="L179" s="3">
        <v>0</v>
      </c>
      <c r="M179" s="3">
        <v>0</v>
      </c>
      <c r="N179" s="3">
        <v>0</v>
      </c>
      <c r="O179" s="3">
        <v>46</v>
      </c>
      <c r="P179" s="3">
        <v>0</v>
      </c>
      <c r="Q179" s="19">
        <v>16843</v>
      </c>
      <c r="R179" s="19">
        <v>0</v>
      </c>
      <c r="S179" s="19">
        <v>41175</v>
      </c>
      <c r="T179" s="19">
        <v>0</v>
      </c>
      <c r="U179" s="86" t="s">
        <v>149</v>
      </c>
      <c r="V179" s="5" t="s">
        <v>148</v>
      </c>
      <c r="W179" s="69" t="s">
        <v>254</v>
      </c>
      <c r="X179" s="70"/>
      <c r="Y179" s="3">
        <v>8857</v>
      </c>
      <c r="Z179" s="3">
        <v>0</v>
      </c>
      <c r="AA179" s="3">
        <v>25522</v>
      </c>
      <c r="AB179" s="3">
        <v>0</v>
      </c>
      <c r="AC179" s="3">
        <v>189340</v>
      </c>
      <c r="AD179" s="3">
        <v>0</v>
      </c>
      <c r="AE179" s="4">
        <v>396041</v>
      </c>
      <c r="AF179" s="3">
        <v>0</v>
      </c>
      <c r="AG179" s="3">
        <v>117911</v>
      </c>
      <c r="AH179" s="3">
        <v>0</v>
      </c>
      <c r="AI179" s="3">
        <v>159677</v>
      </c>
      <c r="AJ179" s="3">
        <v>0</v>
      </c>
      <c r="AK179" s="3">
        <v>172</v>
      </c>
      <c r="AL179" s="3">
        <v>0</v>
      </c>
      <c r="AM179" s="19">
        <v>4511</v>
      </c>
      <c r="AN179" s="19">
        <v>0</v>
      </c>
      <c r="AO179" s="86" t="s">
        <v>149</v>
      </c>
      <c r="AP179" s="5" t="s">
        <v>148</v>
      </c>
      <c r="AQ179" s="69" t="s">
        <v>254</v>
      </c>
      <c r="AR179" s="70"/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f t="shared" si="20"/>
        <v>361817</v>
      </c>
      <c r="BB179" s="3">
        <f t="shared" si="20"/>
        <v>0</v>
      </c>
      <c r="BC179" s="3">
        <f t="shared" si="20"/>
        <v>1210844</v>
      </c>
      <c r="BD179" s="21">
        <f t="shared" si="20"/>
        <v>0</v>
      </c>
    </row>
    <row r="180" spans="1:56" ht="15.75">
      <c r="A180" s="20"/>
      <c r="B180" s="5"/>
      <c r="C180" s="69"/>
      <c r="D180" s="70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9"/>
      <c r="T180" s="19"/>
      <c r="U180" s="3"/>
      <c r="V180" s="5"/>
      <c r="W180" s="69"/>
      <c r="X180" s="70"/>
      <c r="Y180" s="3"/>
      <c r="Z180" s="3"/>
      <c r="AA180" s="3"/>
      <c r="AB180" s="3"/>
      <c r="AC180" s="3"/>
      <c r="AD180" s="3"/>
      <c r="AE180" s="4"/>
      <c r="AF180" s="3"/>
      <c r="AG180" s="3"/>
      <c r="AH180" s="3"/>
      <c r="AI180" s="3"/>
      <c r="AJ180" s="3"/>
      <c r="AK180" s="3"/>
      <c r="AL180" s="3"/>
      <c r="AM180" s="19"/>
      <c r="AN180" s="19"/>
      <c r="AO180" s="3"/>
      <c r="AP180" s="5"/>
      <c r="AQ180" s="69"/>
      <c r="AR180" s="70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21"/>
    </row>
    <row r="181" spans="1:56" ht="15.75">
      <c r="A181" s="85" t="s">
        <v>151</v>
      </c>
      <c r="B181" s="5" t="s">
        <v>150</v>
      </c>
      <c r="C181" s="71" t="s">
        <v>254</v>
      </c>
      <c r="D181" s="72"/>
      <c r="E181" s="3">
        <v>193</v>
      </c>
      <c r="F181" s="3">
        <v>0</v>
      </c>
      <c r="G181" s="3">
        <v>168</v>
      </c>
      <c r="H181" s="3">
        <v>0</v>
      </c>
      <c r="I181" s="3">
        <v>694</v>
      </c>
      <c r="J181" s="3">
        <v>0</v>
      </c>
      <c r="K181" s="3">
        <v>10503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532</v>
      </c>
      <c r="R181" s="3">
        <v>0</v>
      </c>
      <c r="S181" s="19">
        <v>2408</v>
      </c>
      <c r="T181" s="19">
        <v>0</v>
      </c>
      <c r="U181" s="86" t="s">
        <v>151</v>
      </c>
      <c r="V181" s="5" t="s">
        <v>150</v>
      </c>
      <c r="W181" s="71" t="s">
        <v>254</v>
      </c>
      <c r="X181" s="72"/>
      <c r="Y181" s="3">
        <v>196</v>
      </c>
      <c r="Z181" s="3">
        <v>0</v>
      </c>
      <c r="AA181" s="3">
        <v>535</v>
      </c>
      <c r="AB181" s="3">
        <v>0</v>
      </c>
      <c r="AC181" s="3">
        <v>19220</v>
      </c>
      <c r="AD181" s="3">
        <v>0</v>
      </c>
      <c r="AE181" s="4">
        <v>51856</v>
      </c>
      <c r="AF181" s="3">
        <v>0</v>
      </c>
      <c r="AG181" s="3">
        <v>9824</v>
      </c>
      <c r="AH181" s="3">
        <v>0</v>
      </c>
      <c r="AI181" s="3">
        <v>60851</v>
      </c>
      <c r="AJ181" s="3">
        <v>0</v>
      </c>
      <c r="AK181" s="3">
        <v>164</v>
      </c>
      <c r="AL181" s="3">
        <v>0</v>
      </c>
      <c r="AM181" s="19">
        <v>0</v>
      </c>
      <c r="AN181" s="19">
        <v>0</v>
      </c>
      <c r="AO181" s="86" t="s">
        <v>151</v>
      </c>
      <c r="AP181" s="5" t="s">
        <v>150</v>
      </c>
      <c r="AQ181" s="71" t="s">
        <v>254</v>
      </c>
      <c r="AR181" s="72"/>
      <c r="AS181" s="3">
        <v>0</v>
      </c>
      <c r="AT181" s="3">
        <v>0</v>
      </c>
      <c r="AU181" s="3">
        <v>40</v>
      </c>
      <c r="AV181" s="3">
        <v>0</v>
      </c>
      <c r="AW181" s="3">
        <v>953</v>
      </c>
      <c r="AX181" s="3">
        <v>0</v>
      </c>
      <c r="AY181" s="3">
        <v>5334</v>
      </c>
      <c r="AZ181" s="3">
        <v>0</v>
      </c>
      <c r="BA181" s="3">
        <f aca="true" t="shared" si="21" ref="BA181:BD185">E181+I181+M181+Q181+Y181+AC181+AG181+AK181+AS181+AW181</f>
        <v>31776</v>
      </c>
      <c r="BB181" s="3">
        <f t="shared" si="21"/>
        <v>0</v>
      </c>
      <c r="BC181" s="3">
        <f t="shared" si="21"/>
        <v>131695</v>
      </c>
      <c r="BD181" s="21">
        <f t="shared" si="21"/>
        <v>0</v>
      </c>
    </row>
    <row r="182" spans="1:56" ht="15.75">
      <c r="A182" s="85" t="s">
        <v>153</v>
      </c>
      <c r="B182" s="5" t="s">
        <v>152</v>
      </c>
      <c r="C182" s="71" t="s">
        <v>268</v>
      </c>
      <c r="D182" s="72"/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19">
        <v>0</v>
      </c>
      <c r="U182" s="86" t="s">
        <v>153</v>
      </c>
      <c r="V182" s="5" t="s">
        <v>152</v>
      </c>
      <c r="W182" s="71" t="s">
        <v>268</v>
      </c>
      <c r="X182" s="72"/>
      <c r="Y182" s="19">
        <v>0</v>
      </c>
      <c r="Z182" s="19">
        <v>0</v>
      </c>
      <c r="AA182" s="19">
        <v>0</v>
      </c>
      <c r="AB182" s="19">
        <v>0</v>
      </c>
      <c r="AC182" s="3">
        <v>6</v>
      </c>
      <c r="AD182" s="3">
        <v>146</v>
      </c>
      <c r="AE182" s="4">
        <v>1</v>
      </c>
      <c r="AF182" s="3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0</v>
      </c>
      <c r="AM182" s="19">
        <v>0</v>
      </c>
      <c r="AN182" s="19">
        <v>0</v>
      </c>
      <c r="AO182" s="86" t="s">
        <v>153</v>
      </c>
      <c r="AP182" s="5" t="s">
        <v>152</v>
      </c>
      <c r="AQ182" s="71" t="s">
        <v>268</v>
      </c>
      <c r="AR182" s="72"/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f t="shared" si="21"/>
        <v>6</v>
      </c>
      <c r="BB182" s="3">
        <f t="shared" si="21"/>
        <v>146</v>
      </c>
      <c r="BC182" s="3">
        <f t="shared" si="21"/>
        <v>1</v>
      </c>
      <c r="BD182" s="21">
        <f t="shared" si="21"/>
        <v>0</v>
      </c>
    </row>
    <row r="183" spans="1:56" ht="15.75">
      <c r="A183" s="20" t="s">
        <v>253</v>
      </c>
      <c r="B183" s="5" t="s">
        <v>253</v>
      </c>
      <c r="C183" s="71" t="s">
        <v>254</v>
      </c>
      <c r="D183" s="72"/>
      <c r="E183" s="3">
        <v>2397</v>
      </c>
      <c r="F183" s="3">
        <v>0</v>
      </c>
      <c r="G183" s="3">
        <v>2813</v>
      </c>
      <c r="H183" s="3">
        <v>0</v>
      </c>
      <c r="I183" s="3">
        <v>82</v>
      </c>
      <c r="J183" s="3">
        <v>0</v>
      </c>
      <c r="K183" s="3">
        <v>31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79</v>
      </c>
      <c r="R183" s="3">
        <v>0</v>
      </c>
      <c r="S183" s="19">
        <v>889</v>
      </c>
      <c r="T183" s="19">
        <v>0</v>
      </c>
      <c r="U183" s="3" t="s">
        <v>253</v>
      </c>
      <c r="V183" s="5" t="s">
        <v>253</v>
      </c>
      <c r="W183" s="71" t="s">
        <v>254</v>
      </c>
      <c r="X183" s="72"/>
      <c r="Y183" s="3">
        <v>1993</v>
      </c>
      <c r="Z183" s="3">
        <v>0</v>
      </c>
      <c r="AA183" s="3">
        <v>8149</v>
      </c>
      <c r="AB183" s="3">
        <v>0</v>
      </c>
      <c r="AC183" s="3">
        <v>9882</v>
      </c>
      <c r="AD183" s="3">
        <v>0</v>
      </c>
      <c r="AE183" s="4">
        <v>55787</v>
      </c>
      <c r="AF183" s="3">
        <v>0</v>
      </c>
      <c r="AG183" s="3">
        <v>905</v>
      </c>
      <c r="AH183" s="3">
        <v>0</v>
      </c>
      <c r="AI183" s="3">
        <v>22768</v>
      </c>
      <c r="AJ183" s="3">
        <v>0</v>
      </c>
      <c r="AK183" s="3">
        <v>217</v>
      </c>
      <c r="AL183" s="3">
        <v>0</v>
      </c>
      <c r="AM183" s="19">
        <v>4454</v>
      </c>
      <c r="AN183" s="19">
        <v>0</v>
      </c>
      <c r="AO183" s="3" t="s">
        <v>253</v>
      </c>
      <c r="AP183" s="5" t="s">
        <v>253</v>
      </c>
      <c r="AQ183" s="71" t="s">
        <v>254</v>
      </c>
      <c r="AR183" s="72"/>
      <c r="AS183" s="3">
        <v>0</v>
      </c>
      <c r="AT183" s="3">
        <v>0</v>
      </c>
      <c r="AU183" s="3">
        <v>32908</v>
      </c>
      <c r="AV183" s="3">
        <v>0</v>
      </c>
      <c r="AW183" s="3">
        <v>5620</v>
      </c>
      <c r="AX183" s="3">
        <v>0</v>
      </c>
      <c r="AY183" s="3">
        <v>23429</v>
      </c>
      <c r="AZ183" s="3">
        <v>0</v>
      </c>
      <c r="BA183" s="3">
        <f t="shared" si="21"/>
        <v>21175</v>
      </c>
      <c r="BB183" s="3">
        <f t="shared" si="21"/>
        <v>0</v>
      </c>
      <c r="BC183" s="3">
        <f t="shared" si="21"/>
        <v>151228</v>
      </c>
      <c r="BD183" s="21">
        <f t="shared" si="21"/>
        <v>0</v>
      </c>
    </row>
    <row r="184" spans="1:56" ht="15.75">
      <c r="A184" s="20" t="s">
        <v>242</v>
      </c>
      <c r="B184" s="5" t="s">
        <v>242</v>
      </c>
      <c r="C184" s="71" t="s">
        <v>254</v>
      </c>
      <c r="D184" s="72"/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19">
        <v>0</v>
      </c>
      <c r="U184" s="3" t="s">
        <v>242</v>
      </c>
      <c r="V184" s="5" t="s">
        <v>242</v>
      </c>
      <c r="W184" s="71" t="s">
        <v>254</v>
      </c>
      <c r="X184" s="72"/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3" t="s">
        <v>242</v>
      </c>
      <c r="AP184" s="5" t="s">
        <v>242</v>
      </c>
      <c r="AQ184" s="71" t="s">
        <v>254</v>
      </c>
      <c r="AR184" s="72"/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f t="shared" si="21"/>
        <v>0</v>
      </c>
      <c r="BB184" s="3">
        <f t="shared" si="21"/>
        <v>0</v>
      </c>
      <c r="BC184" s="3">
        <f t="shared" si="21"/>
        <v>0</v>
      </c>
      <c r="BD184" s="21">
        <f t="shared" si="21"/>
        <v>0</v>
      </c>
    </row>
    <row r="185" spans="1:56" ht="15.75">
      <c r="A185" s="20" t="s">
        <v>154</v>
      </c>
      <c r="B185" s="5" t="s">
        <v>154</v>
      </c>
      <c r="C185" s="69" t="s">
        <v>254</v>
      </c>
      <c r="D185" s="70"/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1074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19">
        <v>0</v>
      </c>
      <c r="T185" s="19">
        <v>0</v>
      </c>
      <c r="U185" s="3" t="s">
        <v>154</v>
      </c>
      <c r="V185" s="5" t="s">
        <v>154</v>
      </c>
      <c r="W185" s="69" t="s">
        <v>254</v>
      </c>
      <c r="X185" s="70"/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4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19">
        <v>0</v>
      </c>
      <c r="AN185" s="19">
        <v>0</v>
      </c>
      <c r="AO185" s="3" t="s">
        <v>154</v>
      </c>
      <c r="AP185" s="5" t="s">
        <v>154</v>
      </c>
      <c r="AQ185" s="69" t="s">
        <v>254</v>
      </c>
      <c r="AR185" s="70"/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f t="shared" si="21"/>
        <v>0</v>
      </c>
      <c r="BB185" s="3">
        <f t="shared" si="21"/>
        <v>0</v>
      </c>
      <c r="BC185" s="3">
        <f t="shared" si="21"/>
        <v>1074</v>
      </c>
      <c r="BD185" s="21">
        <f t="shared" si="21"/>
        <v>0</v>
      </c>
    </row>
    <row r="186" spans="1:56" ht="15.75">
      <c r="A186" s="20"/>
      <c r="B186" s="5"/>
      <c r="C186" s="69"/>
      <c r="D186" s="70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9"/>
      <c r="T186" s="19"/>
      <c r="U186" s="3"/>
      <c r="V186" s="5"/>
      <c r="W186" s="69"/>
      <c r="X186" s="70"/>
      <c r="Y186" s="3"/>
      <c r="Z186" s="3"/>
      <c r="AA186" s="3"/>
      <c r="AB186" s="3"/>
      <c r="AC186" s="3"/>
      <c r="AD186" s="3"/>
      <c r="AE186" s="4"/>
      <c r="AF186" s="3"/>
      <c r="AG186" s="3"/>
      <c r="AH186" s="3"/>
      <c r="AI186" s="3"/>
      <c r="AJ186" s="3"/>
      <c r="AK186" s="3"/>
      <c r="AL186" s="3"/>
      <c r="AM186" s="19"/>
      <c r="AN186" s="19"/>
      <c r="AO186" s="3"/>
      <c r="AP186" s="5"/>
      <c r="AQ186" s="69"/>
      <c r="AR186" s="70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21"/>
    </row>
    <row r="187" spans="1:56" ht="15.75">
      <c r="A187" s="85" t="s">
        <v>243</v>
      </c>
      <c r="B187" s="5" t="s">
        <v>292</v>
      </c>
      <c r="C187" s="71" t="s">
        <v>254</v>
      </c>
      <c r="D187" s="72"/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19">
        <v>0</v>
      </c>
      <c r="T187" s="19">
        <v>0</v>
      </c>
      <c r="U187" s="86" t="s">
        <v>243</v>
      </c>
      <c r="V187" s="5" t="s">
        <v>292</v>
      </c>
      <c r="W187" s="71" t="s">
        <v>254</v>
      </c>
      <c r="X187" s="72"/>
      <c r="Y187" s="3">
        <v>4</v>
      </c>
      <c r="Z187" s="3">
        <v>0</v>
      </c>
      <c r="AA187" s="3">
        <v>0</v>
      </c>
      <c r="AB187" s="3">
        <v>0</v>
      </c>
      <c r="AC187" s="3">
        <v>-1</v>
      </c>
      <c r="AD187" s="3">
        <v>0</v>
      </c>
      <c r="AE187" s="4">
        <v>0</v>
      </c>
      <c r="AF187" s="3">
        <v>0</v>
      </c>
      <c r="AG187" s="3">
        <v>0</v>
      </c>
      <c r="AH187" s="3">
        <v>0</v>
      </c>
      <c r="AI187" s="3">
        <v>147</v>
      </c>
      <c r="AJ187" s="3">
        <v>0</v>
      </c>
      <c r="AK187" s="3">
        <v>0</v>
      </c>
      <c r="AL187" s="3">
        <v>0</v>
      </c>
      <c r="AM187" s="19">
        <v>0</v>
      </c>
      <c r="AN187" s="19">
        <v>0</v>
      </c>
      <c r="AO187" s="86" t="s">
        <v>243</v>
      </c>
      <c r="AP187" s="5" t="s">
        <v>292</v>
      </c>
      <c r="AQ187" s="71" t="s">
        <v>254</v>
      </c>
      <c r="AR187" s="72"/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f aca="true" t="shared" si="22" ref="BA187:BD191">E187+I187+M187+Q187+Y187+AC187+AG187+AK187+AS187+AW187</f>
        <v>3</v>
      </c>
      <c r="BB187" s="3">
        <f t="shared" si="22"/>
        <v>0</v>
      </c>
      <c r="BC187" s="3">
        <f t="shared" si="22"/>
        <v>147</v>
      </c>
      <c r="BD187" s="21">
        <f t="shared" si="22"/>
        <v>0</v>
      </c>
    </row>
    <row r="188" spans="1:56" ht="15.75">
      <c r="A188" s="98" t="s">
        <v>156</v>
      </c>
      <c r="B188" s="5" t="s">
        <v>155</v>
      </c>
      <c r="C188" s="71" t="s">
        <v>259</v>
      </c>
      <c r="D188" s="72"/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19">
        <v>0</v>
      </c>
      <c r="T188" s="19">
        <v>0</v>
      </c>
      <c r="U188" s="99" t="s">
        <v>156</v>
      </c>
      <c r="V188" s="5" t="s">
        <v>155</v>
      </c>
      <c r="W188" s="71" t="s">
        <v>259</v>
      </c>
      <c r="X188" s="72"/>
      <c r="Y188" s="3">
        <v>0</v>
      </c>
      <c r="Z188" s="3">
        <v>0</v>
      </c>
      <c r="AA188" s="3">
        <v>0</v>
      </c>
      <c r="AB188" s="3">
        <v>0</v>
      </c>
      <c r="AC188" s="3">
        <v>28</v>
      </c>
      <c r="AD188" s="3">
        <v>0</v>
      </c>
      <c r="AE188" s="4">
        <v>129</v>
      </c>
      <c r="AF188" s="3">
        <v>0</v>
      </c>
      <c r="AG188" s="3">
        <v>0</v>
      </c>
      <c r="AH188" s="3">
        <v>0</v>
      </c>
      <c r="AI188" s="3">
        <v>1422</v>
      </c>
      <c r="AJ188" s="3">
        <v>0</v>
      </c>
      <c r="AK188" s="3">
        <v>0</v>
      </c>
      <c r="AL188" s="3">
        <v>0</v>
      </c>
      <c r="AM188" s="19">
        <v>0</v>
      </c>
      <c r="AN188" s="19">
        <v>0</v>
      </c>
      <c r="AO188" s="99" t="s">
        <v>156</v>
      </c>
      <c r="AP188" s="5" t="s">
        <v>155</v>
      </c>
      <c r="AQ188" s="71" t="s">
        <v>259</v>
      </c>
      <c r="AR188" s="72"/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f t="shared" si="22"/>
        <v>28</v>
      </c>
      <c r="BB188" s="3">
        <f t="shared" si="22"/>
        <v>0</v>
      </c>
      <c r="BC188" s="3">
        <f t="shared" si="22"/>
        <v>1551</v>
      </c>
      <c r="BD188" s="21">
        <f t="shared" si="22"/>
        <v>0</v>
      </c>
    </row>
    <row r="189" spans="1:56" ht="15.75">
      <c r="A189" s="20" t="s">
        <v>157</v>
      </c>
      <c r="B189" s="5" t="s">
        <v>157</v>
      </c>
      <c r="C189" s="69" t="s">
        <v>254</v>
      </c>
      <c r="D189" s="70"/>
      <c r="E189" s="3">
        <v>0</v>
      </c>
      <c r="F189" s="3">
        <v>0</v>
      </c>
      <c r="G189" s="3">
        <v>251</v>
      </c>
      <c r="H189" s="3">
        <v>0</v>
      </c>
      <c r="I189" s="3">
        <v>0</v>
      </c>
      <c r="J189" s="3">
        <v>0</v>
      </c>
      <c r="K189" s="3">
        <v>497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45</v>
      </c>
      <c r="R189" s="3">
        <v>0</v>
      </c>
      <c r="S189" s="19">
        <v>2513</v>
      </c>
      <c r="T189" s="19">
        <v>0</v>
      </c>
      <c r="U189" s="3" t="s">
        <v>157</v>
      </c>
      <c r="V189" s="5" t="s">
        <v>157</v>
      </c>
      <c r="W189" s="69" t="s">
        <v>254</v>
      </c>
      <c r="X189" s="70"/>
      <c r="Y189" s="3">
        <v>93</v>
      </c>
      <c r="Z189" s="3">
        <v>0</v>
      </c>
      <c r="AA189" s="3">
        <v>525</v>
      </c>
      <c r="AB189" s="3">
        <v>0</v>
      </c>
      <c r="AC189" s="3">
        <v>1524</v>
      </c>
      <c r="AD189" s="3">
        <v>0</v>
      </c>
      <c r="AE189" s="4">
        <v>10824</v>
      </c>
      <c r="AF189" s="3">
        <v>0</v>
      </c>
      <c r="AG189" s="3">
        <v>17</v>
      </c>
      <c r="AH189" s="3">
        <v>226</v>
      </c>
      <c r="AI189" s="3">
        <v>5760</v>
      </c>
      <c r="AJ189" s="3">
        <v>0</v>
      </c>
      <c r="AK189" s="3">
        <v>50</v>
      </c>
      <c r="AL189" s="3">
        <v>0</v>
      </c>
      <c r="AM189" s="19">
        <v>5401</v>
      </c>
      <c r="AN189" s="19">
        <v>0</v>
      </c>
      <c r="AO189" s="3" t="s">
        <v>157</v>
      </c>
      <c r="AP189" s="5" t="s">
        <v>157</v>
      </c>
      <c r="AQ189" s="69" t="s">
        <v>254</v>
      </c>
      <c r="AR189" s="70"/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f t="shared" si="22"/>
        <v>1729</v>
      </c>
      <c r="BB189" s="3">
        <f t="shared" si="22"/>
        <v>226</v>
      </c>
      <c r="BC189" s="3">
        <f t="shared" si="22"/>
        <v>25771</v>
      </c>
      <c r="BD189" s="21">
        <f t="shared" si="22"/>
        <v>0</v>
      </c>
    </row>
    <row r="190" spans="1:56" ht="15.75">
      <c r="A190" s="85" t="s">
        <v>159</v>
      </c>
      <c r="B190" s="5" t="s">
        <v>158</v>
      </c>
      <c r="C190" s="69" t="s">
        <v>263</v>
      </c>
      <c r="D190" s="70"/>
      <c r="E190" s="3">
        <v>27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19">
        <v>0</v>
      </c>
      <c r="U190" s="86" t="s">
        <v>159</v>
      </c>
      <c r="V190" s="5" t="s">
        <v>158</v>
      </c>
      <c r="W190" s="69" t="s">
        <v>263</v>
      </c>
      <c r="X190" s="70"/>
      <c r="Y190" s="3">
        <v>28</v>
      </c>
      <c r="Z190" s="3">
        <v>0</v>
      </c>
      <c r="AA190" s="3">
        <v>122</v>
      </c>
      <c r="AB190" s="3">
        <v>0</v>
      </c>
      <c r="AC190" s="3">
        <v>1013</v>
      </c>
      <c r="AD190" s="3">
        <v>0</v>
      </c>
      <c r="AE190" s="4">
        <v>680</v>
      </c>
      <c r="AF190" s="3">
        <v>0</v>
      </c>
      <c r="AG190" s="3">
        <v>4</v>
      </c>
      <c r="AH190" s="3">
        <v>0</v>
      </c>
      <c r="AI190" s="3">
        <v>129</v>
      </c>
      <c r="AJ190" s="3">
        <v>0</v>
      </c>
      <c r="AK190" s="3">
        <v>1</v>
      </c>
      <c r="AL190" s="3">
        <v>0</v>
      </c>
      <c r="AM190" s="19">
        <v>5</v>
      </c>
      <c r="AN190" s="19">
        <v>0</v>
      </c>
      <c r="AO190" s="86" t="s">
        <v>159</v>
      </c>
      <c r="AP190" s="5" t="s">
        <v>158</v>
      </c>
      <c r="AQ190" s="69" t="s">
        <v>263</v>
      </c>
      <c r="AR190" s="70"/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f t="shared" si="22"/>
        <v>1073</v>
      </c>
      <c r="BB190" s="3">
        <f t="shared" si="22"/>
        <v>0</v>
      </c>
      <c r="BC190" s="3">
        <f t="shared" si="22"/>
        <v>936</v>
      </c>
      <c r="BD190" s="21">
        <f t="shared" si="22"/>
        <v>0</v>
      </c>
    </row>
    <row r="191" spans="1:56" ht="15.75">
      <c r="A191" s="85" t="s">
        <v>161</v>
      </c>
      <c r="B191" s="5" t="s">
        <v>160</v>
      </c>
      <c r="C191" s="71" t="s">
        <v>268</v>
      </c>
      <c r="D191" s="72"/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19">
        <v>0</v>
      </c>
      <c r="U191" s="86" t="s">
        <v>161</v>
      </c>
      <c r="V191" s="5" t="s">
        <v>160</v>
      </c>
      <c r="W191" s="71" t="s">
        <v>268</v>
      </c>
      <c r="X191" s="72"/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4">
        <v>0</v>
      </c>
      <c r="AF191" s="3">
        <v>0</v>
      </c>
      <c r="AG191" s="19">
        <v>0</v>
      </c>
      <c r="AH191" s="19">
        <v>0</v>
      </c>
      <c r="AI191" s="19">
        <v>0</v>
      </c>
      <c r="AJ191" s="19">
        <v>0</v>
      </c>
      <c r="AK191" s="3">
        <v>0</v>
      </c>
      <c r="AL191" s="3">
        <v>0</v>
      </c>
      <c r="AM191" s="19">
        <v>0</v>
      </c>
      <c r="AN191" s="19">
        <v>0</v>
      </c>
      <c r="AO191" s="86" t="s">
        <v>161</v>
      </c>
      <c r="AP191" s="5" t="s">
        <v>160</v>
      </c>
      <c r="AQ191" s="71" t="s">
        <v>268</v>
      </c>
      <c r="AR191" s="72"/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f t="shared" si="22"/>
        <v>0</v>
      </c>
      <c r="BB191" s="3">
        <f t="shared" si="22"/>
        <v>0</v>
      </c>
      <c r="BC191" s="3">
        <f t="shared" si="22"/>
        <v>0</v>
      </c>
      <c r="BD191" s="21">
        <f t="shared" si="22"/>
        <v>0</v>
      </c>
    </row>
    <row r="192" spans="1:56" ht="15.75">
      <c r="A192" s="20"/>
      <c r="B192" s="5"/>
      <c r="C192" s="71"/>
      <c r="D192" s="7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19"/>
      <c r="U192" s="3"/>
      <c r="V192" s="5"/>
      <c r="W192" s="71"/>
      <c r="X192" s="72"/>
      <c r="Y192" s="3"/>
      <c r="Z192" s="3"/>
      <c r="AA192" s="3"/>
      <c r="AB192" s="3"/>
      <c r="AC192" s="3"/>
      <c r="AD192" s="3"/>
      <c r="AE192" s="4"/>
      <c r="AF192" s="3"/>
      <c r="AG192" s="3"/>
      <c r="AH192" s="3"/>
      <c r="AI192" s="3"/>
      <c r="AJ192" s="3"/>
      <c r="AK192" s="3"/>
      <c r="AL192" s="3"/>
      <c r="AM192" s="19"/>
      <c r="AN192" s="19"/>
      <c r="AO192" s="3"/>
      <c r="AP192" s="5"/>
      <c r="AQ192" s="71"/>
      <c r="AR192" s="72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21"/>
    </row>
    <row r="193" spans="1:56" ht="15.75">
      <c r="A193" s="85" t="s">
        <v>163</v>
      </c>
      <c r="B193" s="5" t="s">
        <v>162</v>
      </c>
      <c r="C193" s="69" t="s">
        <v>254</v>
      </c>
      <c r="D193" s="70"/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19">
        <v>0</v>
      </c>
      <c r="T193" s="19">
        <v>0</v>
      </c>
      <c r="U193" s="86" t="s">
        <v>163</v>
      </c>
      <c r="V193" s="5" t="s">
        <v>162</v>
      </c>
      <c r="W193" s="69" t="s">
        <v>254</v>
      </c>
      <c r="X193" s="70"/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4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19">
        <v>0</v>
      </c>
      <c r="AN193" s="19">
        <v>0</v>
      </c>
      <c r="AO193" s="86" t="s">
        <v>163</v>
      </c>
      <c r="AP193" s="5" t="s">
        <v>162</v>
      </c>
      <c r="AQ193" s="69" t="s">
        <v>254</v>
      </c>
      <c r="AR193" s="70"/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f aca="true" t="shared" si="23" ref="BA193:BD197">E193+I193+M193+Q193+Y193+AC193+AG193+AK193+AS193+AW193</f>
        <v>0</v>
      </c>
      <c r="BB193" s="3">
        <f t="shared" si="23"/>
        <v>0</v>
      </c>
      <c r="BC193" s="3">
        <f t="shared" si="23"/>
        <v>0</v>
      </c>
      <c r="BD193" s="21">
        <f t="shared" si="23"/>
        <v>0</v>
      </c>
    </row>
    <row r="194" spans="1:56" ht="15.75">
      <c r="A194" s="85" t="s">
        <v>165</v>
      </c>
      <c r="B194" s="5" t="s">
        <v>164</v>
      </c>
      <c r="C194" s="71" t="s">
        <v>254</v>
      </c>
      <c r="D194" s="72"/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19">
        <v>0</v>
      </c>
      <c r="T194" s="19">
        <v>0</v>
      </c>
      <c r="U194" s="86" t="s">
        <v>165</v>
      </c>
      <c r="V194" s="5" t="s">
        <v>164</v>
      </c>
      <c r="W194" s="71" t="s">
        <v>254</v>
      </c>
      <c r="X194" s="72"/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4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19">
        <v>0</v>
      </c>
      <c r="AN194" s="19">
        <v>0</v>
      </c>
      <c r="AO194" s="86" t="s">
        <v>165</v>
      </c>
      <c r="AP194" s="5" t="s">
        <v>164</v>
      </c>
      <c r="AQ194" s="71" t="s">
        <v>254</v>
      </c>
      <c r="AR194" s="72"/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f t="shared" si="23"/>
        <v>0</v>
      </c>
      <c r="BB194" s="3">
        <f t="shared" si="23"/>
        <v>0</v>
      </c>
      <c r="BC194" s="3">
        <f t="shared" si="23"/>
        <v>0</v>
      </c>
      <c r="BD194" s="21">
        <f t="shared" si="23"/>
        <v>0</v>
      </c>
    </row>
    <row r="195" spans="1:56" ht="15.75">
      <c r="A195" s="85" t="s">
        <v>167</v>
      </c>
      <c r="B195" s="5" t="s">
        <v>166</v>
      </c>
      <c r="C195" s="71" t="s">
        <v>259</v>
      </c>
      <c r="D195" s="72"/>
      <c r="E195" s="3">
        <v>2236</v>
      </c>
      <c r="F195" s="3">
        <v>0</v>
      </c>
      <c r="G195" s="3">
        <v>5036</v>
      </c>
      <c r="H195" s="3">
        <v>0</v>
      </c>
      <c r="I195" s="3">
        <v>20252</v>
      </c>
      <c r="J195" s="3">
        <v>12</v>
      </c>
      <c r="K195" s="3">
        <v>31344</v>
      </c>
      <c r="L195" s="3">
        <v>0</v>
      </c>
      <c r="M195" s="3">
        <v>108</v>
      </c>
      <c r="N195" s="3">
        <v>24</v>
      </c>
      <c r="O195" s="3">
        <v>2789</v>
      </c>
      <c r="P195" s="3">
        <v>0</v>
      </c>
      <c r="Q195" s="3">
        <v>3600</v>
      </c>
      <c r="R195" s="3">
        <v>59</v>
      </c>
      <c r="S195" s="19">
        <v>13333</v>
      </c>
      <c r="T195" s="19">
        <v>0</v>
      </c>
      <c r="U195" s="86" t="s">
        <v>167</v>
      </c>
      <c r="V195" s="5" t="s">
        <v>166</v>
      </c>
      <c r="W195" s="71" t="s">
        <v>259</v>
      </c>
      <c r="X195" s="72"/>
      <c r="Y195" s="3">
        <v>7485</v>
      </c>
      <c r="Z195" s="3">
        <v>23</v>
      </c>
      <c r="AA195" s="3">
        <v>18919</v>
      </c>
      <c r="AB195" s="3">
        <v>0</v>
      </c>
      <c r="AC195" s="3">
        <v>47255</v>
      </c>
      <c r="AD195" s="3">
        <v>9535</v>
      </c>
      <c r="AE195" s="4">
        <v>200186</v>
      </c>
      <c r="AF195" s="3">
        <v>0</v>
      </c>
      <c r="AG195" s="3">
        <v>15765</v>
      </c>
      <c r="AH195" s="3">
        <v>0</v>
      </c>
      <c r="AI195" s="3">
        <v>35862</v>
      </c>
      <c r="AJ195" s="3">
        <v>0</v>
      </c>
      <c r="AK195" s="3">
        <v>3320</v>
      </c>
      <c r="AL195" s="3">
        <v>0</v>
      </c>
      <c r="AM195" s="19">
        <v>705</v>
      </c>
      <c r="AN195" s="19">
        <v>0</v>
      </c>
      <c r="AO195" s="86" t="s">
        <v>167</v>
      </c>
      <c r="AP195" s="5" t="s">
        <v>166</v>
      </c>
      <c r="AQ195" s="71" t="s">
        <v>259</v>
      </c>
      <c r="AR195" s="72"/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f t="shared" si="23"/>
        <v>100021</v>
      </c>
      <c r="BB195" s="3">
        <f t="shared" si="23"/>
        <v>9653</v>
      </c>
      <c r="BC195" s="3">
        <f t="shared" si="23"/>
        <v>308174</v>
      </c>
      <c r="BD195" s="21">
        <f t="shared" si="23"/>
        <v>0</v>
      </c>
    </row>
    <row r="196" spans="1:56" ht="15.75">
      <c r="A196" s="85" t="s">
        <v>244</v>
      </c>
      <c r="B196" s="5" t="s">
        <v>331</v>
      </c>
      <c r="C196" s="69" t="s">
        <v>259</v>
      </c>
      <c r="D196" s="70"/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19">
        <v>301</v>
      </c>
      <c r="T196" s="19">
        <v>0</v>
      </c>
      <c r="U196" s="86" t="s">
        <v>244</v>
      </c>
      <c r="V196" s="5" t="s">
        <v>331</v>
      </c>
      <c r="W196" s="69" t="s">
        <v>259</v>
      </c>
      <c r="X196" s="70"/>
      <c r="Y196" s="3">
        <v>928</v>
      </c>
      <c r="Z196" s="3">
        <v>0</v>
      </c>
      <c r="AA196" s="3">
        <v>1</v>
      </c>
      <c r="AB196" s="3">
        <v>0</v>
      </c>
      <c r="AC196" s="3">
        <v>3509</v>
      </c>
      <c r="AD196" s="3">
        <v>0</v>
      </c>
      <c r="AE196" s="4">
        <v>13405</v>
      </c>
      <c r="AF196" s="3">
        <v>0</v>
      </c>
      <c r="AG196" s="3">
        <v>94</v>
      </c>
      <c r="AH196" s="3">
        <v>0</v>
      </c>
      <c r="AI196" s="3">
        <v>3637</v>
      </c>
      <c r="AJ196" s="3">
        <v>0</v>
      </c>
      <c r="AK196" s="19">
        <v>0</v>
      </c>
      <c r="AL196" s="19">
        <v>0</v>
      </c>
      <c r="AM196" s="19">
        <v>0</v>
      </c>
      <c r="AN196" s="19">
        <v>0</v>
      </c>
      <c r="AO196" s="86" t="s">
        <v>244</v>
      </c>
      <c r="AP196" s="5" t="s">
        <v>331</v>
      </c>
      <c r="AQ196" s="69" t="s">
        <v>259</v>
      </c>
      <c r="AR196" s="70"/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f t="shared" si="23"/>
        <v>4531</v>
      </c>
      <c r="BB196" s="3">
        <f t="shared" si="23"/>
        <v>0</v>
      </c>
      <c r="BC196" s="3">
        <f t="shared" si="23"/>
        <v>17344</v>
      </c>
      <c r="BD196" s="21">
        <f t="shared" si="23"/>
        <v>0</v>
      </c>
    </row>
    <row r="197" spans="1:56" ht="15.75">
      <c r="A197" s="85" t="s">
        <v>245</v>
      </c>
      <c r="B197" s="5" t="s">
        <v>332</v>
      </c>
      <c r="C197" s="71" t="s">
        <v>254</v>
      </c>
      <c r="D197" s="72"/>
      <c r="E197" s="3">
        <v>418</v>
      </c>
      <c r="F197" s="3">
        <v>0</v>
      </c>
      <c r="G197" s="3">
        <v>477</v>
      </c>
      <c r="H197" s="3">
        <v>0</v>
      </c>
      <c r="I197" s="3">
        <v>5548</v>
      </c>
      <c r="J197" s="3">
        <v>0</v>
      </c>
      <c r="K197" s="3">
        <v>3625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19">
        <v>0</v>
      </c>
      <c r="T197" s="19">
        <v>0</v>
      </c>
      <c r="U197" s="86" t="s">
        <v>245</v>
      </c>
      <c r="V197" s="5" t="s">
        <v>332</v>
      </c>
      <c r="W197" s="71" t="s">
        <v>254</v>
      </c>
      <c r="X197" s="72"/>
      <c r="Y197" s="3">
        <v>-152</v>
      </c>
      <c r="Z197" s="3">
        <v>0</v>
      </c>
      <c r="AA197" s="3">
        <v>237</v>
      </c>
      <c r="AB197" s="3">
        <v>0</v>
      </c>
      <c r="AC197" s="3">
        <v>11862</v>
      </c>
      <c r="AD197" s="3">
        <v>0</v>
      </c>
      <c r="AE197" s="4">
        <v>5884</v>
      </c>
      <c r="AF197" s="3">
        <v>0</v>
      </c>
      <c r="AG197" s="3">
        <v>2490</v>
      </c>
      <c r="AH197" s="3">
        <v>0</v>
      </c>
      <c r="AI197" s="3">
        <v>12703</v>
      </c>
      <c r="AJ197" s="3">
        <v>0</v>
      </c>
      <c r="AK197" s="3">
        <v>0</v>
      </c>
      <c r="AL197" s="3">
        <v>0</v>
      </c>
      <c r="AM197" s="19">
        <v>0</v>
      </c>
      <c r="AN197" s="19">
        <v>0</v>
      </c>
      <c r="AO197" s="86" t="s">
        <v>245</v>
      </c>
      <c r="AP197" s="5" t="s">
        <v>332</v>
      </c>
      <c r="AQ197" s="71" t="s">
        <v>254</v>
      </c>
      <c r="AR197" s="72"/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135</v>
      </c>
      <c r="AZ197" s="3">
        <v>0</v>
      </c>
      <c r="BA197" s="3">
        <f t="shared" si="23"/>
        <v>20166</v>
      </c>
      <c r="BB197" s="3">
        <f t="shared" si="23"/>
        <v>0</v>
      </c>
      <c r="BC197" s="3">
        <f t="shared" si="23"/>
        <v>23061</v>
      </c>
      <c r="BD197" s="21">
        <f t="shared" si="23"/>
        <v>0</v>
      </c>
    </row>
    <row r="198" spans="1:56" ht="15.75">
      <c r="A198" s="20"/>
      <c r="B198" s="5"/>
      <c r="C198" s="71"/>
      <c r="D198" s="7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19"/>
      <c r="T198" s="19"/>
      <c r="U198" s="3"/>
      <c r="V198" s="5"/>
      <c r="W198" s="71"/>
      <c r="X198" s="72"/>
      <c r="Y198" s="3"/>
      <c r="Z198" s="3"/>
      <c r="AA198" s="3"/>
      <c r="AB198" s="3"/>
      <c r="AC198" s="3"/>
      <c r="AD198" s="3"/>
      <c r="AE198" s="4"/>
      <c r="AF198" s="3"/>
      <c r="AG198" s="3"/>
      <c r="AH198" s="3"/>
      <c r="AI198" s="3"/>
      <c r="AJ198" s="3"/>
      <c r="AK198" s="3"/>
      <c r="AL198" s="3"/>
      <c r="AM198" s="19"/>
      <c r="AN198" s="19"/>
      <c r="AO198" s="3"/>
      <c r="AP198" s="5"/>
      <c r="AQ198" s="71"/>
      <c r="AR198" s="72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21"/>
    </row>
    <row r="199" spans="1:56" ht="15.75">
      <c r="A199" s="85" t="s">
        <v>169</v>
      </c>
      <c r="B199" s="5" t="s">
        <v>168</v>
      </c>
      <c r="C199" s="69" t="s">
        <v>254</v>
      </c>
      <c r="D199" s="70"/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19">
        <v>0</v>
      </c>
      <c r="T199" s="19">
        <v>0</v>
      </c>
      <c r="U199" s="86" t="s">
        <v>169</v>
      </c>
      <c r="V199" s="5" t="s">
        <v>168</v>
      </c>
      <c r="W199" s="69" t="s">
        <v>254</v>
      </c>
      <c r="X199" s="70"/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4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19">
        <v>0</v>
      </c>
      <c r="AN199" s="19">
        <v>0</v>
      </c>
      <c r="AO199" s="86" t="s">
        <v>169</v>
      </c>
      <c r="AP199" s="5" t="s">
        <v>168</v>
      </c>
      <c r="AQ199" s="69" t="s">
        <v>254</v>
      </c>
      <c r="AR199" s="70"/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f aca="true" t="shared" si="24" ref="BA199:BD203">E199+I199+M199+Q199+Y199+AC199+AG199+AK199+AS199+AW199</f>
        <v>0</v>
      </c>
      <c r="BB199" s="3">
        <f t="shared" si="24"/>
        <v>0</v>
      </c>
      <c r="BC199" s="3">
        <f t="shared" si="24"/>
        <v>0</v>
      </c>
      <c r="BD199" s="21">
        <f t="shared" si="24"/>
        <v>0</v>
      </c>
    </row>
    <row r="200" spans="1:56" ht="15.75">
      <c r="A200" s="20" t="s">
        <v>170</v>
      </c>
      <c r="B200" s="5" t="s">
        <v>170</v>
      </c>
      <c r="C200" s="71" t="s">
        <v>254</v>
      </c>
      <c r="D200" s="72"/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19">
        <v>0</v>
      </c>
      <c r="T200" s="19">
        <v>0</v>
      </c>
      <c r="U200" s="3" t="s">
        <v>170</v>
      </c>
      <c r="V200" s="5" t="s">
        <v>170</v>
      </c>
      <c r="W200" s="71" t="s">
        <v>254</v>
      </c>
      <c r="X200" s="72"/>
      <c r="Y200" s="3">
        <v>0</v>
      </c>
      <c r="Z200" s="3">
        <v>0</v>
      </c>
      <c r="AA200" s="3">
        <v>0</v>
      </c>
      <c r="AB200" s="3">
        <v>0</v>
      </c>
      <c r="AC200" s="3">
        <v>20520</v>
      </c>
      <c r="AD200" s="3">
        <v>0</v>
      </c>
      <c r="AE200" s="4">
        <v>66646</v>
      </c>
      <c r="AF200" s="3">
        <v>0</v>
      </c>
      <c r="AG200" s="3">
        <v>427</v>
      </c>
      <c r="AH200" s="3">
        <v>0</v>
      </c>
      <c r="AI200" s="3">
        <v>12</v>
      </c>
      <c r="AJ200" s="3">
        <v>0</v>
      </c>
      <c r="AK200" s="3">
        <v>0</v>
      </c>
      <c r="AL200" s="3">
        <v>0</v>
      </c>
      <c r="AM200" s="19">
        <v>0</v>
      </c>
      <c r="AN200" s="19">
        <v>0</v>
      </c>
      <c r="AO200" s="3" t="s">
        <v>170</v>
      </c>
      <c r="AP200" s="5" t="s">
        <v>170</v>
      </c>
      <c r="AQ200" s="71" t="s">
        <v>254</v>
      </c>
      <c r="AR200" s="72"/>
      <c r="AS200" s="3">
        <v>0</v>
      </c>
      <c r="AT200" s="3">
        <v>0</v>
      </c>
      <c r="AU200" s="3">
        <v>13072</v>
      </c>
      <c r="AV200" s="3">
        <v>0</v>
      </c>
      <c r="AW200" s="3">
        <v>15458</v>
      </c>
      <c r="AX200" s="3">
        <v>0</v>
      </c>
      <c r="AY200" s="3">
        <v>22492</v>
      </c>
      <c r="AZ200" s="3">
        <v>0</v>
      </c>
      <c r="BA200" s="3">
        <f t="shared" si="24"/>
        <v>36405</v>
      </c>
      <c r="BB200" s="3">
        <f t="shared" si="24"/>
        <v>0</v>
      </c>
      <c r="BC200" s="3">
        <f t="shared" si="24"/>
        <v>102222</v>
      </c>
      <c r="BD200" s="21">
        <f t="shared" si="24"/>
        <v>0</v>
      </c>
    </row>
    <row r="201" spans="1:56" ht="15.75">
      <c r="A201" s="85" t="s">
        <v>172</v>
      </c>
      <c r="B201" s="5" t="s">
        <v>171</v>
      </c>
      <c r="C201" s="71" t="s">
        <v>254</v>
      </c>
      <c r="D201" s="72"/>
      <c r="E201" s="3">
        <v>-1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19">
        <v>0</v>
      </c>
      <c r="T201" s="19">
        <v>0</v>
      </c>
      <c r="U201" s="86" t="s">
        <v>172</v>
      </c>
      <c r="V201" s="5" t="s">
        <v>171</v>
      </c>
      <c r="W201" s="71" t="s">
        <v>254</v>
      </c>
      <c r="X201" s="72"/>
      <c r="Y201" s="3">
        <v>1</v>
      </c>
      <c r="Z201" s="3">
        <v>0</v>
      </c>
      <c r="AA201" s="3">
        <v>0</v>
      </c>
      <c r="AB201" s="3">
        <v>0</v>
      </c>
      <c r="AC201" s="3">
        <v>30</v>
      </c>
      <c r="AD201" s="3">
        <v>0</v>
      </c>
      <c r="AE201" s="4">
        <v>211</v>
      </c>
      <c r="AF201" s="3">
        <v>0</v>
      </c>
      <c r="AG201" s="3">
        <v>3</v>
      </c>
      <c r="AH201" s="3">
        <v>0</v>
      </c>
      <c r="AI201" s="3">
        <v>2</v>
      </c>
      <c r="AJ201" s="3">
        <v>0</v>
      </c>
      <c r="AK201" s="3">
        <v>0</v>
      </c>
      <c r="AL201" s="3">
        <v>0</v>
      </c>
      <c r="AM201" s="19">
        <v>0</v>
      </c>
      <c r="AN201" s="19">
        <v>0</v>
      </c>
      <c r="AO201" s="86" t="s">
        <v>172</v>
      </c>
      <c r="AP201" s="5" t="s">
        <v>171</v>
      </c>
      <c r="AQ201" s="71" t="s">
        <v>254</v>
      </c>
      <c r="AR201" s="72"/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f t="shared" si="24"/>
        <v>33</v>
      </c>
      <c r="BB201" s="3">
        <f t="shared" si="24"/>
        <v>0</v>
      </c>
      <c r="BC201" s="3">
        <f t="shared" si="24"/>
        <v>213</v>
      </c>
      <c r="BD201" s="21">
        <f t="shared" si="24"/>
        <v>0</v>
      </c>
    </row>
    <row r="202" spans="1:56" ht="15.75">
      <c r="A202" s="85" t="s">
        <v>174</v>
      </c>
      <c r="B202" s="5" t="s">
        <v>173</v>
      </c>
      <c r="C202" s="69" t="s">
        <v>254</v>
      </c>
      <c r="D202" s="70"/>
      <c r="E202" s="3">
        <v>0</v>
      </c>
      <c r="F202" s="3">
        <v>0</v>
      </c>
      <c r="G202" s="3">
        <v>118</v>
      </c>
      <c r="H202" s="3">
        <v>0</v>
      </c>
      <c r="I202" s="3">
        <v>3</v>
      </c>
      <c r="J202" s="3">
        <v>1</v>
      </c>
      <c r="K202" s="3">
        <v>158</v>
      </c>
      <c r="L202" s="3">
        <v>0</v>
      </c>
      <c r="M202" s="3">
        <v>0</v>
      </c>
      <c r="N202" s="3">
        <v>0</v>
      </c>
      <c r="O202" s="3">
        <v>274</v>
      </c>
      <c r="P202" s="3">
        <v>0</v>
      </c>
      <c r="Q202" s="3">
        <v>177</v>
      </c>
      <c r="R202" s="3">
        <v>80</v>
      </c>
      <c r="S202" s="19">
        <v>4675</v>
      </c>
      <c r="T202" s="19">
        <v>0</v>
      </c>
      <c r="U202" s="86" t="s">
        <v>174</v>
      </c>
      <c r="V202" s="5" t="s">
        <v>173</v>
      </c>
      <c r="W202" s="69" t="s">
        <v>254</v>
      </c>
      <c r="X202" s="70"/>
      <c r="Y202" s="3">
        <v>5</v>
      </c>
      <c r="Z202" s="3">
        <v>1</v>
      </c>
      <c r="AA202" s="3">
        <v>461</v>
      </c>
      <c r="AB202" s="3">
        <v>0</v>
      </c>
      <c r="AC202" s="3">
        <v>2966</v>
      </c>
      <c r="AD202" s="3">
        <v>1089</v>
      </c>
      <c r="AE202" s="4">
        <v>8921</v>
      </c>
      <c r="AF202" s="3">
        <v>0</v>
      </c>
      <c r="AG202" s="3">
        <v>9</v>
      </c>
      <c r="AH202" s="3">
        <v>3</v>
      </c>
      <c r="AI202" s="3">
        <v>2514</v>
      </c>
      <c r="AJ202" s="3">
        <v>0</v>
      </c>
      <c r="AK202" s="3">
        <v>54</v>
      </c>
      <c r="AL202" s="3">
        <v>20</v>
      </c>
      <c r="AM202" s="19">
        <v>1275</v>
      </c>
      <c r="AN202" s="19">
        <v>0</v>
      </c>
      <c r="AO202" s="86" t="s">
        <v>174</v>
      </c>
      <c r="AP202" s="5" t="s">
        <v>173</v>
      </c>
      <c r="AQ202" s="69" t="s">
        <v>254</v>
      </c>
      <c r="AR202" s="70"/>
      <c r="AS202" s="3">
        <v>185</v>
      </c>
      <c r="AT202" s="3">
        <v>85</v>
      </c>
      <c r="AU202" s="3">
        <v>141537</v>
      </c>
      <c r="AV202" s="3">
        <v>0</v>
      </c>
      <c r="AW202" s="3">
        <v>3745</v>
      </c>
      <c r="AX202" s="3">
        <v>1097</v>
      </c>
      <c r="AY202" s="3">
        <v>13183</v>
      </c>
      <c r="AZ202" s="3">
        <v>0</v>
      </c>
      <c r="BA202" s="3">
        <f t="shared" si="24"/>
        <v>7144</v>
      </c>
      <c r="BB202" s="3">
        <f t="shared" si="24"/>
        <v>2376</v>
      </c>
      <c r="BC202" s="3">
        <f t="shared" si="24"/>
        <v>173116</v>
      </c>
      <c r="BD202" s="21">
        <f t="shared" si="24"/>
        <v>0</v>
      </c>
    </row>
    <row r="203" spans="1:56" ht="15.75">
      <c r="A203" s="85" t="s">
        <v>176</v>
      </c>
      <c r="B203" s="5" t="s">
        <v>175</v>
      </c>
      <c r="C203" s="71" t="s">
        <v>254</v>
      </c>
      <c r="D203" s="72"/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19">
        <v>0</v>
      </c>
      <c r="T203" s="19">
        <v>0</v>
      </c>
      <c r="U203" s="86" t="s">
        <v>176</v>
      </c>
      <c r="V203" s="5" t="s">
        <v>175</v>
      </c>
      <c r="W203" s="71" t="s">
        <v>254</v>
      </c>
      <c r="X203" s="72"/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4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19">
        <v>0</v>
      </c>
      <c r="AN203" s="19">
        <v>0</v>
      </c>
      <c r="AO203" s="86" t="s">
        <v>176</v>
      </c>
      <c r="AP203" s="5" t="s">
        <v>175</v>
      </c>
      <c r="AQ203" s="71" t="s">
        <v>254</v>
      </c>
      <c r="AR203" s="72"/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f t="shared" si="24"/>
        <v>0</v>
      </c>
      <c r="BB203" s="3">
        <f t="shared" si="24"/>
        <v>0</v>
      </c>
      <c r="BC203" s="3">
        <f t="shared" si="24"/>
        <v>0</v>
      </c>
      <c r="BD203" s="21">
        <f t="shared" si="24"/>
        <v>0</v>
      </c>
    </row>
    <row r="204" spans="1:56" s="161" customFormat="1" ht="15.75">
      <c r="A204" s="73"/>
      <c r="B204" s="6"/>
      <c r="C204" s="74"/>
      <c r="D204" s="75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22"/>
      <c r="T204" s="22"/>
      <c r="U204" s="88"/>
      <c r="V204" s="89"/>
      <c r="W204" s="90"/>
      <c r="X204" s="91"/>
      <c r="Y204" s="88"/>
      <c r="Z204" s="88"/>
      <c r="AA204" s="88"/>
      <c r="AB204" s="88"/>
      <c r="AC204" s="88"/>
      <c r="AD204" s="88"/>
      <c r="AE204" s="93"/>
      <c r="AF204" s="88"/>
      <c r="AG204" s="88"/>
      <c r="AH204" s="88"/>
      <c r="AI204" s="88"/>
      <c r="AJ204" s="88"/>
      <c r="AK204" s="88"/>
      <c r="AL204" s="88"/>
      <c r="AM204" s="94"/>
      <c r="AN204" s="94"/>
      <c r="AO204" s="88"/>
      <c r="AP204" s="89"/>
      <c r="AQ204" s="90"/>
      <c r="AR204" s="91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95"/>
    </row>
    <row r="205" spans="1:56" s="161" customFormat="1" ht="15.75">
      <c r="A205" s="84" t="s">
        <v>329</v>
      </c>
      <c r="B205" s="17"/>
      <c r="C205" s="7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84" t="s">
        <v>329</v>
      </c>
      <c r="V205" s="17"/>
      <c r="W205" s="7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84" t="s">
        <v>329</v>
      </c>
      <c r="AP205" s="17"/>
      <c r="AQ205" s="7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</row>
    <row r="206" spans="2:57" s="60" customFormat="1" ht="33" customHeight="1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95" t="s">
        <v>291</v>
      </c>
      <c r="M206" s="195"/>
      <c r="N206" s="195"/>
      <c r="O206" s="195"/>
      <c r="P206" s="195"/>
      <c r="Q206" s="195"/>
      <c r="R206" s="195"/>
      <c r="S206" s="195"/>
      <c r="T206" s="195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95" t="s">
        <v>291</v>
      </c>
      <c r="AG206" s="195"/>
      <c r="AH206" s="195"/>
      <c r="AI206" s="195"/>
      <c r="AJ206" s="195"/>
      <c r="AK206" s="195"/>
      <c r="AL206" s="195"/>
      <c r="AM206" s="195"/>
      <c r="AN206" s="195"/>
      <c r="AP206" s="111"/>
      <c r="AQ206" s="111"/>
      <c r="AR206" s="111"/>
      <c r="AS206" s="111"/>
      <c r="AT206" s="111"/>
      <c r="AU206" s="111"/>
      <c r="AV206" s="195" t="s">
        <v>291</v>
      </c>
      <c r="AW206" s="195"/>
      <c r="AX206" s="195"/>
      <c r="AY206" s="195"/>
      <c r="AZ206" s="195"/>
      <c r="BA206" s="195"/>
      <c r="BB206" s="195"/>
      <c r="BC206" s="195"/>
      <c r="BD206" s="195"/>
      <c r="BE206" s="59"/>
    </row>
    <row r="207" spans="1:57" s="60" customFormat="1" ht="33" customHeight="1">
      <c r="A207" s="196" t="s">
        <v>302</v>
      </c>
      <c r="B207" s="196"/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 t="s">
        <v>302</v>
      </c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 t="s">
        <v>302</v>
      </c>
      <c r="AP207" s="196"/>
      <c r="AQ207" s="196"/>
      <c r="AR207" s="196"/>
      <c r="AS207" s="196"/>
      <c r="AT207" s="196"/>
      <c r="AU207" s="196"/>
      <c r="AV207" s="196"/>
      <c r="AW207" s="196"/>
      <c r="AX207" s="196"/>
      <c r="AY207" s="196"/>
      <c r="AZ207" s="196"/>
      <c r="BA207" s="196"/>
      <c r="BB207" s="196"/>
      <c r="BC207" s="196"/>
      <c r="BD207" s="196"/>
      <c r="BE207" s="59"/>
    </row>
    <row r="208" spans="1:57" s="60" customFormat="1" ht="33" customHeight="1">
      <c r="A208" s="196"/>
      <c r="B208" s="196"/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59"/>
    </row>
    <row r="209" spans="1:57" s="60" customFormat="1" ht="15.75">
      <c r="A209" s="171"/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2"/>
      <c r="Q209" s="171"/>
      <c r="R209" s="171"/>
      <c r="S209" s="171"/>
      <c r="T209" s="112" t="s">
        <v>335</v>
      </c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2"/>
      <c r="AG209" s="34"/>
      <c r="AH209" s="34"/>
      <c r="AI209" s="34"/>
      <c r="AJ209" s="34"/>
      <c r="AK209" s="34"/>
      <c r="AL209" s="34"/>
      <c r="AM209" s="35"/>
      <c r="AN209" s="112" t="s">
        <v>335</v>
      </c>
      <c r="AO209" s="61"/>
      <c r="AP209" s="32"/>
      <c r="AQ209" s="62"/>
      <c r="AR209" s="63"/>
      <c r="AS209" s="34"/>
      <c r="AT209" s="34"/>
      <c r="AU209" s="34"/>
      <c r="AV209" s="34"/>
      <c r="AW209" s="34"/>
      <c r="AX209" s="34"/>
      <c r="AY209" s="34"/>
      <c r="AZ209" s="34"/>
      <c r="BA209" s="37"/>
      <c r="BB209" s="37"/>
      <c r="BC209" s="35"/>
      <c r="BD209" s="112" t="s">
        <v>304</v>
      </c>
      <c r="BE209" s="59"/>
    </row>
    <row r="210" spans="1:57" s="60" customFormat="1" ht="15.75">
      <c r="A210" s="134" t="s">
        <v>336</v>
      </c>
      <c r="B210" s="173"/>
      <c r="C210" s="174"/>
      <c r="D210" s="173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4"/>
      <c r="Q210" s="176"/>
      <c r="R210" s="173"/>
      <c r="S210" s="174"/>
      <c r="T210" s="190"/>
      <c r="U210" s="134" t="s">
        <v>336</v>
      </c>
      <c r="V210" s="173"/>
      <c r="W210" s="174"/>
      <c r="X210" s="173"/>
      <c r="Y210" s="175"/>
      <c r="Z210" s="175"/>
      <c r="AA210" s="175"/>
      <c r="AB210" s="175"/>
      <c r="AC210" s="175"/>
      <c r="AD210" s="175"/>
      <c r="AE210" s="175"/>
      <c r="AF210" s="174"/>
      <c r="AG210" s="127"/>
      <c r="AH210" s="127"/>
      <c r="AI210" s="127"/>
      <c r="AJ210" s="127"/>
      <c r="AK210" s="127"/>
      <c r="AL210" s="127"/>
      <c r="AM210" s="128"/>
      <c r="AN210" s="131"/>
      <c r="AO210" s="134" t="s">
        <v>336</v>
      </c>
      <c r="AP210" s="125"/>
      <c r="AQ210" s="126"/>
      <c r="AR210" s="125"/>
      <c r="AS210" s="127"/>
      <c r="AT210" s="127"/>
      <c r="AU210" s="127"/>
      <c r="AV210" s="127"/>
      <c r="AW210" s="127"/>
      <c r="AX210" s="127"/>
      <c r="AY210" s="127"/>
      <c r="AZ210" s="127"/>
      <c r="BA210" s="126"/>
      <c r="BB210" s="126"/>
      <c r="BC210" s="128"/>
      <c r="BD210" s="131"/>
      <c r="BE210" s="59"/>
    </row>
    <row r="211" spans="1:57" s="60" customFormat="1" ht="15.75">
      <c r="A211" s="135" t="s">
        <v>333</v>
      </c>
      <c r="B211" s="177"/>
      <c r="C211" s="178"/>
      <c r="D211" s="179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80"/>
      <c r="P211" s="181"/>
      <c r="Q211" s="182"/>
      <c r="R211" s="177"/>
      <c r="S211" s="178"/>
      <c r="T211" s="191"/>
      <c r="U211" s="135" t="s">
        <v>333</v>
      </c>
      <c r="V211" s="177"/>
      <c r="W211" s="178"/>
      <c r="X211" s="179"/>
      <c r="Y211" s="172"/>
      <c r="Z211" s="172"/>
      <c r="AA211" s="172"/>
      <c r="AB211" s="172"/>
      <c r="AC211" s="172"/>
      <c r="AD211" s="172"/>
      <c r="AE211" s="180"/>
      <c r="AF211" s="181"/>
      <c r="AG211" s="34"/>
      <c r="AH211" s="34"/>
      <c r="AI211" s="34"/>
      <c r="AJ211" s="34"/>
      <c r="AK211" s="34"/>
      <c r="AL211" s="34"/>
      <c r="AM211" s="35"/>
      <c r="AN211" s="183"/>
      <c r="AO211" s="135" t="s">
        <v>333</v>
      </c>
      <c r="AP211" s="32"/>
      <c r="AQ211" s="62"/>
      <c r="AR211" s="63"/>
      <c r="AS211" s="34"/>
      <c r="AT211" s="34"/>
      <c r="AU211" s="34"/>
      <c r="AV211" s="34"/>
      <c r="AW211" s="34"/>
      <c r="AX211" s="34"/>
      <c r="AY211" s="34"/>
      <c r="AZ211" s="34"/>
      <c r="BA211" s="37"/>
      <c r="BB211" s="37"/>
      <c r="BC211" s="35"/>
      <c r="BD211" s="184"/>
      <c r="BE211" s="59"/>
    </row>
    <row r="212" spans="1:57" s="60" customFormat="1" ht="15.75">
      <c r="A212" s="64"/>
      <c r="B212" s="40"/>
      <c r="C212" s="193" t="s">
        <v>311</v>
      </c>
      <c r="D212" s="194"/>
      <c r="E212" s="100" t="s">
        <v>197</v>
      </c>
      <c r="F212" s="41"/>
      <c r="G212" s="41"/>
      <c r="H212" s="41"/>
      <c r="I212" s="100" t="s">
        <v>296</v>
      </c>
      <c r="J212" s="41"/>
      <c r="K212" s="41"/>
      <c r="L212" s="41"/>
      <c r="M212" s="100" t="s">
        <v>297</v>
      </c>
      <c r="N212" s="41"/>
      <c r="O212" s="41"/>
      <c r="P212" s="41"/>
      <c r="Q212" s="209" t="s">
        <v>298</v>
      </c>
      <c r="R212" s="192"/>
      <c r="S212" s="192"/>
      <c r="T212" s="192"/>
      <c r="U212" s="81"/>
      <c r="V212" s="40"/>
      <c r="W212" s="193" t="s">
        <v>311</v>
      </c>
      <c r="X212" s="194"/>
      <c r="Y212" s="197" t="s">
        <v>314</v>
      </c>
      <c r="Z212" s="198"/>
      <c r="AA212" s="198"/>
      <c r="AB212" s="199"/>
      <c r="AC212" s="101" t="s">
        <v>198</v>
      </c>
      <c r="AD212" s="41"/>
      <c r="AE212" s="42"/>
      <c r="AF212" s="41"/>
      <c r="AG212" s="185" t="s">
        <v>337</v>
      </c>
      <c r="AH212" s="186"/>
      <c r="AI212" s="186"/>
      <c r="AJ212" s="186"/>
      <c r="AK212" s="100" t="s">
        <v>204</v>
      </c>
      <c r="AL212" s="41"/>
      <c r="AM212" s="41"/>
      <c r="AN212" s="42"/>
      <c r="AO212" s="64"/>
      <c r="AP212" s="40"/>
      <c r="AQ212" s="193" t="s">
        <v>311</v>
      </c>
      <c r="AR212" s="194"/>
      <c r="AS212" s="100" t="s">
        <v>205</v>
      </c>
      <c r="AT212" s="41"/>
      <c r="AU212" s="41"/>
      <c r="AV212" s="41"/>
      <c r="AW212" s="100" t="s">
        <v>206</v>
      </c>
      <c r="AX212" s="41"/>
      <c r="AY212" s="41"/>
      <c r="AZ212" s="41"/>
      <c r="BA212" s="217" t="s">
        <v>0</v>
      </c>
      <c r="BB212" s="218"/>
      <c r="BC212" s="218"/>
      <c r="BD212" s="219"/>
      <c r="BE212" s="59"/>
    </row>
    <row r="213" spans="1:57" s="60" customFormat="1" ht="15.75">
      <c r="A213" s="102" t="s">
        <v>283</v>
      </c>
      <c r="B213" s="43" t="s">
        <v>284</v>
      </c>
      <c r="C213" s="205" t="s">
        <v>315</v>
      </c>
      <c r="D213" s="206"/>
      <c r="E213" s="44" t="s">
        <v>199</v>
      </c>
      <c r="F213" s="45"/>
      <c r="G213" s="45"/>
      <c r="H213" s="45"/>
      <c r="I213" s="44" t="s">
        <v>286</v>
      </c>
      <c r="J213" s="45"/>
      <c r="K213" s="45"/>
      <c r="L213" s="45"/>
      <c r="M213" s="44" t="s">
        <v>287</v>
      </c>
      <c r="N213" s="45"/>
      <c r="O213" s="45"/>
      <c r="P213" s="45"/>
      <c r="Q213" s="203" t="s">
        <v>288</v>
      </c>
      <c r="R213" s="203"/>
      <c r="S213" s="203"/>
      <c r="T213" s="203"/>
      <c r="U213" s="102" t="s">
        <v>283</v>
      </c>
      <c r="V213" s="43" t="s">
        <v>284</v>
      </c>
      <c r="W213" s="205" t="s">
        <v>315</v>
      </c>
      <c r="X213" s="206"/>
      <c r="Y213" s="214" t="s">
        <v>316</v>
      </c>
      <c r="Z213" s="215"/>
      <c r="AA213" s="215"/>
      <c r="AB213" s="216"/>
      <c r="AC213" s="47" t="s">
        <v>317</v>
      </c>
      <c r="AD213" s="45"/>
      <c r="AE213" s="48"/>
      <c r="AF213" s="45"/>
      <c r="AG213" s="44" t="s">
        <v>338</v>
      </c>
      <c r="AH213" s="45"/>
      <c r="AI213" s="45"/>
      <c r="AJ213" s="45"/>
      <c r="AK213" s="44" t="s">
        <v>209</v>
      </c>
      <c r="AL213" s="45"/>
      <c r="AM213" s="45"/>
      <c r="AN213" s="48"/>
      <c r="AO213" s="102" t="s">
        <v>283</v>
      </c>
      <c r="AP213" s="43" t="s">
        <v>284</v>
      </c>
      <c r="AQ213" s="205" t="s">
        <v>315</v>
      </c>
      <c r="AR213" s="206"/>
      <c r="AS213" s="44" t="s">
        <v>210</v>
      </c>
      <c r="AT213" s="45"/>
      <c r="AU213" s="45"/>
      <c r="AV213" s="45"/>
      <c r="AW213" s="44" t="s">
        <v>211</v>
      </c>
      <c r="AX213" s="45"/>
      <c r="AY213" s="45"/>
      <c r="AZ213" s="45"/>
      <c r="BA213" s="214" t="s">
        <v>318</v>
      </c>
      <c r="BB213" s="215"/>
      <c r="BC213" s="215"/>
      <c r="BD213" s="206"/>
      <c r="BE213" s="59"/>
    </row>
    <row r="214" spans="1:57" s="60" customFormat="1" ht="15.75">
      <c r="A214" s="65"/>
      <c r="B214" s="49"/>
      <c r="C214" s="213" t="s">
        <v>285</v>
      </c>
      <c r="D214" s="212"/>
      <c r="E214" s="44"/>
      <c r="F214" s="45"/>
      <c r="G214" s="45"/>
      <c r="H214" s="45"/>
      <c r="I214" s="44"/>
      <c r="J214" s="45"/>
      <c r="K214" s="45"/>
      <c r="L214" s="45"/>
      <c r="M214" s="44"/>
      <c r="N214" s="45"/>
      <c r="O214" s="45"/>
      <c r="P214" s="45"/>
      <c r="Q214" s="204"/>
      <c r="R214" s="204"/>
      <c r="S214" s="204"/>
      <c r="T214" s="204"/>
      <c r="U214" s="65"/>
      <c r="V214" s="49"/>
      <c r="W214" s="213" t="s">
        <v>285</v>
      </c>
      <c r="X214" s="212"/>
      <c r="Y214" s="50"/>
      <c r="Z214" s="51"/>
      <c r="AA214" s="46"/>
      <c r="AB214" s="46"/>
      <c r="AC214" s="52"/>
      <c r="AD214" s="45"/>
      <c r="AE214" s="53"/>
      <c r="AF214" s="54"/>
      <c r="AG214" s="44"/>
      <c r="AH214" s="45"/>
      <c r="AI214" s="45"/>
      <c r="AJ214" s="45"/>
      <c r="AK214" s="187" t="s">
        <v>200</v>
      </c>
      <c r="AL214" s="188"/>
      <c r="AM214" s="188"/>
      <c r="AN214" s="189"/>
      <c r="AO214" s="65"/>
      <c r="AP214" s="49"/>
      <c r="AQ214" s="213" t="s">
        <v>285</v>
      </c>
      <c r="AR214" s="212"/>
      <c r="AS214" s="44" t="s">
        <v>214</v>
      </c>
      <c r="AT214" s="45"/>
      <c r="AU214" s="45"/>
      <c r="AV214" s="45"/>
      <c r="AW214" s="210" t="s">
        <v>214</v>
      </c>
      <c r="AX214" s="211"/>
      <c r="AY214" s="211"/>
      <c r="AZ214" s="212"/>
      <c r="BA214" s="44"/>
      <c r="BB214" s="45"/>
      <c r="BC214" s="55"/>
      <c r="BD214" s="56"/>
      <c r="BE214" s="157"/>
    </row>
    <row r="215" spans="1:57" s="60" customFormat="1" ht="20.25">
      <c r="A215" s="66"/>
      <c r="B215" s="58"/>
      <c r="C215" s="67"/>
      <c r="D215" s="68"/>
      <c r="E215" s="104" t="s">
        <v>319</v>
      </c>
      <c r="F215" s="104" t="s">
        <v>320</v>
      </c>
      <c r="G215" s="104" t="s">
        <v>321</v>
      </c>
      <c r="H215" s="104" t="s">
        <v>322</v>
      </c>
      <c r="I215" s="104" t="s">
        <v>319</v>
      </c>
      <c r="J215" s="104" t="s">
        <v>320</v>
      </c>
      <c r="K215" s="104" t="s">
        <v>321</v>
      </c>
      <c r="L215" s="104" t="s">
        <v>322</v>
      </c>
      <c r="M215" s="104" t="s">
        <v>319</v>
      </c>
      <c r="N215" s="104" t="s">
        <v>320</v>
      </c>
      <c r="O215" s="104" t="s">
        <v>321</v>
      </c>
      <c r="P215" s="104" t="s">
        <v>322</v>
      </c>
      <c r="Q215" s="105" t="s">
        <v>319</v>
      </c>
      <c r="R215" s="105" t="s">
        <v>320</v>
      </c>
      <c r="S215" s="106" t="s">
        <v>321</v>
      </c>
      <c r="T215" s="107" t="s">
        <v>322</v>
      </c>
      <c r="U215" s="82"/>
      <c r="V215" s="58"/>
      <c r="W215" s="67"/>
      <c r="X215" s="68"/>
      <c r="Y215" s="104" t="s">
        <v>319</v>
      </c>
      <c r="Z215" s="104" t="s">
        <v>320</v>
      </c>
      <c r="AA215" s="104" t="s">
        <v>321</v>
      </c>
      <c r="AB215" s="104" t="s">
        <v>322</v>
      </c>
      <c r="AC215" s="104" t="s">
        <v>319</v>
      </c>
      <c r="AD215" s="104" t="s">
        <v>320</v>
      </c>
      <c r="AE215" s="104" t="s">
        <v>321</v>
      </c>
      <c r="AF215" s="104" t="s">
        <v>322</v>
      </c>
      <c r="AG215" s="104" t="s">
        <v>319</v>
      </c>
      <c r="AH215" s="104" t="s">
        <v>320</v>
      </c>
      <c r="AI215" s="104" t="s">
        <v>321</v>
      </c>
      <c r="AJ215" s="104" t="s">
        <v>322</v>
      </c>
      <c r="AK215" s="105" t="s">
        <v>319</v>
      </c>
      <c r="AL215" s="105" t="s">
        <v>320</v>
      </c>
      <c r="AM215" s="106" t="s">
        <v>321</v>
      </c>
      <c r="AN215" s="107" t="s">
        <v>322</v>
      </c>
      <c r="AO215" s="82"/>
      <c r="AP215" s="58"/>
      <c r="AQ215" s="67"/>
      <c r="AR215" s="68"/>
      <c r="AS215" s="104" t="s">
        <v>319</v>
      </c>
      <c r="AT215" s="104" t="s">
        <v>320</v>
      </c>
      <c r="AU215" s="104" t="s">
        <v>321</v>
      </c>
      <c r="AV215" s="104" t="s">
        <v>322</v>
      </c>
      <c r="AW215" s="104" t="s">
        <v>319</v>
      </c>
      <c r="AX215" s="104" t="s">
        <v>320</v>
      </c>
      <c r="AY215" s="104" t="s">
        <v>321</v>
      </c>
      <c r="AZ215" s="104" t="s">
        <v>322</v>
      </c>
      <c r="BA215" s="104" t="s">
        <v>319</v>
      </c>
      <c r="BB215" s="104" t="s">
        <v>320</v>
      </c>
      <c r="BC215" s="105" t="s">
        <v>321</v>
      </c>
      <c r="BD215" s="108" t="s">
        <v>322</v>
      </c>
      <c r="BE215" s="157"/>
    </row>
    <row r="216" spans="1:56" ht="15.75">
      <c r="A216" s="20" t="s">
        <v>177</v>
      </c>
      <c r="B216" s="5" t="s">
        <v>177</v>
      </c>
      <c r="C216" s="69" t="s">
        <v>255</v>
      </c>
      <c r="D216" s="70"/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19">
        <v>0</v>
      </c>
      <c r="T216" s="19">
        <v>0</v>
      </c>
      <c r="U216" s="3" t="s">
        <v>177</v>
      </c>
      <c r="V216" s="5" t="s">
        <v>177</v>
      </c>
      <c r="W216" s="69" t="s">
        <v>255</v>
      </c>
      <c r="X216" s="70"/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4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100565</v>
      </c>
      <c r="AL216" s="3">
        <v>0</v>
      </c>
      <c r="AM216" s="19">
        <v>1833</v>
      </c>
      <c r="AN216" s="19">
        <v>0</v>
      </c>
      <c r="AO216" s="3" t="s">
        <v>177</v>
      </c>
      <c r="AP216" s="5" t="s">
        <v>177</v>
      </c>
      <c r="AQ216" s="69" t="s">
        <v>255</v>
      </c>
      <c r="AR216" s="70"/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f aca="true" t="shared" si="25" ref="BA216:BD220">E216+I216+M216+Q216+Y216+AC216+AG216+AK216+AS216+AW216</f>
        <v>100565</v>
      </c>
      <c r="BB216" s="3">
        <f t="shared" si="25"/>
        <v>0</v>
      </c>
      <c r="BC216" s="3">
        <f t="shared" si="25"/>
        <v>1833</v>
      </c>
      <c r="BD216" s="21">
        <f t="shared" si="25"/>
        <v>0</v>
      </c>
    </row>
    <row r="217" spans="1:57" ht="15.75">
      <c r="A217" s="85" t="s">
        <v>179</v>
      </c>
      <c r="B217" s="5" t="s">
        <v>178</v>
      </c>
      <c r="C217" s="69" t="s">
        <v>259</v>
      </c>
      <c r="D217" s="70"/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19">
        <v>0</v>
      </c>
      <c r="R217" s="19">
        <v>0</v>
      </c>
      <c r="S217" s="19">
        <v>0</v>
      </c>
      <c r="T217" s="19">
        <v>0</v>
      </c>
      <c r="U217" s="86" t="s">
        <v>179</v>
      </c>
      <c r="V217" s="5" t="s">
        <v>178</v>
      </c>
      <c r="W217" s="69" t="s">
        <v>259</v>
      </c>
      <c r="X217" s="83"/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86" t="s">
        <v>179</v>
      </c>
      <c r="AP217" s="5" t="s">
        <v>178</v>
      </c>
      <c r="AQ217" s="69" t="s">
        <v>259</v>
      </c>
      <c r="AR217" s="70"/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f t="shared" si="25"/>
        <v>0</v>
      </c>
      <c r="BB217" s="3">
        <f t="shared" si="25"/>
        <v>0</v>
      </c>
      <c r="BC217" s="3">
        <f t="shared" si="25"/>
        <v>0</v>
      </c>
      <c r="BD217" s="21">
        <f t="shared" si="25"/>
        <v>0</v>
      </c>
      <c r="BE217" s="159"/>
    </row>
    <row r="218" spans="1:57" ht="15.75">
      <c r="A218" s="85" t="s">
        <v>181</v>
      </c>
      <c r="B218" s="5" t="s">
        <v>180</v>
      </c>
      <c r="C218" s="69" t="s">
        <v>258</v>
      </c>
      <c r="D218" s="70"/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19">
        <v>0</v>
      </c>
      <c r="R218" s="19">
        <v>0</v>
      </c>
      <c r="S218" s="19">
        <v>0</v>
      </c>
      <c r="T218" s="19">
        <v>0</v>
      </c>
      <c r="U218" s="86" t="s">
        <v>181</v>
      </c>
      <c r="V218" s="5" t="s">
        <v>180</v>
      </c>
      <c r="W218" s="69" t="s">
        <v>258</v>
      </c>
      <c r="X218" s="70"/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86" t="s">
        <v>181</v>
      </c>
      <c r="AP218" s="5" t="s">
        <v>180</v>
      </c>
      <c r="AQ218" s="69" t="s">
        <v>258</v>
      </c>
      <c r="AR218" s="70"/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3">
        <v>0</v>
      </c>
      <c r="BA218" s="3">
        <f t="shared" si="25"/>
        <v>0</v>
      </c>
      <c r="BB218" s="3">
        <f t="shared" si="25"/>
        <v>0</v>
      </c>
      <c r="BC218" s="3">
        <f t="shared" si="25"/>
        <v>0</v>
      </c>
      <c r="BD218" s="21">
        <f t="shared" si="25"/>
        <v>0</v>
      </c>
      <c r="BE218" s="159"/>
    </row>
    <row r="219" spans="1:56" ht="15.75">
      <c r="A219" s="85" t="s">
        <v>183</v>
      </c>
      <c r="B219" s="5" t="s">
        <v>182</v>
      </c>
      <c r="C219" s="69" t="s">
        <v>254</v>
      </c>
      <c r="D219" s="70"/>
      <c r="E219" s="3">
        <v>4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5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19">
        <v>0</v>
      </c>
      <c r="R219" s="19">
        <v>0</v>
      </c>
      <c r="S219" s="19">
        <v>0</v>
      </c>
      <c r="T219" s="19">
        <v>0</v>
      </c>
      <c r="U219" s="86" t="s">
        <v>183</v>
      </c>
      <c r="V219" s="5" t="s">
        <v>182</v>
      </c>
      <c r="W219" s="69" t="s">
        <v>254</v>
      </c>
      <c r="X219" s="70"/>
      <c r="Y219" s="3">
        <v>0</v>
      </c>
      <c r="Z219" s="3">
        <v>0</v>
      </c>
      <c r="AA219" s="3">
        <v>0</v>
      </c>
      <c r="AB219" s="3">
        <v>0</v>
      </c>
      <c r="AC219" s="3">
        <v>52</v>
      </c>
      <c r="AD219" s="3">
        <v>0</v>
      </c>
      <c r="AE219" s="4">
        <v>14</v>
      </c>
      <c r="AF219" s="3">
        <v>0</v>
      </c>
      <c r="AG219" s="3">
        <v>6</v>
      </c>
      <c r="AH219" s="3">
        <v>0</v>
      </c>
      <c r="AI219" s="3">
        <v>69</v>
      </c>
      <c r="AJ219" s="3">
        <v>0</v>
      </c>
      <c r="AK219" s="3">
        <v>0</v>
      </c>
      <c r="AL219" s="3">
        <v>0</v>
      </c>
      <c r="AM219" s="19">
        <v>0</v>
      </c>
      <c r="AN219" s="19">
        <v>0</v>
      </c>
      <c r="AO219" s="86" t="s">
        <v>183</v>
      </c>
      <c r="AP219" s="5" t="s">
        <v>182</v>
      </c>
      <c r="AQ219" s="69" t="s">
        <v>254</v>
      </c>
      <c r="AR219" s="70"/>
      <c r="AS219" s="3">
        <v>0</v>
      </c>
      <c r="AT219" s="3">
        <v>0</v>
      </c>
      <c r="AU219" s="3">
        <v>0</v>
      </c>
      <c r="AV219" s="3"/>
      <c r="AW219" s="3">
        <v>0</v>
      </c>
      <c r="AX219" s="3">
        <v>0</v>
      </c>
      <c r="AY219" s="3">
        <v>0</v>
      </c>
      <c r="AZ219" s="3">
        <v>0</v>
      </c>
      <c r="BA219" s="3">
        <f t="shared" si="25"/>
        <v>62</v>
      </c>
      <c r="BB219" s="3">
        <f t="shared" si="25"/>
        <v>0</v>
      </c>
      <c r="BC219" s="3">
        <f t="shared" si="25"/>
        <v>88</v>
      </c>
      <c r="BD219" s="21">
        <f t="shared" si="25"/>
        <v>0</v>
      </c>
    </row>
    <row r="220" spans="1:56" ht="15.75">
      <c r="A220" s="20" t="s">
        <v>267</v>
      </c>
      <c r="B220" s="5" t="s">
        <v>267</v>
      </c>
      <c r="C220" s="71" t="s">
        <v>254</v>
      </c>
      <c r="D220" s="72"/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19">
        <v>0</v>
      </c>
      <c r="T220" s="19">
        <v>0</v>
      </c>
      <c r="U220" s="3" t="s">
        <v>267</v>
      </c>
      <c r="V220" s="5" t="s">
        <v>267</v>
      </c>
      <c r="W220" s="71" t="s">
        <v>254</v>
      </c>
      <c r="X220" s="72"/>
      <c r="Y220" s="3">
        <v>0</v>
      </c>
      <c r="Z220" s="3">
        <v>0</v>
      </c>
      <c r="AA220" s="3">
        <v>0</v>
      </c>
      <c r="AB220" s="19">
        <v>0</v>
      </c>
      <c r="AC220" s="3">
        <v>0</v>
      </c>
      <c r="AD220" s="3">
        <v>0</v>
      </c>
      <c r="AE220" s="4">
        <v>220</v>
      </c>
      <c r="AF220" s="19">
        <v>0</v>
      </c>
      <c r="AG220" s="3">
        <v>0</v>
      </c>
      <c r="AH220" s="3">
        <v>0</v>
      </c>
      <c r="AI220" s="3">
        <v>1106</v>
      </c>
      <c r="AJ220" s="19">
        <v>0</v>
      </c>
      <c r="AK220" s="3">
        <v>0</v>
      </c>
      <c r="AL220" s="3">
        <v>0</v>
      </c>
      <c r="AM220" s="19">
        <v>0</v>
      </c>
      <c r="AN220" s="19">
        <v>0</v>
      </c>
      <c r="AO220" s="3" t="s">
        <v>267</v>
      </c>
      <c r="AP220" s="5" t="s">
        <v>267</v>
      </c>
      <c r="AQ220" s="71" t="s">
        <v>254</v>
      </c>
      <c r="AR220" s="72"/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f t="shared" si="25"/>
        <v>0</v>
      </c>
      <c r="BB220" s="3">
        <f t="shared" si="25"/>
        <v>0</v>
      </c>
      <c r="BC220" s="3">
        <f t="shared" si="25"/>
        <v>1326</v>
      </c>
      <c r="BD220" s="21">
        <f t="shared" si="25"/>
        <v>0</v>
      </c>
    </row>
    <row r="221" spans="1:56" ht="15.75">
      <c r="A221" s="20"/>
      <c r="B221" s="5"/>
      <c r="C221" s="71"/>
      <c r="D221" s="7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19"/>
      <c r="T221" s="19"/>
      <c r="U221" s="3"/>
      <c r="V221" s="5"/>
      <c r="W221" s="71"/>
      <c r="X221" s="72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19"/>
      <c r="AO221" s="3"/>
      <c r="AP221" s="5"/>
      <c r="AQ221" s="71"/>
      <c r="AR221" s="72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21"/>
    </row>
    <row r="222" spans="1:57" ht="15.75">
      <c r="A222" s="20" t="s">
        <v>184</v>
      </c>
      <c r="B222" s="5" t="s">
        <v>246</v>
      </c>
      <c r="C222" s="69" t="s">
        <v>258</v>
      </c>
      <c r="D222" s="70"/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19">
        <v>0</v>
      </c>
      <c r="R222" s="19">
        <v>0</v>
      </c>
      <c r="S222" s="19">
        <v>0</v>
      </c>
      <c r="T222" s="19">
        <v>0</v>
      </c>
      <c r="U222" s="3" t="s">
        <v>184</v>
      </c>
      <c r="V222" s="5" t="s">
        <v>246</v>
      </c>
      <c r="W222" s="69" t="s">
        <v>258</v>
      </c>
      <c r="X222" s="70"/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3" t="s">
        <v>184</v>
      </c>
      <c r="AP222" s="5" t="s">
        <v>246</v>
      </c>
      <c r="AQ222" s="69" t="s">
        <v>258</v>
      </c>
      <c r="AR222" s="70"/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f aca="true" t="shared" si="26" ref="BA222:BD226">E222+I222+M222+Q222+Y222+AC222+AG222+AK222+AS222+AW222</f>
        <v>0</v>
      </c>
      <c r="BB222" s="3">
        <f t="shared" si="26"/>
        <v>0</v>
      </c>
      <c r="BC222" s="3">
        <f t="shared" si="26"/>
        <v>0</v>
      </c>
      <c r="BD222" s="21">
        <f t="shared" si="26"/>
        <v>0</v>
      </c>
      <c r="BE222" s="159"/>
    </row>
    <row r="223" spans="1:56" ht="15.75">
      <c r="A223" s="85" t="s">
        <v>186</v>
      </c>
      <c r="B223" s="5" t="s">
        <v>185</v>
      </c>
      <c r="C223" s="69" t="s">
        <v>254</v>
      </c>
      <c r="D223" s="70"/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19">
        <v>0</v>
      </c>
      <c r="R223" s="19">
        <v>0</v>
      </c>
      <c r="S223" s="19">
        <v>0</v>
      </c>
      <c r="T223" s="19">
        <v>0</v>
      </c>
      <c r="U223" s="86" t="s">
        <v>186</v>
      </c>
      <c r="V223" s="5" t="s">
        <v>185</v>
      </c>
      <c r="W223" s="69" t="s">
        <v>254</v>
      </c>
      <c r="X223" s="70"/>
      <c r="Y223" s="3">
        <v>15</v>
      </c>
      <c r="Z223" s="3">
        <v>0</v>
      </c>
      <c r="AA223" s="3">
        <v>36</v>
      </c>
      <c r="AB223" s="3">
        <v>0</v>
      </c>
      <c r="AC223" s="3">
        <v>38</v>
      </c>
      <c r="AD223" s="3">
        <v>0</v>
      </c>
      <c r="AE223" s="4">
        <v>523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19">
        <v>0</v>
      </c>
      <c r="AN223" s="19">
        <v>0</v>
      </c>
      <c r="AO223" s="86" t="s">
        <v>186</v>
      </c>
      <c r="AP223" s="5" t="s">
        <v>185</v>
      </c>
      <c r="AQ223" s="69" t="s">
        <v>254</v>
      </c>
      <c r="AR223" s="70"/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f t="shared" si="26"/>
        <v>53</v>
      </c>
      <c r="BB223" s="3">
        <f t="shared" si="26"/>
        <v>0</v>
      </c>
      <c r="BC223" s="3">
        <f t="shared" si="26"/>
        <v>559</v>
      </c>
      <c r="BD223" s="21">
        <f t="shared" si="26"/>
        <v>0</v>
      </c>
    </row>
    <row r="224" spans="1:56" ht="15.75">
      <c r="A224" s="85" t="s">
        <v>188</v>
      </c>
      <c r="B224" s="5" t="s">
        <v>187</v>
      </c>
      <c r="C224" s="71" t="s">
        <v>254</v>
      </c>
      <c r="D224" s="72"/>
      <c r="E224" s="3">
        <v>-2</v>
      </c>
      <c r="F224" s="3">
        <v>0</v>
      </c>
      <c r="G224" s="3">
        <v>39</v>
      </c>
      <c r="H224" s="3">
        <v>0</v>
      </c>
      <c r="I224" s="3">
        <v>5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19">
        <v>0</v>
      </c>
      <c r="T224" s="19">
        <v>0</v>
      </c>
      <c r="U224" s="86" t="s">
        <v>188</v>
      </c>
      <c r="V224" s="5" t="s">
        <v>187</v>
      </c>
      <c r="W224" s="71" t="s">
        <v>254</v>
      </c>
      <c r="X224" s="72"/>
      <c r="Y224" s="3">
        <v>13</v>
      </c>
      <c r="Z224" s="3">
        <v>0</v>
      </c>
      <c r="AA224" s="3">
        <v>0</v>
      </c>
      <c r="AB224" s="3">
        <v>0</v>
      </c>
      <c r="AC224" s="3">
        <v>486</v>
      </c>
      <c r="AD224" s="3">
        <v>0</v>
      </c>
      <c r="AE224" s="4">
        <v>76</v>
      </c>
      <c r="AF224" s="3">
        <v>0</v>
      </c>
      <c r="AG224" s="3">
        <v>11</v>
      </c>
      <c r="AH224" s="3">
        <v>0</v>
      </c>
      <c r="AI224" s="3">
        <v>346</v>
      </c>
      <c r="AJ224" s="3">
        <v>0</v>
      </c>
      <c r="AK224" s="3">
        <v>-6</v>
      </c>
      <c r="AL224" s="3">
        <v>0</v>
      </c>
      <c r="AM224" s="19">
        <v>0</v>
      </c>
      <c r="AN224" s="19">
        <v>0</v>
      </c>
      <c r="AO224" s="86" t="s">
        <v>188</v>
      </c>
      <c r="AP224" s="5" t="s">
        <v>187</v>
      </c>
      <c r="AQ224" s="71" t="s">
        <v>254</v>
      </c>
      <c r="AR224" s="72"/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f t="shared" si="26"/>
        <v>507</v>
      </c>
      <c r="BB224" s="3">
        <f t="shared" si="26"/>
        <v>0</v>
      </c>
      <c r="BC224" s="3">
        <f t="shared" si="26"/>
        <v>461</v>
      </c>
      <c r="BD224" s="21">
        <f t="shared" si="26"/>
        <v>0</v>
      </c>
    </row>
    <row r="225" spans="1:56" ht="15.75">
      <c r="A225" s="85" t="s">
        <v>190</v>
      </c>
      <c r="B225" s="5" t="s">
        <v>189</v>
      </c>
      <c r="C225" s="71" t="s">
        <v>254</v>
      </c>
      <c r="D225" s="72"/>
      <c r="E225" s="3">
        <v>107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19">
        <v>0</v>
      </c>
      <c r="T225" s="19">
        <v>0</v>
      </c>
      <c r="U225" s="86" t="s">
        <v>190</v>
      </c>
      <c r="V225" s="5" t="s">
        <v>189</v>
      </c>
      <c r="W225" s="71" t="s">
        <v>254</v>
      </c>
      <c r="X225" s="72"/>
      <c r="Y225" s="3">
        <v>139</v>
      </c>
      <c r="Z225" s="3">
        <v>0</v>
      </c>
      <c r="AA225" s="3">
        <v>0</v>
      </c>
      <c r="AB225" s="3">
        <v>0</v>
      </c>
      <c r="AC225" s="3">
        <v>1113</v>
      </c>
      <c r="AD225" s="3">
        <v>0</v>
      </c>
      <c r="AE225" s="4">
        <v>306</v>
      </c>
      <c r="AF225" s="3">
        <v>0</v>
      </c>
      <c r="AG225" s="3">
        <v>1166</v>
      </c>
      <c r="AH225" s="3">
        <v>0</v>
      </c>
      <c r="AI225" s="3">
        <v>2320</v>
      </c>
      <c r="AJ225" s="3">
        <v>0</v>
      </c>
      <c r="AK225" s="3">
        <v>1856</v>
      </c>
      <c r="AL225" s="3">
        <v>0</v>
      </c>
      <c r="AM225" s="19">
        <v>411</v>
      </c>
      <c r="AN225" s="19">
        <v>0</v>
      </c>
      <c r="AO225" s="86" t="s">
        <v>190</v>
      </c>
      <c r="AP225" s="5" t="s">
        <v>189</v>
      </c>
      <c r="AQ225" s="71" t="s">
        <v>254</v>
      </c>
      <c r="AR225" s="72"/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f t="shared" si="26"/>
        <v>4381</v>
      </c>
      <c r="BB225" s="3">
        <f t="shared" si="26"/>
        <v>0</v>
      </c>
      <c r="BC225" s="3">
        <f t="shared" si="26"/>
        <v>3037</v>
      </c>
      <c r="BD225" s="21">
        <f t="shared" si="26"/>
        <v>0</v>
      </c>
    </row>
    <row r="226" spans="1:56" ht="15.75">
      <c r="A226" s="85" t="s">
        <v>191</v>
      </c>
      <c r="B226" s="5" t="s">
        <v>247</v>
      </c>
      <c r="C226" s="71" t="s">
        <v>254</v>
      </c>
      <c r="D226" s="72"/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19">
        <v>0</v>
      </c>
      <c r="T226" s="19">
        <v>0</v>
      </c>
      <c r="U226" s="86" t="s">
        <v>191</v>
      </c>
      <c r="V226" s="5" t="s">
        <v>247</v>
      </c>
      <c r="W226" s="71" t="s">
        <v>254</v>
      </c>
      <c r="X226" s="72"/>
      <c r="Y226" s="3">
        <v>0</v>
      </c>
      <c r="Z226" s="3">
        <v>0</v>
      </c>
      <c r="AA226" s="3">
        <v>0</v>
      </c>
      <c r="AB226" s="3">
        <v>0</v>
      </c>
      <c r="AC226" s="3">
        <v>36</v>
      </c>
      <c r="AD226" s="3">
        <v>0</v>
      </c>
      <c r="AE226" s="4">
        <v>100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19">
        <v>0</v>
      </c>
      <c r="AN226" s="19">
        <v>0</v>
      </c>
      <c r="AO226" s="86" t="s">
        <v>191</v>
      </c>
      <c r="AP226" s="5" t="s">
        <v>247</v>
      </c>
      <c r="AQ226" s="71" t="s">
        <v>254</v>
      </c>
      <c r="AR226" s="72"/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3">
        <v>0</v>
      </c>
      <c r="BA226" s="3">
        <f t="shared" si="26"/>
        <v>36</v>
      </c>
      <c r="BB226" s="3">
        <f t="shared" si="26"/>
        <v>0</v>
      </c>
      <c r="BC226" s="3">
        <f t="shared" si="26"/>
        <v>100</v>
      </c>
      <c r="BD226" s="21">
        <f t="shared" si="26"/>
        <v>0</v>
      </c>
    </row>
    <row r="227" spans="1:56" ht="15.75">
      <c r="A227" s="20"/>
      <c r="B227" s="5"/>
      <c r="C227" s="71"/>
      <c r="D227" s="7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19"/>
      <c r="T227" s="19"/>
      <c r="U227" s="3"/>
      <c r="V227" s="5"/>
      <c r="W227" s="71"/>
      <c r="X227" s="72"/>
      <c r="Y227" s="3"/>
      <c r="Z227" s="3"/>
      <c r="AA227" s="3"/>
      <c r="AB227" s="3"/>
      <c r="AC227" s="3"/>
      <c r="AD227" s="3"/>
      <c r="AE227" s="4"/>
      <c r="AF227" s="3"/>
      <c r="AG227" s="3"/>
      <c r="AH227" s="3"/>
      <c r="AI227" s="3"/>
      <c r="AJ227" s="3"/>
      <c r="AK227" s="3"/>
      <c r="AL227" s="3"/>
      <c r="AM227" s="19"/>
      <c r="AN227" s="19"/>
      <c r="AO227" s="3"/>
      <c r="AP227" s="5"/>
      <c r="AQ227" s="71"/>
      <c r="AR227" s="72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21"/>
    </row>
    <row r="228" spans="1:56" ht="15.75">
      <c r="A228" s="85" t="s">
        <v>248</v>
      </c>
      <c r="B228" s="5" t="s">
        <v>192</v>
      </c>
      <c r="C228" s="71" t="s">
        <v>254</v>
      </c>
      <c r="D228" s="72"/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19">
        <v>0</v>
      </c>
      <c r="T228" s="19">
        <v>0</v>
      </c>
      <c r="U228" s="86" t="s">
        <v>248</v>
      </c>
      <c r="V228" s="5" t="s">
        <v>192</v>
      </c>
      <c r="W228" s="71" t="s">
        <v>254</v>
      </c>
      <c r="X228" s="72"/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4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19">
        <v>0</v>
      </c>
      <c r="AN228" s="19">
        <v>0</v>
      </c>
      <c r="AO228" s="86" t="s">
        <v>248</v>
      </c>
      <c r="AP228" s="5" t="s">
        <v>192</v>
      </c>
      <c r="AQ228" s="71" t="s">
        <v>254</v>
      </c>
      <c r="AR228" s="72"/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f aca="true" t="shared" si="27" ref="BA228:BD234">E228+I228+M228+Q228+Y228+AC228+AG228+AK228+AS228+AW228</f>
        <v>0</v>
      </c>
      <c r="BB228" s="3">
        <f t="shared" si="27"/>
        <v>0</v>
      </c>
      <c r="BC228" s="3">
        <f t="shared" si="27"/>
        <v>0</v>
      </c>
      <c r="BD228" s="21">
        <f t="shared" si="27"/>
        <v>0</v>
      </c>
    </row>
    <row r="229" spans="1:56" ht="15.75">
      <c r="A229" s="85" t="s">
        <v>249</v>
      </c>
      <c r="B229" s="5" t="s">
        <v>295</v>
      </c>
      <c r="C229" s="69" t="s">
        <v>254</v>
      </c>
      <c r="D229" s="70"/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19">
        <v>0</v>
      </c>
      <c r="T229" s="19">
        <v>0</v>
      </c>
      <c r="U229" s="86" t="s">
        <v>249</v>
      </c>
      <c r="V229" s="5" t="s">
        <v>295</v>
      </c>
      <c r="W229" s="69" t="s">
        <v>254</v>
      </c>
      <c r="X229" s="70"/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4">
        <v>3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19">
        <v>0</v>
      </c>
      <c r="AN229" s="19">
        <v>0</v>
      </c>
      <c r="AO229" s="86" t="s">
        <v>249</v>
      </c>
      <c r="AP229" s="5" t="s">
        <v>295</v>
      </c>
      <c r="AQ229" s="69" t="s">
        <v>254</v>
      </c>
      <c r="AR229" s="70"/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f t="shared" si="27"/>
        <v>0</v>
      </c>
      <c r="BB229" s="3">
        <f t="shared" si="27"/>
        <v>0</v>
      </c>
      <c r="BC229" s="3">
        <f t="shared" si="27"/>
        <v>3</v>
      </c>
      <c r="BD229" s="21">
        <f t="shared" si="27"/>
        <v>0</v>
      </c>
    </row>
    <row r="230" spans="1:56" ht="15.75">
      <c r="A230" s="85" t="s">
        <v>193</v>
      </c>
      <c r="B230" s="5" t="s">
        <v>250</v>
      </c>
      <c r="C230" s="71" t="s">
        <v>259</v>
      </c>
      <c r="D230" s="72"/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19">
        <v>4</v>
      </c>
      <c r="T230" s="19">
        <v>0</v>
      </c>
      <c r="U230" s="86" t="s">
        <v>193</v>
      </c>
      <c r="V230" s="5" t="s">
        <v>250</v>
      </c>
      <c r="W230" s="71" t="s">
        <v>259</v>
      </c>
      <c r="X230" s="72"/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0</v>
      </c>
      <c r="AI230" s="19">
        <v>0</v>
      </c>
      <c r="AJ230" s="19">
        <v>0</v>
      </c>
      <c r="AK230" s="3">
        <v>0</v>
      </c>
      <c r="AL230" s="3">
        <v>0</v>
      </c>
      <c r="AM230" s="3">
        <v>0</v>
      </c>
      <c r="AN230" s="19">
        <v>0</v>
      </c>
      <c r="AO230" s="86" t="s">
        <v>193</v>
      </c>
      <c r="AP230" s="5" t="s">
        <v>250</v>
      </c>
      <c r="AQ230" s="71" t="s">
        <v>259</v>
      </c>
      <c r="AR230" s="72"/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128</v>
      </c>
      <c r="AZ230" s="3">
        <v>0</v>
      </c>
      <c r="BA230" s="3">
        <f t="shared" si="27"/>
        <v>0</v>
      </c>
      <c r="BB230" s="3">
        <f t="shared" si="27"/>
        <v>0</v>
      </c>
      <c r="BC230" s="3">
        <f t="shared" si="27"/>
        <v>132</v>
      </c>
      <c r="BD230" s="21">
        <f t="shared" si="27"/>
        <v>0</v>
      </c>
    </row>
    <row r="231" spans="1:56" ht="15.75">
      <c r="A231" s="20" t="s">
        <v>272</v>
      </c>
      <c r="B231" s="5" t="s">
        <v>272</v>
      </c>
      <c r="C231" s="71" t="s">
        <v>254</v>
      </c>
      <c r="D231" s="72"/>
      <c r="E231" s="3">
        <v>32</v>
      </c>
      <c r="F231" s="3">
        <v>0</v>
      </c>
      <c r="G231" s="3">
        <v>41</v>
      </c>
      <c r="H231" s="3">
        <v>0</v>
      </c>
      <c r="I231" s="3">
        <v>66</v>
      </c>
      <c r="J231" s="3">
        <v>0</v>
      </c>
      <c r="K231" s="3">
        <v>5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19">
        <v>0</v>
      </c>
      <c r="T231" s="19">
        <v>0</v>
      </c>
      <c r="U231" s="3" t="s">
        <v>272</v>
      </c>
      <c r="V231" s="5" t="s">
        <v>272</v>
      </c>
      <c r="W231" s="71" t="s">
        <v>254</v>
      </c>
      <c r="X231" s="72"/>
      <c r="Y231" s="3">
        <v>0</v>
      </c>
      <c r="Z231" s="3">
        <v>0</v>
      </c>
      <c r="AA231" s="3">
        <v>40</v>
      </c>
      <c r="AB231" s="3">
        <v>0</v>
      </c>
      <c r="AC231" s="3">
        <v>2919</v>
      </c>
      <c r="AD231" s="3">
        <v>0</v>
      </c>
      <c r="AE231" s="4">
        <v>4948</v>
      </c>
      <c r="AF231" s="3">
        <v>0</v>
      </c>
      <c r="AG231" s="3">
        <v>1706</v>
      </c>
      <c r="AH231" s="3">
        <v>0</v>
      </c>
      <c r="AI231" s="3">
        <v>5540</v>
      </c>
      <c r="AJ231" s="3">
        <v>0</v>
      </c>
      <c r="AK231" s="3">
        <v>4</v>
      </c>
      <c r="AL231" s="3">
        <v>0</v>
      </c>
      <c r="AM231" s="19">
        <v>0</v>
      </c>
      <c r="AN231" s="19">
        <v>0</v>
      </c>
      <c r="AO231" s="3" t="s">
        <v>272</v>
      </c>
      <c r="AP231" s="5" t="s">
        <v>272</v>
      </c>
      <c r="AQ231" s="71" t="s">
        <v>254</v>
      </c>
      <c r="AR231" s="72"/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f t="shared" si="27"/>
        <v>4727</v>
      </c>
      <c r="BB231" s="3">
        <f t="shared" si="27"/>
        <v>0</v>
      </c>
      <c r="BC231" s="3">
        <f t="shared" si="27"/>
        <v>10574</v>
      </c>
      <c r="BD231" s="21">
        <f t="shared" si="27"/>
        <v>0</v>
      </c>
    </row>
    <row r="232" spans="1:56" ht="15.75">
      <c r="A232" s="85" t="s">
        <v>195</v>
      </c>
      <c r="B232" s="5" t="s">
        <v>194</v>
      </c>
      <c r="C232" s="69" t="s">
        <v>254</v>
      </c>
      <c r="D232" s="70"/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19">
        <v>0</v>
      </c>
      <c r="T232" s="19">
        <v>0</v>
      </c>
      <c r="U232" s="86" t="s">
        <v>195</v>
      </c>
      <c r="V232" s="5" t="s">
        <v>194</v>
      </c>
      <c r="W232" s="69" t="s">
        <v>254</v>
      </c>
      <c r="X232" s="70"/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4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19">
        <v>0</v>
      </c>
      <c r="AN232" s="19">
        <v>0</v>
      </c>
      <c r="AO232" s="86" t="s">
        <v>195</v>
      </c>
      <c r="AP232" s="5" t="s">
        <v>194</v>
      </c>
      <c r="AQ232" s="69" t="s">
        <v>254</v>
      </c>
      <c r="AR232" s="70"/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f t="shared" si="27"/>
        <v>0</v>
      </c>
      <c r="BB232" s="3">
        <f t="shared" si="27"/>
        <v>0</v>
      </c>
      <c r="BC232" s="3">
        <f t="shared" si="27"/>
        <v>0</v>
      </c>
      <c r="BD232" s="21">
        <f t="shared" si="27"/>
        <v>0</v>
      </c>
    </row>
    <row r="233" spans="1:56" ht="15.75">
      <c r="A233" s="20"/>
      <c r="B233" s="5"/>
      <c r="C233" s="71"/>
      <c r="D233" s="7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19"/>
      <c r="T233" s="19"/>
      <c r="U233" s="3"/>
      <c r="V233" s="5"/>
      <c r="W233" s="71"/>
      <c r="X233" s="72"/>
      <c r="Y233" s="3"/>
      <c r="Z233" s="3"/>
      <c r="AA233" s="3"/>
      <c r="AB233" s="3"/>
      <c r="AC233" s="3"/>
      <c r="AD233" s="3"/>
      <c r="AE233" s="4"/>
      <c r="AF233" s="3"/>
      <c r="AG233" s="3"/>
      <c r="AH233" s="3"/>
      <c r="AI233" s="3"/>
      <c r="AJ233" s="3"/>
      <c r="AK233" s="3"/>
      <c r="AL233" s="3"/>
      <c r="AM233" s="19"/>
      <c r="AN233" s="19"/>
      <c r="AO233" s="3"/>
      <c r="AP233" s="5"/>
      <c r="AQ233" s="71"/>
      <c r="AR233" s="72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21"/>
    </row>
    <row r="234" spans="1:56" ht="15.75">
      <c r="A234" s="85" t="s">
        <v>251</v>
      </c>
      <c r="B234" s="5" t="s">
        <v>196</v>
      </c>
      <c r="C234" s="71" t="s">
        <v>254</v>
      </c>
      <c r="D234" s="72"/>
      <c r="E234" s="3">
        <v>307</v>
      </c>
      <c r="F234" s="3">
        <v>0</v>
      </c>
      <c r="G234" s="3">
        <v>80</v>
      </c>
      <c r="H234" s="3">
        <v>0</v>
      </c>
      <c r="I234" s="3">
        <v>674</v>
      </c>
      <c r="J234" s="3">
        <v>0</v>
      </c>
      <c r="K234" s="3">
        <v>1280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2</v>
      </c>
      <c r="R234" s="3">
        <v>0</v>
      </c>
      <c r="S234" s="19">
        <v>1</v>
      </c>
      <c r="T234" s="19">
        <v>0</v>
      </c>
      <c r="U234" s="86" t="s">
        <v>251</v>
      </c>
      <c r="V234" s="5" t="s">
        <v>196</v>
      </c>
      <c r="W234" s="71" t="s">
        <v>254</v>
      </c>
      <c r="X234" s="72"/>
      <c r="Y234" s="3">
        <v>54</v>
      </c>
      <c r="Z234" s="3">
        <v>0</v>
      </c>
      <c r="AA234" s="3">
        <v>72</v>
      </c>
      <c r="AB234" s="3">
        <v>0</v>
      </c>
      <c r="AC234" s="3">
        <v>5223</v>
      </c>
      <c r="AD234" s="3">
        <v>0</v>
      </c>
      <c r="AE234" s="4">
        <v>2423</v>
      </c>
      <c r="AF234" s="3">
        <v>0</v>
      </c>
      <c r="AG234" s="3">
        <v>3208</v>
      </c>
      <c r="AH234" s="3">
        <v>0</v>
      </c>
      <c r="AI234" s="3">
        <v>6818</v>
      </c>
      <c r="AJ234" s="3">
        <v>0</v>
      </c>
      <c r="AK234" s="3">
        <v>360</v>
      </c>
      <c r="AL234" s="3">
        <v>0</v>
      </c>
      <c r="AM234" s="19">
        <v>60</v>
      </c>
      <c r="AN234" s="19">
        <v>0</v>
      </c>
      <c r="AO234" s="86" t="s">
        <v>251</v>
      </c>
      <c r="AP234" s="5" t="s">
        <v>196</v>
      </c>
      <c r="AQ234" s="71" t="s">
        <v>254</v>
      </c>
      <c r="AR234" s="72"/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f t="shared" si="27"/>
        <v>9828</v>
      </c>
      <c r="BB234" s="3">
        <f t="shared" si="27"/>
        <v>0</v>
      </c>
      <c r="BC234" s="3">
        <f t="shared" si="27"/>
        <v>10734</v>
      </c>
      <c r="BD234" s="21">
        <f t="shared" si="27"/>
        <v>0</v>
      </c>
    </row>
    <row r="235" spans="1:57" s="60" customFormat="1" ht="15.75">
      <c r="A235" s="113"/>
      <c r="B235" s="114"/>
      <c r="C235" s="115"/>
      <c r="D235" s="114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7"/>
      <c r="T235" s="117"/>
      <c r="U235" s="118"/>
      <c r="V235" s="114"/>
      <c r="W235" s="115"/>
      <c r="X235" s="114"/>
      <c r="Y235" s="119"/>
      <c r="Z235" s="120"/>
      <c r="AA235" s="120"/>
      <c r="AB235" s="121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7"/>
      <c r="AN235" s="117"/>
      <c r="AO235" s="118"/>
      <c r="AP235" s="114"/>
      <c r="AQ235" s="115"/>
      <c r="AR235" s="114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22"/>
      <c r="BE235" s="59"/>
    </row>
    <row r="236" spans="1:57" ht="15.75">
      <c r="A236" s="109" t="s">
        <v>0</v>
      </c>
      <c r="B236" s="14"/>
      <c r="C236" s="87"/>
      <c r="D236" s="14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23"/>
      <c r="T236" s="23"/>
      <c r="U236" s="110" t="s">
        <v>0</v>
      </c>
      <c r="V236" s="14"/>
      <c r="W236" s="87"/>
      <c r="X236" s="14"/>
      <c r="Y236" s="96"/>
      <c r="Z236" s="97"/>
      <c r="AA236" s="97"/>
      <c r="AB236" s="14"/>
      <c r="AC236" s="30"/>
      <c r="AD236" s="30"/>
      <c r="AE236" s="31"/>
      <c r="AF236" s="30"/>
      <c r="AG236" s="30"/>
      <c r="AH236" s="30"/>
      <c r="AI236" s="30"/>
      <c r="AJ236" s="30"/>
      <c r="AK236" s="30"/>
      <c r="AL236" s="30"/>
      <c r="AM236" s="23"/>
      <c r="AN236" s="23"/>
      <c r="AO236" s="110" t="s">
        <v>0</v>
      </c>
      <c r="AP236" s="14"/>
      <c r="AQ236" s="87"/>
      <c r="AR236" s="14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23"/>
      <c r="BD236" s="24"/>
      <c r="BE236" s="167"/>
    </row>
    <row r="237" spans="1:57" ht="15.75">
      <c r="A237" s="8" t="s">
        <v>202</v>
      </c>
      <c r="B237" s="15"/>
      <c r="C237" s="27"/>
      <c r="D237" s="15"/>
      <c r="E237" s="9">
        <f aca="true" t="shared" si="28" ref="E237:T237">SUM(E11:E39)+SUM(E52:E80)+SUM(E93:E121)+SUM(E134:E162)+SUM(E175:E203)+SUM(E216:E234)</f>
        <v>65094</v>
      </c>
      <c r="F237" s="9">
        <f t="shared" si="28"/>
        <v>3253</v>
      </c>
      <c r="G237" s="9">
        <f t="shared" si="28"/>
        <v>370519</v>
      </c>
      <c r="H237" s="9">
        <f t="shared" si="28"/>
        <v>0</v>
      </c>
      <c r="I237" s="9">
        <f t="shared" si="28"/>
        <v>68789</v>
      </c>
      <c r="J237" s="9">
        <f t="shared" si="28"/>
        <v>559</v>
      </c>
      <c r="K237" s="9">
        <f t="shared" si="28"/>
        <v>886497</v>
      </c>
      <c r="L237" s="9">
        <f t="shared" si="28"/>
        <v>0</v>
      </c>
      <c r="M237" s="9">
        <f t="shared" si="28"/>
        <v>108</v>
      </c>
      <c r="N237" s="9">
        <f t="shared" si="28"/>
        <v>24</v>
      </c>
      <c r="O237" s="9">
        <f t="shared" si="28"/>
        <v>3150</v>
      </c>
      <c r="P237" s="9">
        <f t="shared" si="28"/>
        <v>0</v>
      </c>
      <c r="Q237" s="9">
        <f t="shared" si="28"/>
        <v>48405</v>
      </c>
      <c r="R237" s="9">
        <f t="shared" si="28"/>
        <v>139</v>
      </c>
      <c r="S237" s="26">
        <f t="shared" si="28"/>
        <v>195011</v>
      </c>
      <c r="T237" s="26">
        <f t="shared" si="28"/>
        <v>1874</v>
      </c>
      <c r="U237" s="27" t="s">
        <v>202</v>
      </c>
      <c r="V237" s="15"/>
      <c r="W237" s="27"/>
      <c r="X237" s="15"/>
      <c r="Y237" s="9">
        <f aca="true" t="shared" si="29" ref="Y237:AN237">SUM(Y11:Y39)+SUM(Y52:Y80)+SUM(Y93:Y121)+SUM(Y134:Y162)+SUM(Y175:Y203)+SUM(Y216:Y234)</f>
        <v>34345</v>
      </c>
      <c r="Z237" s="9">
        <f t="shared" si="29"/>
        <v>15</v>
      </c>
      <c r="AA237" s="9">
        <f t="shared" si="29"/>
        <v>110521</v>
      </c>
      <c r="AB237" s="9">
        <f t="shared" si="29"/>
        <v>1065</v>
      </c>
      <c r="AC237" s="9">
        <f t="shared" si="29"/>
        <v>557521</v>
      </c>
      <c r="AD237" s="9">
        <f t="shared" si="29"/>
        <v>10770</v>
      </c>
      <c r="AE237" s="9">
        <f t="shared" si="29"/>
        <v>1348422</v>
      </c>
      <c r="AF237" s="9">
        <f t="shared" si="29"/>
        <v>7092</v>
      </c>
      <c r="AG237" s="9">
        <f t="shared" si="29"/>
        <v>265785</v>
      </c>
      <c r="AH237" s="9">
        <f t="shared" si="29"/>
        <v>3278</v>
      </c>
      <c r="AI237" s="9">
        <f t="shared" si="29"/>
        <v>956115</v>
      </c>
      <c r="AJ237" s="9">
        <f t="shared" si="29"/>
        <v>0</v>
      </c>
      <c r="AK237" s="9">
        <f t="shared" si="29"/>
        <v>254564</v>
      </c>
      <c r="AL237" s="9">
        <f t="shared" si="29"/>
        <v>20</v>
      </c>
      <c r="AM237" s="26">
        <f t="shared" si="29"/>
        <v>86920</v>
      </c>
      <c r="AN237" s="28">
        <f t="shared" si="29"/>
        <v>0</v>
      </c>
      <c r="AO237" s="27" t="s">
        <v>202</v>
      </c>
      <c r="AP237" s="15"/>
      <c r="AQ237" s="27"/>
      <c r="AR237" s="15"/>
      <c r="AS237" s="9">
        <f aca="true" t="shared" si="30" ref="AS237:BD237">SUM(AS11:AS39)+SUM(AS52:AS80)+SUM(AS93:AS121)+SUM(AS134:AS162)+SUM(AS175:AS203)+SUM(AS216:AS234)</f>
        <v>185</v>
      </c>
      <c r="AT237" s="9">
        <f t="shared" si="30"/>
        <v>85</v>
      </c>
      <c r="AU237" s="9">
        <f t="shared" si="30"/>
        <v>231979</v>
      </c>
      <c r="AV237" s="9">
        <f t="shared" si="30"/>
        <v>493773</v>
      </c>
      <c r="AW237" s="9">
        <f t="shared" si="30"/>
        <v>50636</v>
      </c>
      <c r="AX237" s="9">
        <f t="shared" si="30"/>
        <v>1097</v>
      </c>
      <c r="AY237" s="9">
        <f t="shared" si="30"/>
        <v>119796</v>
      </c>
      <c r="AZ237" s="9">
        <f t="shared" si="30"/>
        <v>470490</v>
      </c>
      <c r="BA237" s="9">
        <f t="shared" si="30"/>
        <v>1345432</v>
      </c>
      <c r="BB237" s="9">
        <f t="shared" si="30"/>
        <v>19240</v>
      </c>
      <c r="BC237" s="26">
        <f t="shared" si="30"/>
        <v>4308930</v>
      </c>
      <c r="BD237" s="29">
        <f t="shared" si="30"/>
        <v>974294</v>
      </c>
      <c r="BE237" s="167"/>
    </row>
    <row r="238" spans="1:56" ht="15.75">
      <c r="A238" s="84" t="s">
        <v>329</v>
      </c>
      <c r="B238" s="14"/>
      <c r="C238" s="76"/>
      <c r="D238" s="14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84" t="s">
        <v>329</v>
      </c>
      <c r="V238" s="14"/>
      <c r="W238" s="76"/>
      <c r="X238" s="14"/>
      <c r="Y238" s="2"/>
      <c r="Z238" s="2"/>
      <c r="AA238" s="2"/>
      <c r="AB238" s="2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84" t="s">
        <v>329</v>
      </c>
      <c r="AP238" s="14"/>
      <c r="AQ238" s="76"/>
      <c r="AR238" s="14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1"/>
    </row>
    <row r="239" spans="1:56" ht="15.75">
      <c r="A239" s="14"/>
      <c r="B239" s="14"/>
      <c r="C239" s="76"/>
      <c r="D239" s="14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4"/>
      <c r="V239" s="14"/>
      <c r="W239" s="76"/>
      <c r="X239" s="14"/>
      <c r="Y239" s="2"/>
      <c r="Z239" s="2"/>
      <c r="AA239" s="2"/>
      <c r="AB239" s="2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84"/>
      <c r="AP239" s="14"/>
      <c r="AQ239" s="76"/>
      <c r="AR239" s="14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1"/>
    </row>
    <row r="240" spans="1:56" ht="15.75">
      <c r="A240" s="14"/>
      <c r="B240" s="14"/>
      <c r="C240" s="76"/>
      <c r="D240" s="14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4"/>
      <c r="V240" s="14"/>
      <c r="W240" s="76"/>
      <c r="X240" s="14"/>
      <c r="Y240" s="2"/>
      <c r="Z240" s="2"/>
      <c r="AA240" s="2"/>
      <c r="AB240" s="2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4"/>
      <c r="AP240" s="14"/>
      <c r="AQ240" s="76"/>
      <c r="AR240" s="14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1"/>
    </row>
    <row r="241" spans="1:50" ht="15.75">
      <c r="A241" s="17"/>
      <c r="B241" s="17"/>
      <c r="D241" s="78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7"/>
      <c r="V241" s="17"/>
      <c r="X241" s="78"/>
      <c r="Y241" s="10"/>
      <c r="Z241" s="10"/>
      <c r="AA241" s="10"/>
      <c r="AB241" s="10"/>
      <c r="AG241" s="10"/>
      <c r="AH241" s="10"/>
      <c r="AI241" s="10"/>
      <c r="AJ241" s="10"/>
      <c r="AK241" s="10"/>
      <c r="AL241" s="10"/>
      <c r="AM241" s="10"/>
      <c r="AN241" s="10"/>
      <c r="AO241" s="17"/>
      <c r="AP241" s="17"/>
      <c r="AR241" s="78"/>
      <c r="AS241" s="10"/>
      <c r="AT241" s="10"/>
      <c r="AU241" s="10"/>
      <c r="AV241" s="10"/>
      <c r="AW241" s="10"/>
      <c r="AX241" s="10"/>
    </row>
    <row r="242" spans="1:56" ht="15.75">
      <c r="A242" s="14"/>
      <c r="B242" s="14"/>
      <c r="C242" s="76"/>
      <c r="D242" s="14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4"/>
      <c r="V242" s="14"/>
      <c r="W242" s="76"/>
      <c r="X242" s="14"/>
      <c r="Y242" s="2"/>
      <c r="Z242" s="2"/>
      <c r="AA242" s="2"/>
      <c r="AB242" s="2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P242" s="14"/>
      <c r="AQ242" s="76"/>
      <c r="AR242" s="14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1"/>
    </row>
    <row r="243" spans="1:50" ht="15.75">
      <c r="A243" s="17"/>
      <c r="B243" s="17"/>
      <c r="D243" s="78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7"/>
      <c r="V243" s="17"/>
      <c r="X243" s="78"/>
      <c r="Y243" s="10"/>
      <c r="Z243" s="10"/>
      <c r="AA243" s="10"/>
      <c r="AB243" s="10"/>
      <c r="AG243" s="10"/>
      <c r="AH243" s="10"/>
      <c r="AI243" s="10"/>
      <c r="AJ243" s="10"/>
      <c r="AK243" s="10"/>
      <c r="AL243" s="10"/>
      <c r="AM243" s="10"/>
      <c r="AN243" s="10"/>
      <c r="AO243" s="17"/>
      <c r="AP243" s="17"/>
      <c r="AR243" s="78"/>
      <c r="AS243" s="10"/>
      <c r="AT243" s="10"/>
      <c r="AU243" s="10"/>
      <c r="AV243" s="10"/>
      <c r="AW243" s="10"/>
      <c r="AX243" s="10"/>
    </row>
  </sheetData>
  <mergeCells count="138">
    <mergeCell ref="AF1:AN1"/>
    <mergeCell ref="U2:AN3"/>
    <mergeCell ref="AF42:AN42"/>
    <mergeCell ref="U43:AN44"/>
    <mergeCell ref="Y7:AB7"/>
    <mergeCell ref="W7:X7"/>
    <mergeCell ref="W8:X8"/>
    <mergeCell ref="Y8:AB8"/>
    <mergeCell ref="W9:X9"/>
    <mergeCell ref="J1:T1"/>
    <mergeCell ref="A2:T3"/>
    <mergeCell ref="L83:T83"/>
    <mergeCell ref="C7:D7"/>
    <mergeCell ref="Q7:T7"/>
    <mergeCell ref="L42:T42"/>
    <mergeCell ref="A43:T44"/>
    <mergeCell ref="Q8:T8"/>
    <mergeCell ref="C9:D9"/>
    <mergeCell ref="C8:D8"/>
    <mergeCell ref="AV1:BD1"/>
    <mergeCell ref="AO2:BD3"/>
    <mergeCell ref="AW50:AZ50"/>
    <mergeCell ref="AQ50:AR50"/>
    <mergeCell ref="AQ48:AR48"/>
    <mergeCell ref="AV42:BD42"/>
    <mergeCell ref="AO43:BD44"/>
    <mergeCell ref="AQ8:AR8"/>
    <mergeCell ref="BA7:BD7"/>
    <mergeCell ref="AQ7:AR7"/>
    <mergeCell ref="A84:T85"/>
    <mergeCell ref="U84:AN85"/>
    <mergeCell ref="Q9:T9"/>
    <mergeCell ref="Y48:AB48"/>
    <mergeCell ref="Q50:T50"/>
    <mergeCell ref="W49:X49"/>
    <mergeCell ref="Q49:T49"/>
    <mergeCell ref="Q48:T48"/>
    <mergeCell ref="W48:X48"/>
    <mergeCell ref="C48:D48"/>
    <mergeCell ref="C90:D90"/>
    <mergeCell ref="W90:X90"/>
    <mergeCell ref="C89:D89"/>
    <mergeCell ref="W89:X89"/>
    <mergeCell ref="Q89:T89"/>
    <mergeCell ref="BA49:BD49"/>
    <mergeCell ref="BA48:BD48"/>
    <mergeCell ref="AQ49:AR49"/>
    <mergeCell ref="AF83:AN83"/>
    <mergeCell ref="W50:X50"/>
    <mergeCell ref="C50:D50"/>
    <mergeCell ref="Y49:AB49"/>
    <mergeCell ref="C49:D49"/>
    <mergeCell ref="AQ9:AR9"/>
    <mergeCell ref="BA8:BD8"/>
    <mergeCell ref="AW9:AZ9"/>
    <mergeCell ref="Q90:T90"/>
    <mergeCell ref="Y90:AB90"/>
    <mergeCell ref="BA90:BD90"/>
    <mergeCell ref="AQ89:AR89"/>
    <mergeCell ref="AQ90:AR90"/>
    <mergeCell ref="AV83:BD83"/>
    <mergeCell ref="AO84:BD85"/>
    <mergeCell ref="W130:X130"/>
    <mergeCell ref="Y130:AB130"/>
    <mergeCell ref="AO125:BD126"/>
    <mergeCell ref="BA89:BD89"/>
    <mergeCell ref="AV124:BD124"/>
    <mergeCell ref="W91:X91"/>
    <mergeCell ref="AW91:AZ91"/>
    <mergeCell ref="AQ91:AR91"/>
    <mergeCell ref="AF124:AN124"/>
    <mergeCell ref="AQ131:AR131"/>
    <mergeCell ref="L165:T165"/>
    <mergeCell ref="AF165:AN165"/>
    <mergeCell ref="Y89:AB89"/>
    <mergeCell ref="A125:T126"/>
    <mergeCell ref="U125:AN126"/>
    <mergeCell ref="C91:D91"/>
    <mergeCell ref="Q91:T91"/>
    <mergeCell ref="L124:T124"/>
    <mergeCell ref="C130:D130"/>
    <mergeCell ref="AV165:BD165"/>
    <mergeCell ref="C132:D132"/>
    <mergeCell ref="W132:X132"/>
    <mergeCell ref="AQ132:AR132"/>
    <mergeCell ref="Q132:T132"/>
    <mergeCell ref="AW132:AZ132"/>
    <mergeCell ref="C131:D131"/>
    <mergeCell ref="W131:X131"/>
    <mergeCell ref="C171:D171"/>
    <mergeCell ref="W171:X171"/>
    <mergeCell ref="Y171:AB171"/>
    <mergeCell ref="AO166:BD167"/>
    <mergeCell ref="A166:T167"/>
    <mergeCell ref="U166:AN167"/>
    <mergeCell ref="BA171:BD171"/>
    <mergeCell ref="L206:T206"/>
    <mergeCell ref="AF206:AN206"/>
    <mergeCell ref="Q172:T172"/>
    <mergeCell ref="Y172:AB172"/>
    <mergeCell ref="AW173:AZ173"/>
    <mergeCell ref="C172:D172"/>
    <mergeCell ref="W172:X172"/>
    <mergeCell ref="AQ172:AR172"/>
    <mergeCell ref="C173:D173"/>
    <mergeCell ref="W173:X173"/>
    <mergeCell ref="AQ173:AR173"/>
    <mergeCell ref="Q173:T173"/>
    <mergeCell ref="C214:D214"/>
    <mergeCell ref="W214:X214"/>
    <mergeCell ref="Q214:T214"/>
    <mergeCell ref="BA130:BD130"/>
    <mergeCell ref="Q131:T131"/>
    <mergeCell ref="Y131:AB131"/>
    <mergeCell ref="BA131:BD131"/>
    <mergeCell ref="AQ130:AR130"/>
    <mergeCell ref="Q130:T130"/>
    <mergeCell ref="AO207:BD208"/>
    <mergeCell ref="AQ214:AR214"/>
    <mergeCell ref="AW214:AZ214"/>
    <mergeCell ref="BA212:BD212"/>
    <mergeCell ref="Q213:T213"/>
    <mergeCell ref="Y213:AB213"/>
    <mergeCell ref="BA213:BD213"/>
    <mergeCell ref="AQ212:AR212"/>
    <mergeCell ref="W213:X213"/>
    <mergeCell ref="W212:X212"/>
    <mergeCell ref="Y212:AB212"/>
    <mergeCell ref="AQ213:AR213"/>
    <mergeCell ref="BA172:BD172"/>
    <mergeCell ref="AQ171:AR171"/>
    <mergeCell ref="Q171:T171"/>
    <mergeCell ref="A207:T208"/>
    <mergeCell ref="U207:AN208"/>
    <mergeCell ref="C213:D213"/>
    <mergeCell ref="C212:D212"/>
    <mergeCell ref="Q212:T212"/>
    <mergeCell ref="AV206:BD206"/>
  </mergeCells>
  <printOptions/>
  <pageMargins left="0.2362204724409449" right="0.2362204724409449" top="0.1968503937007874" bottom="0.31496062992125984" header="0" footer="0"/>
  <pageSetup horizontalDpi="600" verticalDpi="600" orientation="landscape" pageOrder="overThenDown" paperSize="9" scale="78" r:id="rId1"/>
  <rowBreaks count="5" manualBreakCount="5">
    <brk id="41" max="59" man="1"/>
    <brk id="82" max="59" man="1"/>
    <brk id="123" max="59" man="1"/>
    <brk id="164" max="59" man="1"/>
    <brk id="205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Statistics</dc:title>
  <dc:subject/>
  <dc:creator>OCI</dc:creator>
  <cp:keywords/>
  <dc:description/>
  <cp:lastModifiedBy>WINNIE CHEUNG</cp:lastModifiedBy>
  <cp:lastPrinted>2003-10-13T04:13:29Z</cp:lastPrinted>
  <dcterms:created xsi:type="dcterms:W3CDTF">2002-02-06T02:21:33Z</dcterms:created>
  <dcterms:modified xsi:type="dcterms:W3CDTF">2003-10-14T04:15:40Z</dcterms:modified>
  <cp:category/>
  <cp:version/>
  <cp:contentType/>
  <cp:contentStatus/>
</cp:coreProperties>
</file>