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600" windowHeight="8055" tabRatio="231" activeTab="0"/>
  </bookViews>
  <sheets>
    <sheet name="点表配置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'[3]BA '!#REF!</definedName>
    <definedName name="aa">'[4]BA '!#REF!</definedName>
    <definedName name="aaa" localSheetId="0">#REF!</definedName>
    <definedName name="aaa">'[5]BA '!#REF!</definedName>
    <definedName name="ACON">#REF!</definedName>
    <definedName name="ACQU">#REF!</definedName>
    <definedName name="ADS">#REF!</definedName>
    <definedName name="AEQ">#REF!</definedName>
    <definedName name="AQ">#REF!</definedName>
    <definedName name="AQU">#REF!</definedName>
    <definedName name="AS">#REF!</definedName>
    <definedName name="AX">#REF!</definedName>
    <definedName name="AZ">#REF!</definedName>
    <definedName name="B">'[3]BA '!#REF!</definedName>
    <definedName name="bbb">#REF!</definedName>
    <definedName name="CCTV">'[7]CCTV'!#REF!</definedName>
    <definedName name="CON">'[10]BA-Pl'!$K:$K</definedName>
    <definedName name="cont_total">#REF!</definedName>
    <definedName name="contr">#REF!</definedName>
    <definedName name="controller">#REF!</definedName>
    <definedName name="cqu">'[9]点表'!$J:$J</definedName>
    <definedName name="CRITERIA" localSheetId="0">'点表配置'!$B$4:$B$113</definedName>
    <definedName name="C型号">#REF!</definedName>
    <definedName name="C数量">#REF!</definedName>
    <definedName name="D" localSheetId="0">'[11]点表'!#REF!,'[11]点表'!#REF!,'[11]点表'!$D:$D</definedName>
    <definedName name="D">#REF!</definedName>
    <definedName name="DD">#REF!</definedName>
    <definedName name="DDC">#REF!</definedName>
    <definedName name="DDC数量">#REF!</definedName>
    <definedName name="DF">#REF!</definedName>
    <definedName name="dmt">'[8]多媒体查询'!#REF!</definedName>
    <definedName name="ds">#REF!</definedName>
    <definedName name="E" localSheetId="0">#REF!</definedName>
    <definedName name="E">#REF!</definedName>
    <definedName name="ee">#REF!</definedName>
    <definedName name="EQ">'[10]BA-Pl'!$I:$I</definedName>
    <definedName name="EQA">'[11]点表'!$I:$I</definedName>
    <definedName name="EQA1">#REF!</definedName>
    <definedName name="EQAG">#REF!</definedName>
    <definedName name="EQU">'[9]点表'!$I:$I</definedName>
    <definedName name="EQUI">#REF!</definedName>
    <definedName name="EQUIPMENT">#REF!</definedName>
    <definedName name="E数量">#REF!</definedName>
    <definedName name="F">#REF!</definedName>
    <definedName name="II">'[11]点表'!#REF!,'[11]点表'!#REF!,'[11]点表'!$I:$I</definedName>
    <definedName name="jf">'[8]中心机房'!#REF!</definedName>
    <definedName name="JJ">'[11]点表'!#REF!,'[11]点表'!#REF!,'[11]点表'!$J:$J</definedName>
    <definedName name="meet">'[8]会议'!#REF!</definedName>
    <definedName name="NET">#REF!</definedName>
    <definedName name="OCON">#REF!</definedName>
    <definedName name="OCQU">#REF!</definedName>
    <definedName name="OEQ">#REF!</definedName>
    <definedName name="OQU">#REF!</definedName>
    <definedName name="pa">'[8]公共广播'!#REF!</definedName>
    <definedName name="park">'[8]停车场'!#REF!</definedName>
    <definedName name="PC">'[2]p2'!$D$36</definedName>
    <definedName name="PDS">#REF!</definedName>
    <definedName name="_xlnm.Print_Area" localSheetId="0">'点表配置'!$A$1:$CG$113</definedName>
    <definedName name="Print_Area_MI" localSheetId="0">#REF!</definedName>
    <definedName name="Print_Area_MI">#REF!</definedName>
    <definedName name="_xlnm.Print_Titles" localSheetId="0">'点表配置'!$1:$3</definedName>
    <definedName name="Printer">'[2]p2'!$D$37</definedName>
    <definedName name="Q" localSheetId="0">'[11]点表'!#REF!</definedName>
    <definedName name="Q">'[8]移动通信'!#REF!</definedName>
    <definedName name="qqq">'[4]BA '!#REF!</definedName>
    <definedName name="qu">#REF!</definedName>
    <definedName name="QU2">#REF!</definedName>
    <definedName name="QUA">'[10]BA-Pl'!$J:$J</definedName>
    <definedName name="QUAC">'[10]BA-Pl'!$L:$L</definedName>
    <definedName name="quan">#REF!</definedName>
    <definedName name="QUJ">#REF!</definedName>
    <definedName name="QUU">#REF!</definedName>
    <definedName name="QW">#REF!</definedName>
    <definedName name="REF_A_DISC58226780">#REF!</definedName>
    <definedName name="REF_B_DISC58226780">#REF!</definedName>
    <definedName name="REF_D_DISC58226780">#REF!</definedName>
    <definedName name="REF_F_DISC58226780">#REF!</definedName>
    <definedName name="REF_H_DISC58226780">#REF!</definedName>
    <definedName name="s">#REF!</definedName>
    <definedName name="SD">#REF!</definedName>
    <definedName name="SENSER">#REF!</definedName>
    <definedName name="SENSER数量">#REF!</definedName>
    <definedName name="T">#REF!</definedName>
    <definedName name="T_MCE3" localSheetId="0">#REF!</definedName>
    <definedName name="T_MCE3">#REF!</definedName>
    <definedName name="TS">'[8]BA'!#REF!</definedName>
    <definedName name="WQ">#REF!</definedName>
    <definedName name="WW">#REF!</definedName>
    <definedName name="WY">'[8]物业'!#REF!</definedName>
    <definedName name="XD505_XBS">'[2]p2'!$D$25</definedName>
    <definedName name="XPC500">'[2]p2'!$D$24</definedName>
    <definedName name="yd">'[8]移动通信'!#REF!</definedName>
    <definedName name="za">'[8]防雷接地'!#REF!</definedName>
    <definedName name="型号">#REF!</definedName>
    <definedName name="数量">#REF!</definedName>
    <definedName name="设备型号">#REF!</definedName>
  </definedNames>
  <calcPr fullCalcOnLoad="1"/>
</workbook>
</file>

<file path=xl/sharedStrings.xml><?xml version="1.0" encoding="utf-8"?>
<sst xmlns="http://schemas.openxmlformats.org/spreadsheetml/2006/main" count="246" uniqueCount="144">
  <si>
    <t>水流开关</t>
  </si>
  <si>
    <t>数量</t>
  </si>
  <si>
    <t>DI</t>
  </si>
  <si>
    <t>AI</t>
  </si>
  <si>
    <t>DO</t>
  </si>
  <si>
    <t>AO</t>
  </si>
  <si>
    <t>设备名称</t>
  </si>
  <si>
    <t>运行/开关状态</t>
  </si>
  <si>
    <t>跳闸/故障报警</t>
  </si>
  <si>
    <t>过滤网压差开关</t>
  </si>
  <si>
    <t>风机压差开关</t>
  </si>
  <si>
    <t>防冻开关</t>
  </si>
  <si>
    <t>SUM</t>
  </si>
  <si>
    <t>TOTAL</t>
  </si>
  <si>
    <t>DDC</t>
  </si>
  <si>
    <t>手自动</t>
  </si>
  <si>
    <t>转轮运行状态</t>
  </si>
  <si>
    <t>设备启停/开关</t>
  </si>
  <si>
    <t>水压差</t>
  </si>
  <si>
    <t>转速</t>
  </si>
  <si>
    <t>变频控制</t>
  </si>
  <si>
    <t>风门状态反馈</t>
  </si>
  <si>
    <t>风阀开关控制</t>
  </si>
  <si>
    <t>项目名称：</t>
  </si>
  <si>
    <t>水压力</t>
  </si>
  <si>
    <t>蒸汽压力</t>
  </si>
  <si>
    <t>室外温湿度</t>
  </si>
  <si>
    <t>风管温湿度</t>
  </si>
  <si>
    <t>风管温度</t>
  </si>
  <si>
    <t>房间温湿度</t>
  </si>
  <si>
    <t>房间温度</t>
  </si>
  <si>
    <t>风管二氧化碳</t>
  </si>
  <si>
    <t>墙装二氧化碳</t>
  </si>
  <si>
    <t>空气质量</t>
  </si>
  <si>
    <t>一氧化碳</t>
  </si>
  <si>
    <t>风压差</t>
  </si>
  <si>
    <t>调节风阀</t>
  </si>
  <si>
    <t>水液位开关</t>
  </si>
  <si>
    <t>液位计</t>
  </si>
  <si>
    <t>照度</t>
  </si>
  <si>
    <t>变频器故障</t>
  </si>
  <si>
    <t>电热开关状态</t>
  </si>
  <si>
    <t>开关水阀反馈</t>
  </si>
  <si>
    <t>频率反馈</t>
  </si>
  <si>
    <t>调节水阀反馈</t>
  </si>
  <si>
    <t>转轮故障报警</t>
  </si>
  <si>
    <t>调节风阀反馈</t>
  </si>
  <si>
    <t>水压差开关</t>
  </si>
  <si>
    <t>风量/风速</t>
  </si>
  <si>
    <t>设备编号</t>
  </si>
  <si>
    <t>总计</t>
  </si>
  <si>
    <t>调节蝶阀80</t>
  </si>
  <si>
    <t>调节蝶阀65</t>
  </si>
  <si>
    <t>调节蝶阀100</t>
  </si>
  <si>
    <t>调节蝶阀125</t>
  </si>
  <si>
    <t>调节蝶阀150</t>
  </si>
  <si>
    <t>调节蝶阀200</t>
  </si>
  <si>
    <t>调节蝶阀250</t>
  </si>
  <si>
    <t>调节蝶阀300</t>
  </si>
  <si>
    <t>调节蝶阀350</t>
  </si>
  <si>
    <t>调节蝶阀400</t>
  </si>
  <si>
    <t>调节球阀20</t>
  </si>
  <si>
    <t>调节球阀25</t>
  </si>
  <si>
    <t>调节球阀32</t>
  </si>
  <si>
    <t>调节球阀40</t>
  </si>
  <si>
    <t>调节球阀50</t>
  </si>
  <si>
    <t>调节球阀65</t>
  </si>
  <si>
    <t>调节球阀80</t>
  </si>
  <si>
    <t>调节球阀100</t>
  </si>
  <si>
    <t>调节球阀125</t>
  </si>
  <si>
    <t>调节球阀150</t>
  </si>
  <si>
    <t>调节水阀口径待定</t>
  </si>
  <si>
    <t>开关蝶阀65</t>
  </si>
  <si>
    <t>开关蝶阀80</t>
  </si>
  <si>
    <t>开关蝶阀100</t>
  </si>
  <si>
    <t>开关蝶阀125</t>
  </si>
  <si>
    <t>开关蝶阀150</t>
  </si>
  <si>
    <t>开关蝶阀200</t>
  </si>
  <si>
    <t>开关蝶阀250</t>
  </si>
  <si>
    <t>开关蝶阀300</t>
  </si>
  <si>
    <t>开关蝶阀350</t>
  </si>
  <si>
    <t>开关蝶阀400</t>
  </si>
  <si>
    <t>开关水阀口径待定</t>
  </si>
  <si>
    <t>RF</t>
  </si>
  <si>
    <t>B1F</t>
  </si>
  <si>
    <t>服务区域</t>
  </si>
  <si>
    <t>房间湿度</t>
  </si>
  <si>
    <t>商铺空调触发</t>
  </si>
  <si>
    <t>房间调温器</t>
  </si>
  <si>
    <t>1F</t>
  </si>
  <si>
    <t>2F</t>
  </si>
  <si>
    <t>3F</t>
  </si>
  <si>
    <t>4F</t>
  </si>
  <si>
    <t>燃气浓度</t>
  </si>
  <si>
    <t>地下室</t>
  </si>
  <si>
    <t>综合楼</t>
  </si>
  <si>
    <t>水温度</t>
  </si>
  <si>
    <t>水流量</t>
  </si>
  <si>
    <t>潜水泵</t>
  </si>
  <si>
    <t>APE-100</t>
  </si>
  <si>
    <t>变频水泵</t>
  </si>
  <si>
    <t>水表读数</t>
  </si>
  <si>
    <t>新风机</t>
  </si>
  <si>
    <t>1F大厅</t>
  </si>
  <si>
    <t xml:space="preserve">APW  </t>
  </si>
  <si>
    <t>1F配电箱开水器</t>
  </si>
  <si>
    <t>配电箱速热水龙头</t>
  </si>
  <si>
    <t>1F的LED显示</t>
  </si>
  <si>
    <t>2F大厅</t>
  </si>
  <si>
    <t>智能热能表读数</t>
  </si>
  <si>
    <t>2F配电箱开水器</t>
  </si>
  <si>
    <t>3F配电箱开水器</t>
  </si>
  <si>
    <t>空调机</t>
  </si>
  <si>
    <t>4F大厅</t>
  </si>
  <si>
    <t>加湿控制</t>
  </si>
  <si>
    <t>杀菌灯控制</t>
  </si>
  <si>
    <t>4F配电箱开水器</t>
  </si>
  <si>
    <t>5F</t>
  </si>
  <si>
    <t>5F配电箱开水器</t>
  </si>
  <si>
    <t>6F配电箱开水器</t>
  </si>
  <si>
    <t>6F</t>
  </si>
  <si>
    <t>7F配电箱开水器</t>
  </si>
  <si>
    <t>7F</t>
  </si>
  <si>
    <t xml:space="preserve">7F </t>
  </si>
  <si>
    <t>8F</t>
  </si>
  <si>
    <t>8F配电箱开水器</t>
  </si>
  <si>
    <t xml:space="preserve">8F </t>
  </si>
  <si>
    <t>9F</t>
  </si>
  <si>
    <t>9F配电箱开水器</t>
  </si>
  <si>
    <t>10F</t>
  </si>
  <si>
    <t>10F配电箱开水器</t>
  </si>
  <si>
    <t>11F</t>
  </si>
  <si>
    <t>11F配电箱开水器</t>
  </si>
  <si>
    <t>12F</t>
  </si>
  <si>
    <t>12F配电箱开水器</t>
  </si>
  <si>
    <t>13F配电箱开水器</t>
  </si>
  <si>
    <t>13F</t>
  </si>
  <si>
    <t>屋顶空调</t>
  </si>
  <si>
    <t>屋顶</t>
  </si>
  <si>
    <t>屋顶送风机</t>
  </si>
  <si>
    <t>屋顶排风机</t>
  </si>
  <si>
    <t>冷冻水泵</t>
  </si>
  <si>
    <t>冷机系统供回水总管及旁通</t>
  </si>
  <si>
    <t>1.2APK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</si>
</sst>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_ &quot;￥&quot;* #,##0_ ;_ &quot;￥&quot;* \-#,##0_ ;_ &quot;￥&quot;* &quot;-&quot;_ ;_ @_ "/>
    <numFmt numFmtId="175" formatCode="_ &quot;￥&quot;* #,##0.00_ ;_ &quot;￥&quot;* \-#,##0.00_ ;_ &quot;￥&quot;* &quot;-&quot;??_ ;_ @_ "/>
    <numFmt numFmtId="176" formatCode="[$$-409]#,##0.00"/>
    <numFmt numFmtId="177" formatCode="0.00_ "/>
    <numFmt numFmtId="178" formatCode="&quot;$&quot;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m/d"/>
    <numFmt numFmtId="182" formatCode="##,#0&quot;?_);[Red]\(#,##0&quot;?\)"/>
    <numFmt numFmtId="183" formatCode="#,##0;\-#,##0;&quot;-&quot;"/>
    <numFmt numFmtId="184" formatCode="&quot;￥&quot;#,##0;\-&quot;￥&quot;#,##0"/>
    <numFmt numFmtId="185" formatCode="0.0%"/>
    <numFmt numFmtId="186" formatCode="_ * #,##0_ ;_ * \-#,##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Helv"/>
      <family val="2"/>
    </font>
    <font>
      <sz val="12"/>
      <name val="Courier New"/>
      <family val="3"/>
    </font>
    <font>
      <sz val="7"/>
      <name val="Small Fonts"/>
      <family val="2"/>
    </font>
    <font>
      <b/>
      <i/>
      <sz val="16"/>
      <name val="Helv"/>
      <family val="2"/>
    </font>
    <font>
      <u val="single"/>
      <sz val="10"/>
      <color indexed="36"/>
      <name val="Arial"/>
      <family val="2"/>
    </font>
    <font>
      <sz val="12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24"/>
      <name val="Courier New"/>
      <family val="3"/>
    </font>
    <font>
      <u val="doubleAccounting"/>
      <sz val="10"/>
      <name val="Arial"/>
      <family val="2"/>
    </font>
    <font>
      <sz val="13"/>
      <name val="Tms Rmn"/>
      <family val="1"/>
    </font>
    <font>
      <sz val="8"/>
      <name val="Times New Roman"/>
      <family val="1"/>
    </font>
    <font>
      <b/>
      <sz val="13"/>
      <name val="Tms Rm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8"/>
      <name val="Wingdings"/>
      <family val="0"/>
    </font>
    <font>
      <sz val="8"/>
      <name val="MS Sans Serif"/>
      <family val="2"/>
    </font>
    <font>
      <b/>
      <sz val="8"/>
      <color indexed="8"/>
      <name val="Helv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006100"/>
      <name val="Calibri"/>
      <family val="1"/>
    </font>
    <font>
      <sz val="11"/>
      <color rgb="FF9C0006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1"/>
      <color theme="0"/>
      <name val="Calibri"/>
      <family val="1"/>
    </font>
    <font>
      <b/>
      <sz val="11"/>
      <color theme="1"/>
      <name val="Calibri"/>
      <family val="1"/>
    </font>
    <font>
      <i/>
      <sz val="11"/>
      <color rgb="FF7F7F7F"/>
      <name val="Calibri"/>
      <family val="1"/>
    </font>
    <font>
      <sz val="11"/>
      <color rgb="FFFF0000"/>
      <name val="Calibri"/>
      <family val="1"/>
    </font>
    <font>
      <b/>
      <sz val="11"/>
      <color rgb="FFFA7D00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sz val="11"/>
      <color rgb="FF9C6500"/>
      <name val="Calibri"/>
      <family val="1"/>
    </font>
    <font>
      <sz val="11"/>
      <color rgb="FFFA7D00"/>
      <name val="Calibri"/>
      <family val="1"/>
    </font>
    <font>
      <sz val="8"/>
      <color rgb="FFFF0000"/>
      <name val="Arial"/>
      <family val="2"/>
    </font>
    <font>
      <sz val="8"/>
      <color theme="5" tint="-0.2499700039625167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Vertical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4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185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49" fontId="4" fillId="8" borderId="0" applyFill="0">
      <alignment/>
      <protection/>
    </xf>
    <xf numFmtId="0" fontId="10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0" borderId="0">
      <alignment horizontal="center" wrapText="1"/>
      <protection locked="0"/>
    </xf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11" fillId="0" borderId="0" applyFill="0" applyBorder="0" applyAlignment="0">
      <protection/>
    </xf>
    <xf numFmtId="0" fontId="24" fillId="0" borderId="1" applyNumberFormat="0" applyFill="0" applyProtection="0">
      <alignment horizontal="center"/>
    </xf>
    <xf numFmtId="37" fontId="22" fillId="0" borderId="0" applyFont="0" applyFill="0" applyBorder="0" applyAlignment="0" applyProtection="0"/>
    <xf numFmtId="7" fontId="0" fillId="0" borderId="0" applyFont="0" applyFill="0" applyBorder="0" applyAlignment="0" applyProtection="0"/>
    <xf numFmtId="39" fontId="22" fillId="0" borderId="0" applyFont="0" applyFill="0" applyBorder="0" applyAlignment="0" applyProtection="0"/>
    <xf numFmtId="0" fontId="25" fillId="0" borderId="0" applyNumberFormat="0" applyAlignment="0">
      <protection/>
    </xf>
    <xf numFmtId="5" fontId="22" fillId="0" borderId="0" applyFont="0" applyFill="0" applyBorder="0" applyAlignment="0" applyProtection="0"/>
    <xf numFmtId="7" fontId="22" fillId="0" borderId="0" applyFont="0" applyFill="0" applyBorder="0" applyAlignment="0" applyProtection="0"/>
    <xf numFmtId="0" fontId="26" fillId="0" borderId="0" applyNumberFormat="0" applyAlignment="0">
      <protection/>
    </xf>
    <xf numFmtId="38" fontId="5" fillId="21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27" fillId="0" borderId="4">
      <alignment horizontal="center"/>
      <protection/>
    </xf>
    <xf numFmtId="0" fontId="27" fillId="0" borderId="0">
      <alignment horizontal="center"/>
      <protection/>
    </xf>
    <xf numFmtId="10" fontId="5" fillId="22" borderId="5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2" fillId="0" borderId="4">
      <alignment/>
      <protection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3" borderId="5" applyNumberFormat="0" applyFont="0" applyBorder="0" applyAlignment="0" applyProtection="0"/>
    <xf numFmtId="37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4" fontId="23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>
      <alignment horizontal="left"/>
      <protection/>
    </xf>
    <xf numFmtId="0" fontId="18" fillId="0" borderId="0" applyNumberFormat="0" applyFont="0" applyFill="0" applyBorder="0" applyAlignment="0" applyProtection="0"/>
    <xf numFmtId="0" fontId="19" fillId="0" borderId="4">
      <alignment horizontal="center"/>
      <protection/>
    </xf>
    <xf numFmtId="0" fontId="28" fillId="24" borderId="0" applyNumberFormat="0" applyFont="0" applyBorder="0" applyAlignment="0">
      <protection/>
    </xf>
    <xf numFmtId="0" fontId="20" fillId="0" borderId="5" applyProtection="0">
      <alignment vertical="center"/>
    </xf>
    <xf numFmtId="184" fontId="0" fillId="0" borderId="0" applyNumberFormat="0" applyFill="0" applyBorder="0" applyAlignment="0" applyProtection="0"/>
    <xf numFmtId="0" fontId="28" fillId="1" borderId="3" applyNumberFormat="0" applyFont="0" applyAlignment="0">
      <protection/>
    </xf>
    <xf numFmtId="0" fontId="29" fillId="0" borderId="0" applyNumberFormat="0" applyFill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40" fontId="30" fillId="0" borderId="0" applyBorder="0">
      <alignment horizontal="right"/>
      <protection/>
    </xf>
    <xf numFmtId="180" fontId="21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>
      <alignment/>
      <protection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27" borderId="9" applyNumberFormat="0" applyAlignment="0" applyProtection="0"/>
    <xf numFmtId="0" fontId="61" fillId="0" borderId="10" applyNumberFormat="0" applyFill="0" applyAlignment="0" applyProtection="0"/>
    <xf numFmtId="0" fontId="0" fillId="28" borderId="11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5" borderId="1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36" borderId="12" applyNumberFormat="0" applyAlignment="0" applyProtection="0"/>
    <xf numFmtId="0" fontId="66" fillId="35" borderId="13" applyNumberFormat="0" applyAlignment="0" applyProtection="0"/>
    <xf numFmtId="0" fontId="67" fillId="37" borderId="0" applyNumberFormat="0" applyBorder="0" applyAlignment="0" applyProtection="0"/>
    <xf numFmtId="0" fontId="68" fillId="0" borderId="14" applyNumberFormat="0" applyFill="0" applyAlignment="0" applyProtection="0"/>
  </cellStyleXfs>
  <cellXfs count="124">
    <xf numFmtId="0" fontId="0" fillId="0" borderId="0" xfId="0" applyAlignment="1">
      <alignment/>
    </xf>
    <xf numFmtId="0" fontId="32" fillId="0" borderId="15" xfId="110" applyFont="1" applyFill="1" applyBorder="1" applyAlignment="1">
      <alignment horizontal="center" vertical="center"/>
      <protection/>
    </xf>
    <xf numFmtId="0" fontId="32" fillId="0" borderId="16" xfId="110" applyFont="1" applyFill="1" applyBorder="1" applyAlignment="1">
      <alignment horizontal="center" vertical="center"/>
      <protection/>
    </xf>
    <xf numFmtId="0" fontId="32" fillId="0" borderId="17" xfId="110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textRotation="255"/>
      <protection locked="0"/>
    </xf>
    <xf numFmtId="0" fontId="5" fillId="0" borderId="18" xfId="0" applyFont="1" applyFill="1" applyBorder="1" applyAlignment="1" applyProtection="1">
      <alignment horizontal="center" vertical="center" textRotation="255"/>
      <protection locked="0"/>
    </xf>
    <xf numFmtId="0" fontId="5" fillId="0" borderId="5" xfId="0" applyFont="1" applyFill="1" applyBorder="1" applyAlignment="1" applyProtection="1">
      <alignment horizontal="center" vertical="center" textRotation="255"/>
      <protection locked="0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2" fillId="38" borderId="18" xfId="0" applyFont="1" applyFill="1" applyBorder="1" applyAlignment="1" applyProtection="1">
      <alignment horizontal="center" vertical="center"/>
      <protection locked="0"/>
    </xf>
    <xf numFmtId="0" fontId="32" fillId="38" borderId="5" xfId="0" applyFont="1" applyFill="1" applyBorder="1" applyAlignment="1" applyProtection="1">
      <alignment horizontal="center" vertical="center"/>
      <protection locked="0"/>
    </xf>
    <xf numFmtId="0" fontId="5" fillId="38" borderId="19" xfId="0" applyFont="1" applyFill="1" applyBorder="1" applyAlignment="1" applyProtection="1">
      <alignment horizontal="center" vertical="center"/>
      <protection locked="0"/>
    </xf>
    <xf numFmtId="0" fontId="5" fillId="38" borderId="18" xfId="0" applyFont="1" applyFill="1" applyBorder="1" applyAlignment="1" applyProtection="1">
      <alignment horizontal="center" vertical="center" textRotation="255"/>
      <protection locked="0"/>
    </xf>
    <xf numFmtId="0" fontId="5" fillId="38" borderId="5" xfId="0" applyFont="1" applyFill="1" applyBorder="1" applyAlignment="1" applyProtection="1">
      <alignment horizontal="center" vertical="center" textRotation="255"/>
      <protection locked="0"/>
    </xf>
    <xf numFmtId="0" fontId="5" fillId="38" borderId="5" xfId="0" applyFont="1" applyFill="1" applyBorder="1" applyAlignment="1" applyProtection="1">
      <alignment horizontal="center" vertical="center"/>
      <protection locked="0"/>
    </xf>
    <xf numFmtId="0" fontId="5" fillId="38" borderId="18" xfId="0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2" fillId="39" borderId="5" xfId="0" applyFont="1" applyFill="1" applyBorder="1" applyAlignment="1" applyProtection="1">
      <alignment horizontal="center" vertical="center"/>
      <protection locked="0"/>
    </xf>
    <xf numFmtId="0" fontId="32" fillId="39" borderId="19" xfId="0" applyFont="1" applyFill="1" applyBorder="1" applyAlignment="1" applyProtection="1">
      <alignment horizontal="center" vertical="center"/>
      <protection locked="0"/>
    </xf>
    <xf numFmtId="0" fontId="32" fillId="39" borderId="15" xfId="0" applyFont="1" applyFill="1" applyBorder="1" applyAlignment="1" applyProtection="1">
      <alignment horizontal="center" vertical="center"/>
      <protection locked="0"/>
    </xf>
    <xf numFmtId="0" fontId="32" fillId="39" borderId="16" xfId="0" applyFont="1" applyFill="1" applyBorder="1" applyAlignment="1" applyProtection="1">
      <alignment horizontal="center" vertical="center"/>
      <protection locked="0"/>
    </xf>
    <xf numFmtId="0" fontId="32" fillId="39" borderId="17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38" borderId="5" xfId="0" applyFont="1" applyFill="1" applyBorder="1" applyAlignment="1">
      <alignment horizontal="center" vertical="center"/>
    </xf>
    <xf numFmtId="0" fontId="32" fillId="39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 textRotation="255"/>
      <protection locked="0"/>
    </xf>
    <xf numFmtId="0" fontId="5" fillId="38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2" fillId="39" borderId="22" xfId="0" applyFont="1" applyFill="1" applyBorder="1" applyAlignment="1" applyProtection="1">
      <alignment horizontal="center" vertical="center"/>
      <protection locked="0"/>
    </xf>
    <xf numFmtId="0" fontId="32" fillId="39" borderId="23" xfId="0" applyFont="1" applyFill="1" applyBorder="1" applyAlignment="1" applyProtection="1">
      <alignment horizontal="center" vertical="center"/>
      <protection locked="0"/>
    </xf>
    <xf numFmtId="0" fontId="32" fillId="39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 textRotation="255"/>
      <protection locked="0"/>
    </xf>
    <xf numFmtId="0" fontId="5" fillId="38" borderId="25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2" fillId="39" borderId="26" xfId="0" applyFont="1" applyFill="1" applyBorder="1" applyAlignment="1" applyProtection="1">
      <alignment horizontal="center" vertical="center"/>
      <protection locked="0"/>
    </xf>
    <xf numFmtId="0" fontId="32" fillId="39" borderId="27" xfId="0" applyFont="1" applyFill="1" applyBorder="1" applyAlignment="1" applyProtection="1">
      <alignment horizontal="center" vertical="center"/>
      <protection locked="0"/>
    </xf>
    <xf numFmtId="0" fontId="32" fillId="39" borderId="28" xfId="0" applyFont="1" applyFill="1" applyBorder="1" applyAlignment="1" applyProtection="1">
      <alignment horizontal="center" vertical="center"/>
      <protection locked="0"/>
    </xf>
    <xf numFmtId="0" fontId="32" fillId="39" borderId="29" xfId="0" applyFont="1" applyFill="1" applyBorder="1" applyAlignment="1" applyProtection="1">
      <alignment horizontal="center" vertical="center"/>
      <protection locked="0"/>
    </xf>
    <xf numFmtId="0" fontId="32" fillId="39" borderId="30" xfId="0" applyFont="1" applyFill="1" applyBorder="1" applyAlignment="1" applyProtection="1">
      <alignment horizontal="center" vertical="center"/>
      <protection locked="0"/>
    </xf>
    <xf numFmtId="0" fontId="32" fillId="40" borderId="5" xfId="0" applyFont="1" applyFill="1" applyBorder="1" applyAlignment="1" applyProtection="1">
      <alignment horizontal="center" vertical="center"/>
      <protection locked="0"/>
    </xf>
    <xf numFmtId="0" fontId="32" fillId="40" borderId="19" xfId="0" applyFont="1" applyFill="1" applyBorder="1" applyAlignment="1" applyProtection="1">
      <alignment horizontal="center" vertical="center"/>
      <protection locked="0"/>
    </xf>
    <xf numFmtId="0" fontId="32" fillId="40" borderId="20" xfId="0" applyFont="1" applyFill="1" applyBorder="1" applyAlignment="1" applyProtection="1">
      <alignment horizontal="center" vertical="center"/>
      <protection locked="0"/>
    </xf>
    <xf numFmtId="0" fontId="32" fillId="40" borderId="23" xfId="0" applyFont="1" applyFill="1" applyBorder="1" applyAlignment="1" applyProtection="1">
      <alignment horizontal="center" vertical="center"/>
      <protection locked="0"/>
    </xf>
    <xf numFmtId="0" fontId="32" fillId="40" borderId="24" xfId="0" applyFont="1" applyFill="1" applyBorder="1" applyAlignment="1" applyProtection="1">
      <alignment horizontal="center" vertical="center"/>
      <protection locked="0"/>
    </xf>
    <xf numFmtId="0" fontId="32" fillId="40" borderId="26" xfId="0" applyFont="1" applyFill="1" applyBorder="1" applyAlignment="1" applyProtection="1">
      <alignment horizontal="center" vertical="center"/>
      <protection locked="0"/>
    </xf>
    <xf numFmtId="0" fontId="32" fillId="40" borderId="27" xfId="0" applyFont="1" applyFill="1" applyBorder="1" applyAlignment="1" applyProtection="1">
      <alignment horizontal="center" vertical="center"/>
      <protection locked="0"/>
    </xf>
    <xf numFmtId="0" fontId="32" fillId="40" borderId="28" xfId="0" applyFont="1" applyFill="1" applyBorder="1" applyAlignment="1" applyProtection="1">
      <alignment horizontal="center" vertical="center"/>
      <protection locked="0"/>
    </xf>
    <xf numFmtId="0" fontId="5" fillId="41" borderId="5" xfId="0" applyFont="1" applyFill="1" applyBorder="1" applyAlignment="1" applyProtection="1">
      <alignment horizontal="center" vertical="center" textRotation="255"/>
      <protection locked="0"/>
    </xf>
    <xf numFmtId="0" fontId="70" fillId="41" borderId="5" xfId="0" applyFont="1" applyFill="1" applyBorder="1" applyAlignment="1" applyProtection="1">
      <alignment horizontal="center" vertical="center" textRotation="255"/>
      <protection locked="0"/>
    </xf>
    <xf numFmtId="0" fontId="70" fillId="42" borderId="18" xfId="0" applyFont="1" applyFill="1" applyBorder="1" applyAlignment="1" applyProtection="1">
      <alignment horizontal="center" vertical="center" textRotation="255"/>
      <protection locked="0"/>
    </xf>
    <xf numFmtId="0" fontId="70" fillId="42" borderId="21" xfId="0" applyFont="1" applyFill="1" applyBorder="1" applyAlignment="1" applyProtection="1">
      <alignment horizontal="center" vertical="center" textRotation="255"/>
      <protection locked="0"/>
    </xf>
    <xf numFmtId="0" fontId="70" fillId="42" borderId="5" xfId="0" applyFont="1" applyFill="1" applyBorder="1" applyAlignment="1" applyProtection="1">
      <alignment horizontal="center" vertical="center" textRotation="255"/>
      <protection locked="0"/>
    </xf>
    <xf numFmtId="0" fontId="5" fillId="42" borderId="5" xfId="0" applyFont="1" applyFill="1" applyBorder="1" applyAlignment="1" applyProtection="1">
      <alignment horizontal="center" vertical="center" textRotation="255"/>
      <protection locked="0"/>
    </xf>
    <xf numFmtId="0" fontId="5" fillId="43" borderId="18" xfId="0" applyFont="1" applyFill="1" applyBorder="1" applyAlignment="1" applyProtection="1">
      <alignment horizontal="center" vertical="center" textRotation="255"/>
      <protection locked="0"/>
    </xf>
    <xf numFmtId="0" fontId="5" fillId="43" borderId="5" xfId="0" applyFont="1" applyFill="1" applyBorder="1" applyAlignment="1" applyProtection="1">
      <alignment horizontal="center" vertical="center" textRotation="255"/>
      <protection locked="0"/>
    </xf>
    <xf numFmtId="0" fontId="5" fillId="43" borderId="19" xfId="0" applyFont="1" applyFill="1" applyBorder="1" applyAlignment="1" applyProtection="1">
      <alignment horizontal="center" vertical="center" textRotation="255"/>
      <protection locked="0"/>
    </xf>
    <xf numFmtId="0" fontId="5" fillId="44" borderId="18" xfId="0" applyFont="1" applyFill="1" applyBorder="1" applyAlignment="1" applyProtection="1">
      <alignment horizontal="center" vertical="center" textRotation="255"/>
      <protection locked="0"/>
    </xf>
    <xf numFmtId="0" fontId="5" fillId="44" borderId="21" xfId="0" applyFont="1" applyFill="1" applyBorder="1" applyAlignment="1" applyProtection="1">
      <alignment horizontal="center" vertical="center" textRotation="255"/>
      <protection locked="0"/>
    </xf>
    <xf numFmtId="0" fontId="5" fillId="44" borderId="5" xfId="0" applyFont="1" applyFill="1" applyBorder="1" applyAlignment="1" applyProtection="1">
      <alignment horizontal="center" vertical="center" textRotation="255"/>
      <protection locked="0"/>
    </xf>
    <xf numFmtId="0" fontId="70" fillId="44" borderId="5" xfId="0" applyFont="1" applyFill="1" applyBorder="1" applyAlignment="1" applyProtection="1">
      <alignment horizontal="center" vertical="center" textRotation="255"/>
      <protection locked="0"/>
    </xf>
    <xf numFmtId="0" fontId="70" fillId="44" borderId="21" xfId="0" applyFont="1" applyFill="1" applyBorder="1" applyAlignment="1" applyProtection="1">
      <alignment horizontal="center" vertical="center" textRotation="255"/>
      <protection locked="0"/>
    </xf>
    <xf numFmtId="0" fontId="70" fillId="44" borderId="19" xfId="0" applyFont="1" applyFill="1" applyBorder="1" applyAlignment="1" applyProtection="1">
      <alignment horizontal="center" vertical="center" textRotation="255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69" fillId="41" borderId="18" xfId="0" applyFont="1" applyFill="1" applyBorder="1" applyAlignment="1" applyProtection="1">
      <alignment horizontal="center" vertical="center" textRotation="255"/>
      <protection locked="0"/>
    </xf>
    <xf numFmtId="0" fontId="5" fillId="43" borderId="25" xfId="0" applyFont="1" applyFill="1" applyBorder="1" applyAlignment="1" applyProtection="1">
      <alignment horizontal="center" vertical="center" textRotation="255"/>
      <protection locked="0"/>
    </xf>
    <xf numFmtId="0" fontId="70" fillId="41" borderId="31" xfId="0" applyFont="1" applyFill="1" applyBorder="1" applyAlignment="1" applyProtection="1">
      <alignment horizontal="center" vertical="center" textRotation="255"/>
      <protection locked="0"/>
    </xf>
    <xf numFmtId="0" fontId="5" fillId="0" borderId="31" xfId="0" applyFont="1" applyFill="1" applyBorder="1" applyAlignment="1" applyProtection="1">
      <alignment horizontal="center" vertical="center" textRotation="255"/>
      <protection locked="0"/>
    </xf>
    <xf numFmtId="0" fontId="5" fillId="38" borderId="31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32" fillId="39" borderId="32" xfId="0" applyFont="1" applyFill="1" applyBorder="1" applyAlignment="1" applyProtection="1">
      <alignment horizontal="center" vertical="center"/>
      <protection locked="0"/>
    </xf>
    <xf numFmtId="0" fontId="32" fillId="39" borderId="33" xfId="0" applyFont="1" applyFill="1" applyBorder="1" applyAlignment="1" applyProtection="1">
      <alignment horizontal="center" vertical="center"/>
      <protection locked="0"/>
    </xf>
    <xf numFmtId="0" fontId="69" fillId="41" borderId="21" xfId="0" applyFont="1" applyFill="1" applyBorder="1" applyAlignment="1" applyProtection="1">
      <alignment horizontal="center" vertical="center" textRotation="255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 textRotation="255"/>
      <protection locked="0"/>
    </xf>
    <xf numFmtId="0" fontId="32" fillId="38" borderId="5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>
      <alignment horizontal="center" vertical="center"/>
    </xf>
    <xf numFmtId="0" fontId="32" fillId="40" borderId="36" xfId="0" applyFont="1" applyFill="1" applyBorder="1" applyAlignment="1" applyProtection="1">
      <alignment horizontal="center" vertical="center"/>
      <protection locked="0"/>
    </xf>
    <xf numFmtId="0" fontId="32" fillId="40" borderId="23" xfId="0" applyFont="1" applyFill="1" applyBorder="1" applyAlignment="1" applyProtection="1">
      <alignment horizontal="center" vertical="center"/>
      <protection locked="0"/>
    </xf>
    <xf numFmtId="0" fontId="32" fillId="40" borderId="24" xfId="0" applyFont="1" applyFill="1" applyBorder="1" applyAlignment="1" applyProtection="1">
      <alignment horizontal="center" vertical="center"/>
      <protection locked="0"/>
    </xf>
    <xf numFmtId="0" fontId="32" fillId="40" borderId="37" xfId="0" applyFont="1" applyFill="1" applyBorder="1" applyAlignment="1" applyProtection="1">
      <alignment horizontal="center" vertical="center"/>
      <protection locked="0"/>
    </xf>
    <xf numFmtId="0" fontId="32" fillId="42" borderId="38" xfId="110" applyFont="1" applyFill="1" applyBorder="1" applyAlignment="1">
      <alignment horizontal="center" vertical="center"/>
      <protection/>
    </xf>
    <xf numFmtId="0" fontId="32" fillId="42" borderId="39" xfId="110" applyFont="1" applyFill="1" applyBorder="1" applyAlignment="1">
      <alignment horizontal="center" vertical="center"/>
      <protection/>
    </xf>
    <xf numFmtId="0" fontId="32" fillId="40" borderId="4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32" fillId="43" borderId="38" xfId="110" applyFont="1" applyFill="1" applyBorder="1" applyAlignment="1">
      <alignment horizontal="center" vertical="center"/>
      <protection/>
    </xf>
    <xf numFmtId="0" fontId="32" fillId="43" borderId="39" xfId="110" applyFont="1" applyFill="1" applyBorder="1" applyAlignment="1">
      <alignment horizontal="center" vertical="center"/>
      <protection/>
    </xf>
    <xf numFmtId="0" fontId="32" fillId="43" borderId="33" xfId="110" applyFont="1" applyFill="1" applyBorder="1" applyAlignment="1">
      <alignment horizontal="center" vertical="center"/>
      <protection/>
    </xf>
    <xf numFmtId="0" fontId="32" fillId="39" borderId="41" xfId="0" applyFont="1" applyFill="1" applyBorder="1" applyAlignment="1" applyProtection="1">
      <alignment horizontal="center" vertical="center"/>
      <protection locked="0"/>
    </xf>
    <xf numFmtId="0" fontId="32" fillId="39" borderId="36" xfId="0" applyFont="1" applyFill="1" applyBorder="1" applyAlignment="1" applyProtection="1">
      <alignment horizontal="center" vertical="center"/>
      <protection locked="0"/>
    </xf>
    <xf numFmtId="0" fontId="32" fillId="39" borderId="23" xfId="0" applyFont="1" applyFill="1" applyBorder="1" applyAlignment="1" applyProtection="1">
      <alignment horizontal="center" vertical="center"/>
      <protection locked="0"/>
    </xf>
    <xf numFmtId="0" fontId="32" fillId="39" borderId="24" xfId="0" applyFont="1" applyFill="1" applyBorder="1" applyAlignment="1" applyProtection="1">
      <alignment horizontal="center" vertical="center"/>
      <protection locked="0"/>
    </xf>
    <xf numFmtId="0" fontId="32" fillId="44" borderId="38" xfId="110" applyFont="1" applyFill="1" applyBorder="1" applyAlignment="1">
      <alignment horizontal="center" vertical="center"/>
      <protection/>
    </xf>
    <xf numFmtId="0" fontId="32" fillId="44" borderId="39" xfId="110" applyFont="1" applyFill="1" applyBorder="1" applyAlignment="1">
      <alignment horizontal="center" vertical="center"/>
      <protection/>
    </xf>
    <xf numFmtId="0" fontId="32" fillId="44" borderId="33" xfId="110" applyFont="1" applyFill="1" applyBorder="1" applyAlignment="1">
      <alignment horizontal="center" vertical="center"/>
      <protection/>
    </xf>
    <xf numFmtId="0" fontId="32" fillId="39" borderId="40" xfId="0" applyFont="1" applyFill="1" applyBorder="1" applyAlignment="1" applyProtection="1">
      <alignment horizontal="center" vertical="center"/>
      <protection locked="0"/>
    </xf>
    <xf numFmtId="0" fontId="32" fillId="39" borderId="37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32" fillId="41" borderId="38" xfId="110" applyFont="1" applyFill="1" applyBorder="1" applyAlignment="1">
      <alignment horizontal="center" vertical="center"/>
      <protection/>
    </xf>
    <xf numFmtId="0" fontId="32" fillId="41" borderId="39" xfId="110" applyFont="1" applyFill="1" applyBorder="1" applyAlignment="1">
      <alignment horizontal="center" vertical="center"/>
      <protection/>
    </xf>
    <xf numFmtId="0" fontId="32" fillId="41" borderId="33" xfId="110" applyFont="1" applyFill="1" applyBorder="1" applyAlignment="1">
      <alignment horizontal="center" vertical="center"/>
      <protection/>
    </xf>
    <xf numFmtId="0" fontId="32" fillId="39" borderId="42" xfId="0" applyFont="1" applyFill="1" applyBorder="1" applyAlignment="1" applyProtection="1">
      <alignment horizontal="center" vertical="center"/>
      <protection locked="0"/>
    </xf>
    <xf numFmtId="0" fontId="32" fillId="39" borderId="43" xfId="0" applyFont="1" applyFill="1" applyBorder="1" applyAlignment="1" applyProtection="1">
      <alignment horizontal="center" vertical="center"/>
      <protection locked="0"/>
    </xf>
    <xf numFmtId="0" fontId="32" fillId="39" borderId="44" xfId="0" applyFont="1" applyFill="1" applyBorder="1" applyAlignment="1" applyProtection="1">
      <alignment horizontal="center" vertical="center"/>
      <protection locked="0"/>
    </xf>
    <xf numFmtId="0" fontId="32" fillId="39" borderId="45" xfId="0" applyFont="1" applyFill="1" applyBorder="1" applyAlignment="1" applyProtection="1">
      <alignment horizontal="center" vertical="center"/>
      <protection locked="0"/>
    </xf>
    <xf numFmtId="0" fontId="32" fillId="40" borderId="46" xfId="0" applyFont="1" applyFill="1" applyBorder="1" applyAlignment="1" applyProtection="1">
      <alignment horizontal="center" vertical="center"/>
      <protection locked="0"/>
    </xf>
    <xf numFmtId="0" fontId="32" fillId="40" borderId="47" xfId="0" applyFont="1" applyFill="1" applyBorder="1" applyAlignment="1" applyProtection="1">
      <alignment horizontal="center" vertical="center"/>
      <protection locked="0"/>
    </xf>
    <xf numFmtId="0" fontId="32" fillId="40" borderId="48" xfId="0" applyFont="1" applyFill="1" applyBorder="1" applyAlignment="1" applyProtection="1">
      <alignment horizontal="center" vertical="center"/>
      <protection locked="0"/>
    </xf>
    <xf numFmtId="0" fontId="32" fillId="40" borderId="49" xfId="0" applyFont="1" applyFill="1" applyBorder="1" applyAlignment="1" applyProtection="1">
      <alignment horizontal="center" vertical="center"/>
      <protection locked="0"/>
    </xf>
    <xf numFmtId="0" fontId="32" fillId="40" borderId="50" xfId="0" applyFont="1" applyFill="1" applyBorder="1" applyAlignment="1" applyProtection="1">
      <alignment horizontal="center" vertical="center"/>
      <protection locked="0"/>
    </xf>
    <xf numFmtId="0" fontId="32" fillId="40" borderId="51" xfId="0" applyFont="1" applyFill="1" applyBorder="1" applyAlignment="1" applyProtection="1">
      <alignment horizontal="center" vertical="center"/>
      <protection locked="0"/>
    </xf>
    <xf numFmtId="0" fontId="32" fillId="39" borderId="52" xfId="0" applyFont="1" applyFill="1" applyBorder="1" applyAlignment="1" applyProtection="1">
      <alignment horizontal="center" vertical="center"/>
      <protection locked="0"/>
    </xf>
    <xf numFmtId="0" fontId="32" fillId="39" borderId="2" xfId="0" applyFont="1" applyFill="1" applyBorder="1" applyAlignment="1" applyProtection="1">
      <alignment horizontal="center" vertical="center"/>
      <protection locked="0"/>
    </xf>
    <xf numFmtId="0" fontId="32" fillId="39" borderId="53" xfId="0" applyFont="1" applyFill="1" applyBorder="1" applyAlignment="1" applyProtection="1">
      <alignment horizontal="center" vertical="center"/>
      <protection locked="0"/>
    </xf>
    <xf numFmtId="0" fontId="32" fillId="39" borderId="54" xfId="0" applyFont="1" applyFill="1" applyBorder="1" applyAlignment="1" applyProtection="1">
      <alignment horizontal="center" vertical="center"/>
      <protection locked="0"/>
    </xf>
    <xf numFmtId="0" fontId="32" fillId="39" borderId="55" xfId="0" applyFont="1" applyFill="1" applyBorder="1" applyAlignment="1" applyProtection="1">
      <alignment horizontal="center" vertical="center"/>
      <protection locked="0"/>
    </xf>
    <xf numFmtId="0" fontId="32" fillId="39" borderId="56" xfId="0" applyFont="1" applyFill="1" applyBorder="1" applyAlignment="1" applyProtection="1">
      <alignment horizontal="center" vertical="center"/>
      <protection locked="0"/>
    </xf>
    <xf numFmtId="0" fontId="32" fillId="39" borderId="50" xfId="0" applyFont="1" applyFill="1" applyBorder="1" applyAlignment="1" applyProtection="1">
      <alignment horizontal="center" vertical="center"/>
      <protection locked="0"/>
    </xf>
    <xf numFmtId="0" fontId="32" fillId="39" borderId="51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</cellXfs>
  <cellStyles count="126">
    <cellStyle name="Normal" xfId="0"/>
    <cellStyle name="RowLevel_2" xfId="5"/>
    <cellStyle name="?ðK_x000C_F?&#13;9ýU_x0001_??_x0007__x0001__x0001_" xfId="15"/>
    <cellStyle name="_BA0714-1" xfId="16"/>
    <cellStyle name="_BA1" xfId="17"/>
    <cellStyle name="_ELV-out-8.31" xfId="18"/>
    <cellStyle name="_土控音视频报价040828" xfId="19"/>
    <cellStyle name="_安保" xfId="20"/>
    <cellStyle name="_报价汇总表3" xfId="21"/>
    <cellStyle name="_系统报价-9.27-1" xfId="22"/>
    <cellStyle name="»õ±Ò[0]_PLDT" xfId="23"/>
    <cellStyle name="»õ±Ò_PLDT" xfId="24"/>
    <cellStyle name="0%" xfId="25"/>
    <cellStyle name="0,0&#13;&#10;NA&#13;&#10;" xfId="26"/>
    <cellStyle name="0.0%" xfId="27"/>
    <cellStyle name="0.00%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³£¹æ_PLDT" xfId="35"/>
    <cellStyle name="³¬¼¶Á´½Ó" xfId="36"/>
    <cellStyle name="40% - 着色 1" xfId="37"/>
    <cellStyle name="40% - 着色 2" xfId="38"/>
    <cellStyle name="40% - 着色 3" xfId="39"/>
    <cellStyle name="40% - 着色 4" xfId="40"/>
    <cellStyle name="40% - 着色 5" xfId="41"/>
    <cellStyle name="40% - 着色 6" xfId="42"/>
    <cellStyle name="60% - 着色 1" xfId="43"/>
    <cellStyle name="60% - 着色 2" xfId="44"/>
    <cellStyle name="60% - 着色 3" xfId="45"/>
    <cellStyle name="60% - 着色 4" xfId="46"/>
    <cellStyle name="60% - 着色 5" xfId="47"/>
    <cellStyle name="60% - 着色 6" xfId="48"/>
    <cellStyle name="args.style" xfId="49"/>
    <cellStyle name="Ç§Î»·Ö¸ô[0]_PLDT" xfId="50"/>
    <cellStyle name="Ç§Î»·Ö¸ô_PLDT" xfId="51"/>
    <cellStyle name="Calc Currency (0)" xfId="52"/>
    <cellStyle name="Col Heads" xfId="53"/>
    <cellStyle name="Comma,0" xfId="54"/>
    <cellStyle name="Comma,1" xfId="55"/>
    <cellStyle name="Comma,2" xfId="56"/>
    <cellStyle name="Copied" xfId="57"/>
    <cellStyle name="Currency,0" xfId="58"/>
    <cellStyle name="Currency,2" xfId="59"/>
    <cellStyle name="Entered" xfId="60"/>
    <cellStyle name="Grey" xfId="61"/>
    <cellStyle name="Header1" xfId="62"/>
    <cellStyle name="Header2" xfId="63"/>
    <cellStyle name="HEADINGS" xfId="64"/>
    <cellStyle name="HEADINGSTOP" xfId="65"/>
    <cellStyle name="Input [yellow]" xfId="66"/>
    <cellStyle name="Komma [0]_laroux" xfId="67"/>
    <cellStyle name="Komma_laroux" xfId="68"/>
    <cellStyle name="Millares [0]_laroux" xfId="69"/>
    <cellStyle name="Millares_laroux" xfId="70"/>
    <cellStyle name="Model" xfId="71"/>
    <cellStyle name="Moneda [0]_laroux" xfId="72"/>
    <cellStyle name="Moneda_laroux" xfId="73"/>
    <cellStyle name="New" xfId="74"/>
    <cellStyle name="no dec" xfId="75"/>
    <cellStyle name="Normal - Style1" xfId="76"/>
    <cellStyle name="Normal 2" xfId="77"/>
    <cellStyle name="Normal 3" xfId="78"/>
    <cellStyle name="Normal_BA点数报价-2006" xfId="79"/>
    <cellStyle name="oft Excel]&#13;&#10;Comment=open=/f ?ew¡¯¨¨?¡¤?¨¦??A??[?U[¡¯¨¨?`??¡?e??¡±¡°\?¨¨?t?¡¥?¨¬?¨º¡ª¡ª?¨¦¡°o?^?¡¤?¨¦?¡À???a?????¨¹?¡¤B&#13;&#10;Maximized" xfId="80"/>
    <cellStyle name="ºó¼Ì³¬¼¶Á´½Ó" xfId="81"/>
    <cellStyle name="per.style" xfId="82"/>
    <cellStyle name="Percent [2]" xfId="83"/>
    <cellStyle name="pricing" xfId="84"/>
    <cellStyle name="Pricing Text" xfId="85"/>
    <cellStyle name="PSChar" xfId="86"/>
    <cellStyle name="PSHeading" xfId="87"/>
    <cellStyle name="regstoresfromspecstores" xfId="88"/>
    <cellStyle name="Released" xfId="89"/>
    <cellStyle name="RevList" xfId="90"/>
    <cellStyle name="SHADEDSTORES" xfId="91"/>
    <cellStyle name="specstores" xfId="92"/>
    <cellStyle name="Standaard_laroux" xfId="93"/>
    <cellStyle name="Standard_HVAC2" xfId="94"/>
    <cellStyle name="Subtotal" xfId="95"/>
    <cellStyle name="underline" xfId="96"/>
    <cellStyle name="Valuta [0]_laroux" xfId="97"/>
    <cellStyle name="Valuta_laroux" xfId="98"/>
    <cellStyle name="_pldt_1EG" xfId="99"/>
    <cellStyle name="だ[0]_PLDTSx_" xfId="100"/>
    <cellStyle name="だ_PLDTLDT" xfId="101"/>
    <cellStyle name="千位[0]_3520" xfId="102"/>
    <cellStyle name="千位_3520" xfId="103"/>
    <cellStyle name="Comma" xfId="104"/>
    <cellStyle name="Comma [0]" xfId="105"/>
    <cellStyle name="好" xfId="106"/>
    <cellStyle name="差" xfId="107"/>
    <cellStyle name="Followed Hyperlink" xfId="108"/>
    <cellStyle name="常规 2" xfId="109"/>
    <cellStyle name="常规_POINTS12,2" xfId="110"/>
    <cellStyle name="普通_ 报 价 原 则" xfId="111"/>
    <cellStyle name="标题" xfId="112"/>
    <cellStyle name="标题 1" xfId="113"/>
    <cellStyle name="标题 2" xfId="114"/>
    <cellStyle name="标题 3" xfId="115"/>
    <cellStyle name="标题 4" xfId="116"/>
    <cellStyle name="检查单元格" xfId="117"/>
    <cellStyle name="汇总" xfId="118"/>
    <cellStyle name="注释" xfId="119"/>
    <cellStyle name="Percent" xfId="120"/>
    <cellStyle name="着色 1" xfId="121"/>
    <cellStyle name="着色 2" xfId="122"/>
    <cellStyle name="着色 3" xfId="123"/>
    <cellStyle name="着色 4" xfId="124"/>
    <cellStyle name="着色 5" xfId="125"/>
    <cellStyle name="着色 6" xfId="126"/>
    <cellStyle name="砯刽 [0]_PLDT1x" xfId="127"/>
    <cellStyle name="砯刽_PLDTPL" xfId="128"/>
    <cellStyle name="解释性文本" xfId="129"/>
    <cellStyle name="警告文本" xfId="130"/>
    <cellStyle name="计算" xfId="131"/>
    <cellStyle name="Currency" xfId="132"/>
    <cellStyle name="Currency [0]" xfId="133"/>
    <cellStyle name="Hyperlink" xfId="134"/>
    <cellStyle name="输入" xfId="135"/>
    <cellStyle name="输出" xfId="136"/>
    <cellStyle name="适中" xfId="137"/>
    <cellStyle name="链接单元格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296682\Local%20Settings\Temporary%20Internet%20Files\OLK2B\VALVE-SIZ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bwu\My%20Projects\&#22825;&#27941;&#20013;&#29615;&#20844;&#21496;&#39033;&#30446;\&#28392;&#28023;&#22270;&#32440;\&#28392;&#28023;&#22269;&#3615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Projects\&#20854;&#23427;\618\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-96013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296682\Local%20Settings\Temporary%20Internet%20Files\OLK2B\BA&#28857;&#25968;&amp;&#25253;&#20215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9;&#24425;&#34425;\&#23425;&#27874;&#24320;&#20803;&#21517;&#37117;&#22823;&#37202;&#24215;\&#19996;&#37066;&#23486;&#39302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9;&#24425;&#34425;\0303B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9;&#24425;&#34425;\0401&#28142;&#28023;&#22269;&#38469;&#25253;&#20215;\04&#24320;&#21150;&#361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9;&#24425;&#34425;\0401&#28142;&#28023;&#22269;&#38469;&#25253;&#20215;\0405&#25253;&#20215;&#27719;&#24635;&#34920;3.2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oneywell\project\2004\&#22797;&#26086;&#20809;&#21326;\BMS-6.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Projects\&#20854;&#23427;\WD%20Business%20Palaze\&#2885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HU-Valve-sizing"/>
      <sheetName val="Valve (3)"/>
      <sheetName val="Valve (2)"/>
      <sheetName val="Valve (4)"/>
      <sheetName val="Valve"/>
      <sheetName val="地下Valve"/>
      <sheetName val="Steam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-Pl"/>
      <sheetName val="BA"/>
    </sheetNames>
    <sheetDataSet>
      <sheetData sheetId="0">
        <row r="4">
          <cell r="K4" t="str">
            <v> 控制器规格</v>
          </cell>
        </row>
        <row r="5">
          <cell r="I5" t="str">
            <v>元件型号</v>
          </cell>
          <cell r="J5" t="str">
            <v>数量</v>
          </cell>
          <cell r="K5" t="str">
            <v>控制器型号</v>
          </cell>
          <cell r="L5" t="str">
            <v>数量</v>
          </cell>
        </row>
        <row r="7">
          <cell r="I7" t="str">
            <v>T7413</v>
          </cell>
          <cell r="J7">
            <v>2</v>
          </cell>
        </row>
        <row r="8">
          <cell r="I8" t="str">
            <v>2517+8510</v>
          </cell>
          <cell r="J8">
            <v>1</v>
          </cell>
        </row>
        <row r="9">
          <cell r="I9" t="str">
            <v>242PC</v>
          </cell>
          <cell r="J9">
            <v>2</v>
          </cell>
        </row>
        <row r="10">
          <cell r="I10" t="str">
            <v>DN150</v>
          </cell>
          <cell r="J10">
            <v>1</v>
          </cell>
        </row>
        <row r="12">
          <cell r="I12" t="str">
            <v>FFS-2A</v>
          </cell>
          <cell r="J12">
            <v>2</v>
          </cell>
        </row>
        <row r="16">
          <cell r="I16" t="str">
            <v>FFS-2A</v>
          </cell>
          <cell r="J16">
            <v>10</v>
          </cell>
        </row>
        <row r="21">
          <cell r="I21" t="str">
            <v>H7015B1015</v>
          </cell>
          <cell r="J21">
            <v>1</v>
          </cell>
        </row>
        <row r="22">
          <cell r="I22" t="str">
            <v>T7411E</v>
          </cell>
          <cell r="J22">
            <v>1</v>
          </cell>
        </row>
        <row r="23">
          <cell r="I23" t="str">
            <v>RH-3</v>
          </cell>
          <cell r="J23">
            <v>2</v>
          </cell>
        </row>
        <row r="24">
          <cell r="I24" t="str">
            <v>L480G</v>
          </cell>
          <cell r="J24">
            <v>1</v>
          </cell>
        </row>
        <row r="25">
          <cell r="I25" t="str">
            <v>RH-3</v>
          </cell>
          <cell r="J25">
            <v>1</v>
          </cell>
        </row>
        <row r="30">
          <cell r="J30">
            <v>1</v>
          </cell>
        </row>
        <row r="31">
          <cell r="I31" t="str">
            <v>ML7284</v>
          </cell>
          <cell r="J31">
            <v>1</v>
          </cell>
        </row>
        <row r="32">
          <cell r="I32" t="str">
            <v>ML7284</v>
          </cell>
          <cell r="J32">
            <v>1</v>
          </cell>
        </row>
        <row r="34">
          <cell r="I34" t="str">
            <v>H7015B1015</v>
          </cell>
          <cell r="J34">
            <v>1</v>
          </cell>
        </row>
        <row r="35">
          <cell r="I35" t="str">
            <v>RH-3</v>
          </cell>
          <cell r="J35">
            <v>1</v>
          </cell>
        </row>
        <row r="36">
          <cell r="I36" t="str">
            <v>L480G</v>
          </cell>
          <cell r="J36">
            <v>1</v>
          </cell>
        </row>
        <row r="37">
          <cell r="I37" t="str">
            <v>RH-3</v>
          </cell>
          <cell r="J37">
            <v>1</v>
          </cell>
        </row>
        <row r="41">
          <cell r="J41">
            <v>1</v>
          </cell>
        </row>
        <row r="42">
          <cell r="I42" t="str">
            <v>ML6184</v>
          </cell>
          <cell r="J42">
            <v>1</v>
          </cell>
        </row>
        <row r="43">
          <cell r="K43" t="str">
            <v>XL500</v>
          </cell>
          <cell r="L43">
            <v>1</v>
          </cell>
        </row>
        <row r="44">
          <cell r="K44" t="str">
            <v>XF521</v>
          </cell>
          <cell r="L44">
            <v>2</v>
          </cell>
        </row>
        <row r="45">
          <cell r="K45" t="str">
            <v>XF522</v>
          </cell>
          <cell r="L45">
            <v>1</v>
          </cell>
        </row>
        <row r="46">
          <cell r="K46" t="str">
            <v>XF523</v>
          </cell>
          <cell r="L46">
            <v>5</v>
          </cell>
        </row>
        <row r="47">
          <cell r="K47" t="str">
            <v>XF524</v>
          </cell>
          <cell r="L47">
            <v>1</v>
          </cell>
        </row>
        <row r="50">
          <cell r="I50" t="str">
            <v>H7015B1015</v>
          </cell>
          <cell r="J50">
            <v>3</v>
          </cell>
        </row>
        <row r="51">
          <cell r="I51" t="str">
            <v>T7411E</v>
          </cell>
          <cell r="J51">
            <v>3</v>
          </cell>
        </row>
        <row r="52">
          <cell r="I52" t="str">
            <v>RH-3</v>
          </cell>
          <cell r="J52">
            <v>6</v>
          </cell>
        </row>
        <row r="53">
          <cell r="I53" t="str">
            <v>L480G</v>
          </cell>
          <cell r="J53">
            <v>3</v>
          </cell>
        </row>
        <row r="54">
          <cell r="I54" t="str">
            <v>RH-3</v>
          </cell>
          <cell r="J54">
            <v>3</v>
          </cell>
        </row>
        <row r="59">
          <cell r="J59">
            <v>3</v>
          </cell>
        </row>
        <row r="60">
          <cell r="I60" t="str">
            <v>ML7284</v>
          </cell>
          <cell r="J60">
            <v>3</v>
          </cell>
        </row>
        <row r="61">
          <cell r="I61" t="str">
            <v>ML7284</v>
          </cell>
          <cell r="J61">
            <v>3</v>
          </cell>
        </row>
        <row r="63">
          <cell r="K63" t="str">
            <v>XL50C</v>
          </cell>
          <cell r="L63">
            <v>3</v>
          </cell>
        </row>
        <row r="66">
          <cell r="I66" t="str">
            <v>H7015B1015</v>
          </cell>
          <cell r="J66">
            <v>2</v>
          </cell>
        </row>
        <row r="67">
          <cell r="I67" t="str">
            <v>T7411E</v>
          </cell>
          <cell r="J67">
            <v>2</v>
          </cell>
        </row>
        <row r="68">
          <cell r="I68" t="str">
            <v>RH-3</v>
          </cell>
          <cell r="J68">
            <v>4</v>
          </cell>
        </row>
        <row r="69">
          <cell r="I69" t="str">
            <v>L480G</v>
          </cell>
          <cell r="J69">
            <v>2</v>
          </cell>
        </row>
        <row r="70">
          <cell r="I70" t="str">
            <v>RH-3</v>
          </cell>
          <cell r="J70">
            <v>2</v>
          </cell>
        </row>
        <row r="75">
          <cell r="J75">
            <v>2</v>
          </cell>
        </row>
        <row r="76">
          <cell r="I76" t="str">
            <v>ML7284</v>
          </cell>
          <cell r="J76">
            <v>2</v>
          </cell>
        </row>
        <row r="77">
          <cell r="I77" t="str">
            <v>ML7284</v>
          </cell>
          <cell r="J77">
            <v>2</v>
          </cell>
        </row>
        <row r="79">
          <cell r="I79" t="str">
            <v>H7015B1015</v>
          </cell>
          <cell r="J79">
            <v>1</v>
          </cell>
        </row>
        <row r="80">
          <cell r="I80" t="str">
            <v>RH-3</v>
          </cell>
          <cell r="J80">
            <v>1</v>
          </cell>
        </row>
        <row r="81">
          <cell r="I81" t="str">
            <v>L480G</v>
          </cell>
          <cell r="J81">
            <v>1</v>
          </cell>
        </row>
        <row r="82">
          <cell r="I82" t="str">
            <v>RH-3</v>
          </cell>
          <cell r="J82">
            <v>1</v>
          </cell>
        </row>
        <row r="86">
          <cell r="J86">
            <v>1</v>
          </cell>
        </row>
        <row r="87">
          <cell r="I87" t="str">
            <v>ML6184</v>
          </cell>
          <cell r="J87">
            <v>1</v>
          </cell>
        </row>
        <row r="89">
          <cell r="K89" t="str">
            <v>XL50C</v>
          </cell>
          <cell r="L89">
            <v>2</v>
          </cell>
        </row>
        <row r="92">
          <cell r="I92" t="str">
            <v>H7015B1015</v>
          </cell>
          <cell r="J92">
            <v>2</v>
          </cell>
        </row>
        <row r="93">
          <cell r="I93" t="str">
            <v>T7411E</v>
          </cell>
          <cell r="J93">
            <v>2</v>
          </cell>
        </row>
        <row r="94">
          <cell r="I94" t="str">
            <v>RH-3</v>
          </cell>
          <cell r="J94">
            <v>4</v>
          </cell>
        </row>
        <row r="95">
          <cell r="I95" t="str">
            <v>L480G</v>
          </cell>
          <cell r="J95">
            <v>2</v>
          </cell>
        </row>
        <row r="96">
          <cell r="I96" t="str">
            <v>RH-3</v>
          </cell>
          <cell r="J96">
            <v>2</v>
          </cell>
        </row>
        <row r="101">
          <cell r="J101">
            <v>2</v>
          </cell>
        </row>
        <row r="102">
          <cell r="I102" t="str">
            <v>ML7284</v>
          </cell>
          <cell r="J102">
            <v>2</v>
          </cell>
        </row>
        <row r="103">
          <cell r="I103" t="str">
            <v>ML7284</v>
          </cell>
          <cell r="J103">
            <v>2</v>
          </cell>
        </row>
        <row r="105">
          <cell r="K105" t="str">
            <v>XL50C</v>
          </cell>
          <cell r="L105">
            <v>2</v>
          </cell>
        </row>
        <row r="108">
          <cell r="I108" t="str">
            <v>H7015B1015</v>
          </cell>
          <cell r="J108">
            <v>3</v>
          </cell>
        </row>
        <row r="109">
          <cell r="I109" t="str">
            <v>T7411E</v>
          </cell>
          <cell r="J109">
            <v>3</v>
          </cell>
        </row>
        <row r="110">
          <cell r="I110" t="str">
            <v>RH-3</v>
          </cell>
          <cell r="J110">
            <v>3</v>
          </cell>
        </row>
        <row r="111">
          <cell r="I111" t="str">
            <v>L480G</v>
          </cell>
          <cell r="J111">
            <v>3</v>
          </cell>
        </row>
        <row r="112">
          <cell r="I112" t="str">
            <v>RH-3</v>
          </cell>
          <cell r="J112">
            <v>3</v>
          </cell>
        </row>
        <row r="117">
          <cell r="J117">
            <v>3</v>
          </cell>
        </row>
        <row r="118">
          <cell r="I118" t="str">
            <v>ML7284</v>
          </cell>
          <cell r="J118">
            <v>3</v>
          </cell>
        </row>
        <row r="119">
          <cell r="I119" t="str">
            <v>ML7284</v>
          </cell>
          <cell r="J119">
            <v>3</v>
          </cell>
        </row>
        <row r="121">
          <cell r="K121" t="str">
            <v>XL50C</v>
          </cell>
          <cell r="L121">
            <v>2</v>
          </cell>
        </row>
        <row r="124">
          <cell r="I124" t="str">
            <v>H7015B1015</v>
          </cell>
          <cell r="J124">
            <v>1</v>
          </cell>
        </row>
        <row r="125">
          <cell r="I125" t="str">
            <v>T7411E</v>
          </cell>
          <cell r="J125">
            <v>1</v>
          </cell>
        </row>
        <row r="126">
          <cell r="I126" t="str">
            <v>RH-3</v>
          </cell>
          <cell r="J126">
            <v>2</v>
          </cell>
        </row>
        <row r="127">
          <cell r="I127" t="str">
            <v>L480G</v>
          </cell>
          <cell r="J127">
            <v>1</v>
          </cell>
        </row>
        <row r="128">
          <cell r="I128" t="str">
            <v>RH-3</v>
          </cell>
          <cell r="J128">
            <v>1</v>
          </cell>
        </row>
        <row r="133">
          <cell r="J133">
            <v>1</v>
          </cell>
        </row>
        <row r="134">
          <cell r="I134" t="str">
            <v>ML7284</v>
          </cell>
          <cell r="J134">
            <v>1</v>
          </cell>
        </row>
        <row r="135">
          <cell r="I135" t="str">
            <v>ML7284</v>
          </cell>
          <cell r="J135">
            <v>1</v>
          </cell>
        </row>
        <row r="137">
          <cell r="I137" t="str">
            <v>H7015B1015</v>
          </cell>
          <cell r="J137">
            <v>1</v>
          </cell>
        </row>
        <row r="138">
          <cell r="I138" t="str">
            <v>RH-3</v>
          </cell>
          <cell r="J138">
            <v>1</v>
          </cell>
        </row>
        <row r="139">
          <cell r="I139" t="str">
            <v>L480G</v>
          </cell>
          <cell r="J139">
            <v>1</v>
          </cell>
        </row>
        <row r="140">
          <cell r="I140" t="str">
            <v>RH-3</v>
          </cell>
          <cell r="J140">
            <v>1</v>
          </cell>
        </row>
        <row r="144">
          <cell r="J144">
            <v>1</v>
          </cell>
        </row>
        <row r="145">
          <cell r="I145" t="str">
            <v>ML6184</v>
          </cell>
          <cell r="J145">
            <v>1</v>
          </cell>
        </row>
        <row r="147">
          <cell r="I147" t="str">
            <v>H7508A1026</v>
          </cell>
          <cell r="J147">
            <v>2</v>
          </cell>
        </row>
        <row r="149">
          <cell r="K149" t="str">
            <v>XL50C</v>
          </cell>
          <cell r="L149">
            <v>2</v>
          </cell>
        </row>
        <row r="152">
          <cell r="I152" t="str">
            <v>H7015B1015</v>
          </cell>
          <cell r="J152">
            <v>3</v>
          </cell>
        </row>
        <row r="153">
          <cell r="I153" t="str">
            <v>T7411E</v>
          </cell>
          <cell r="J153">
            <v>3</v>
          </cell>
        </row>
        <row r="154">
          <cell r="I154" t="str">
            <v>RH-3</v>
          </cell>
          <cell r="J154">
            <v>6</v>
          </cell>
        </row>
        <row r="155">
          <cell r="I155" t="str">
            <v>L480G</v>
          </cell>
          <cell r="J155">
            <v>3</v>
          </cell>
        </row>
        <row r="156">
          <cell r="I156" t="str">
            <v>RH-3</v>
          </cell>
          <cell r="J156">
            <v>3</v>
          </cell>
        </row>
        <row r="161">
          <cell r="J161">
            <v>3</v>
          </cell>
        </row>
        <row r="162">
          <cell r="I162" t="str">
            <v>ML7284</v>
          </cell>
          <cell r="J162">
            <v>3</v>
          </cell>
        </row>
        <row r="163">
          <cell r="I163" t="str">
            <v>ML7284</v>
          </cell>
          <cell r="J163">
            <v>3</v>
          </cell>
        </row>
        <row r="165">
          <cell r="I165" t="str">
            <v>H7015B1015</v>
          </cell>
          <cell r="J165">
            <v>2</v>
          </cell>
        </row>
        <row r="166">
          <cell r="I166" t="str">
            <v>RH-3</v>
          </cell>
          <cell r="J166">
            <v>2</v>
          </cell>
        </row>
        <row r="167">
          <cell r="I167" t="str">
            <v>L480G</v>
          </cell>
          <cell r="J167">
            <v>2</v>
          </cell>
        </row>
        <row r="168">
          <cell r="I168" t="str">
            <v>RH-3</v>
          </cell>
          <cell r="J168">
            <v>2</v>
          </cell>
        </row>
        <row r="172">
          <cell r="J172">
            <v>2</v>
          </cell>
        </row>
        <row r="173">
          <cell r="I173" t="str">
            <v>ML6184</v>
          </cell>
          <cell r="J173">
            <v>2</v>
          </cell>
        </row>
        <row r="175">
          <cell r="K175" t="str">
            <v>XL50C</v>
          </cell>
          <cell r="L175">
            <v>4</v>
          </cell>
        </row>
        <row r="178">
          <cell r="I178" t="str">
            <v>H7015B1015</v>
          </cell>
          <cell r="J178">
            <v>1</v>
          </cell>
        </row>
        <row r="179">
          <cell r="I179" t="str">
            <v>T7411E</v>
          </cell>
          <cell r="J179">
            <v>1</v>
          </cell>
        </row>
        <row r="180">
          <cell r="I180" t="str">
            <v>RH-3</v>
          </cell>
          <cell r="J180">
            <v>2</v>
          </cell>
        </row>
        <row r="181">
          <cell r="I181" t="str">
            <v>L480G</v>
          </cell>
          <cell r="J181">
            <v>1</v>
          </cell>
        </row>
        <row r="182">
          <cell r="I182" t="str">
            <v>RH-3</v>
          </cell>
          <cell r="J182">
            <v>1</v>
          </cell>
        </row>
        <row r="187">
          <cell r="J187">
            <v>1</v>
          </cell>
        </row>
        <row r="188">
          <cell r="I188" t="str">
            <v>ML7284</v>
          </cell>
          <cell r="J188">
            <v>1</v>
          </cell>
        </row>
        <row r="189">
          <cell r="I189" t="str">
            <v>ML7284</v>
          </cell>
          <cell r="J189">
            <v>1</v>
          </cell>
        </row>
        <row r="191">
          <cell r="K191" t="str">
            <v>XL50C</v>
          </cell>
          <cell r="L191">
            <v>1</v>
          </cell>
        </row>
        <row r="194">
          <cell r="I194" t="str">
            <v>H7015B1015</v>
          </cell>
          <cell r="J194">
            <v>2</v>
          </cell>
        </row>
        <row r="195">
          <cell r="I195" t="str">
            <v>T7411E</v>
          </cell>
          <cell r="J195">
            <v>2</v>
          </cell>
        </row>
        <row r="196">
          <cell r="I196" t="str">
            <v>RH-3</v>
          </cell>
          <cell r="J196">
            <v>4</v>
          </cell>
        </row>
        <row r="197">
          <cell r="I197" t="str">
            <v>L480G</v>
          </cell>
          <cell r="J197">
            <v>2</v>
          </cell>
        </row>
        <row r="198">
          <cell r="I198" t="str">
            <v>RH-3</v>
          </cell>
          <cell r="J198">
            <v>2</v>
          </cell>
        </row>
        <row r="203">
          <cell r="J203">
            <v>2</v>
          </cell>
        </row>
        <row r="204">
          <cell r="I204" t="str">
            <v>ML7284</v>
          </cell>
          <cell r="J204">
            <v>2</v>
          </cell>
        </row>
        <row r="205">
          <cell r="I205" t="str">
            <v>ML7284</v>
          </cell>
          <cell r="J205">
            <v>2</v>
          </cell>
        </row>
        <row r="207">
          <cell r="K207" t="str">
            <v>XL50C</v>
          </cell>
          <cell r="L207">
            <v>2</v>
          </cell>
        </row>
        <row r="210">
          <cell r="I210" t="str">
            <v>H7015B1015</v>
          </cell>
          <cell r="J210">
            <v>2</v>
          </cell>
        </row>
        <row r="211">
          <cell r="I211" t="str">
            <v>T7411E</v>
          </cell>
          <cell r="J211">
            <v>2</v>
          </cell>
        </row>
        <row r="212">
          <cell r="I212" t="str">
            <v>RH-3</v>
          </cell>
          <cell r="J212">
            <v>4</v>
          </cell>
        </row>
        <row r="213">
          <cell r="I213" t="str">
            <v>L480G</v>
          </cell>
          <cell r="J213">
            <v>2</v>
          </cell>
        </row>
        <row r="214">
          <cell r="I214" t="str">
            <v>RH-3</v>
          </cell>
          <cell r="J214">
            <v>2</v>
          </cell>
        </row>
        <row r="219">
          <cell r="J219">
            <v>2</v>
          </cell>
        </row>
        <row r="220">
          <cell r="I220" t="str">
            <v>ML7284</v>
          </cell>
          <cell r="J220">
            <v>2</v>
          </cell>
        </row>
        <row r="221">
          <cell r="I221" t="str">
            <v>ML7284</v>
          </cell>
          <cell r="J221">
            <v>2</v>
          </cell>
        </row>
        <row r="223">
          <cell r="K223" t="str">
            <v>XL50C</v>
          </cell>
          <cell r="L223">
            <v>2</v>
          </cell>
        </row>
        <row r="226">
          <cell r="I226" t="str">
            <v>H7015B1015</v>
          </cell>
          <cell r="J226">
            <v>1</v>
          </cell>
        </row>
        <row r="227">
          <cell r="I227" t="str">
            <v>T7411E</v>
          </cell>
          <cell r="J227">
            <v>1</v>
          </cell>
        </row>
        <row r="228">
          <cell r="I228" t="str">
            <v>RH-3</v>
          </cell>
          <cell r="J228">
            <v>2</v>
          </cell>
        </row>
        <row r="229">
          <cell r="I229" t="str">
            <v>L480G</v>
          </cell>
          <cell r="J229">
            <v>1</v>
          </cell>
        </row>
        <row r="230">
          <cell r="I230" t="str">
            <v>RH-3</v>
          </cell>
          <cell r="J230">
            <v>1</v>
          </cell>
        </row>
        <row r="235">
          <cell r="J235">
            <v>1</v>
          </cell>
        </row>
        <row r="236">
          <cell r="I236" t="str">
            <v>ML7284</v>
          </cell>
          <cell r="J236">
            <v>1</v>
          </cell>
        </row>
        <row r="237">
          <cell r="I237" t="str">
            <v>ML7284</v>
          </cell>
          <cell r="J237">
            <v>1</v>
          </cell>
        </row>
        <row r="239">
          <cell r="K239" t="str">
            <v>XL50C</v>
          </cell>
          <cell r="L239">
            <v>1</v>
          </cell>
        </row>
        <row r="242">
          <cell r="I242" t="str">
            <v>H7015B1015</v>
          </cell>
          <cell r="J242">
            <v>1</v>
          </cell>
        </row>
        <row r="243">
          <cell r="I243" t="str">
            <v>T7411E</v>
          </cell>
          <cell r="J243">
            <v>1</v>
          </cell>
        </row>
        <row r="244">
          <cell r="I244" t="str">
            <v>RH-3</v>
          </cell>
          <cell r="J244">
            <v>2</v>
          </cell>
        </row>
        <row r="245">
          <cell r="I245" t="str">
            <v>L480G</v>
          </cell>
          <cell r="J245">
            <v>1</v>
          </cell>
        </row>
        <row r="246">
          <cell r="I246" t="str">
            <v>RH-3</v>
          </cell>
          <cell r="J246">
            <v>1</v>
          </cell>
        </row>
        <row r="251">
          <cell r="J251">
            <v>1</v>
          </cell>
        </row>
        <row r="252">
          <cell r="I252" t="str">
            <v>ML7284</v>
          </cell>
          <cell r="J252">
            <v>1</v>
          </cell>
        </row>
        <row r="253">
          <cell r="I253" t="str">
            <v>ML7284</v>
          </cell>
          <cell r="J253">
            <v>1</v>
          </cell>
        </row>
        <row r="255">
          <cell r="K255" t="str">
            <v>XL50C</v>
          </cell>
          <cell r="L255">
            <v>1</v>
          </cell>
        </row>
        <row r="258">
          <cell r="I258" t="str">
            <v>H7015B1015</v>
          </cell>
          <cell r="J258">
            <v>2</v>
          </cell>
        </row>
        <row r="259">
          <cell r="I259" t="str">
            <v>T7411E</v>
          </cell>
          <cell r="J259">
            <v>2</v>
          </cell>
        </row>
        <row r="260">
          <cell r="I260" t="str">
            <v>RH-3</v>
          </cell>
          <cell r="J260">
            <v>4</v>
          </cell>
        </row>
        <row r="261">
          <cell r="I261" t="str">
            <v>L480G</v>
          </cell>
          <cell r="J261">
            <v>2</v>
          </cell>
        </row>
        <row r="262">
          <cell r="I262" t="str">
            <v>RH-3</v>
          </cell>
          <cell r="J262">
            <v>2</v>
          </cell>
        </row>
        <row r="267">
          <cell r="J267">
            <v>2</v>
          </cell>
        </row>
        <row r="268">
          <cell r="I268" t="str">
            <v>ML7284</v>
          </cell>
          <cell r="J268">
            <v>2</v>
          </cell>
        </row>
        <row r="269">
          <cell r="I269" t="str">
            <v>ML7284</v>
          </cell>
          <cell r="J269">
            <v>2</v>
          </cell>
        </row>
        <row r="271">
          <cell r="K271" t="str">
            <v>XL50C</v>
          </cell>
          <cell r="L271">
            <v>2</v>
          </cell>
        </row>
        <row r="274">
          <cell r="I274" t="str">
            <v>H7015B1015</v>
          </cell>
          <cell r="J274">
            <v>1</v>
          </cell>
        </row>
        <row r="275">
          <cell r="I275" t="str">
            <v>T7411E</v>
          </cell>
          <cell r="J275">
            <v>1</v>
          </cell>
        </row>
        <row r="276">
          <cell r="I276" t="str">
            <v>RH-3</v>
          </cell>
          <cell r="J276">
            <v>2</v>
          </cell>
        </row>
        <row r="277">
          <cell r="I277" t="str">
            <v>L480G</v>
          </cell>
          <cell r="J277">
            <v>1</v>
          </cell>
        </row>
        <row r="278">
          <cell r="I278" t="str">
            <v>RH-3</v>
          </cell>
          <cell r="J278">
            <v>1</v>
          </cell>
        </row>
        <row r="283">
          <cell r="J283">
            <v>1</v>
          </cell>
        </row>
        <row r="284">
          <cell r="I284" t="str">
            <v>ML7284</v>
          </cell>
          <cell r="J284">
            <v>1</v>
          </cell>
        </row>
        <row r="285">
          <cell r="I285" t="str">
            <v>ML7284</v>
          </cell>
          <cell r="J285">
            <v>1</v>
          </cell>
        </row>
        <row r="287">
          <cell r="K287" t="str">
            <v>XL50C</v>
          </cell>
          <cell r="L287">
            <v>1</v>
          </cell>
        </row>
        <row r="290">
          <cell r="I290" t="str">
            <v>H7015B1015</v>
          </cell>
          <cell r="J290">
            <v>1</v>
          </cell>
        </row>
        <row r="291">
          <cell r="I291" t="str">
            <v>T7411E</v>
          </cell>
          <cell r="J291">
            <v>1</v>
          </cell>
        </row>
        <row r="292">
          <cell r="I292" t="str">
            <v>RH-3</v>
          </cell>
          <cell r="J292">
            <v>2</v>
          </cell>
        </row>
        <row r="293">
          <cell r="I293" t="str">
            <v>L480G</v>
          </cell>
          <cell r="J293">
            <v>1</v>
          </cell>
        </row>
        <row r="294">
          <cell r="I294" t="str">
            <v>RH-3</v>
          </cell>
          <cell r="J294">
            <v>1</v>
          </cell>
        </row>
        <row r="299">
          <cell r="J299">
            <v>1</v>
          </cell>
        </row>
        <row r="300">
          <cell r="I300" t="str">
            <v>ML7284</v>
          </cell>
          <cell r="J300">
            <v>1</v>
          </cell>
        </row>
        <row r="301">
          <cell r="I301" t="str">
            <v>ML7284</v>
          </cell>
          <cell r="J301">
            <v>1</v>
          </cell>
        </row>
        <row r="303">
          <cell r="K303" t="str">
            <v>XL50C</v>
          </cell>
          <cell r="L303">
            <v>1</v>
          </cell>
        </row>
        <row r="306">
          <cell r="I306" t="str">
            <v>H7015B1015</v>
          </cell>
          <cell r="J306">
            <v>2</v>
          </cell>
        </row>
        <row r="307">
          <cell r="I307" t="str">
            <v>T7411E</v>
          </cell>
          <cell r="J307">
            <v>2</v>
          </cell>
        </row>
        <row r="308">
          <cell r="I308" t="str">
            <v>RH-3</v>
          </cell>
          <cell r="J308">
            <v>4</v>
          </cell>
        </row>
        <row r="309">
          <cell r="I309" t="str">
            <v>L480G</v>
          </cell>
          <cell r="J309">
            <v>2</v>
          </cell>
        </row>
        <row r="310">
          <cell r="I310" t="str">
            <v>RH-3</v>
          </cell>
          <cell r="J310">
            <v>2</v>
          </cell>
        </row>
        <row r="315">
          <cell r="J315">
            <v>2</v>
          </cell>
        </row>
        <row r="316">
          <cell r="I316" t="str">
            <v>ML7284</v>
          </cell>
          <cell r="J316">
            <v>2</v>
          </cell>
        </row>
        <row r="317">
          <cell r="I317" t="str">
            <v>ML7284</v>
          </cell>
          <cell r="J317">
            <v>2</v>
          </cell>
        </row>
        <row r="319">
          <cell r="K319" t="str">
            <v>XL50C</v>
          </cell>
          <cell r="L319">
            <v>2</v>
          </cell>
        </row>
        <row r="322">
          <cell r="I322" t="str">
            <v>H7015B1015</v>
          </cell>
          <cell r="J322">
            <v>2</v>
          </cell>
        </row>
        <row r="323">
          <cell r="I323" t="str">
            <v>T7411E</v>
          </cell>
          <cell r="J323">
            <v>2</v>
          </cell>
        </row>
        <row r="324">
          <cell r="I324" t="str">
            <v>RH-3</v>
          </cell>
          <cell r="J324">
            <v>4</v>
          </cell>
        </row>
        <row r="325">
          <cell r="I325" t="str">
            <v>L480G</v>
          </cell>
          <cell r="J325">
            <v>2</v>
          </cell>
        </row>
        <row r="326">
          <cell r="I326" t="str">
            <v>RH-3</v>
          </cell>
          <cell r="J326">
            <v>2</v>
          </cell>
        </row>
        <row r="331">
          <cell r="J331">
            <v>2</v>
          </cell>
        </row>
        <row r="332">
          <cell r="I332" t="str">
            <v>ML7284</v>
          </cell>
          <cell r="J332">
            <v>2</v>
          </cell>
        </row>
        <row r="333">
          <cell r="I333" t="str">
            <v>ML7284</v>
          </cell>
          <cell r="J333">
            <v>2</v>
          </cell>
        </row>
        <row r="335">
          <cell r="K335" t="str">
            <v>XL50C</v>
          </cell>
          <cell r="L335">
            <v>2</v>
          </cell>
        </row>
        <row r="338">
          <cell r="I338" t="str">
            <v>H7015B1015</v>
          </cell>
          <cell r="J338">
            <v>2</v>
          </cell>
        </row>
        <row r="339">
          <cell r="I339" t="str">
            <v>T7411E</v>
          </cell>
          <cell r="J339">
            <v>2</v>
          </cell>
        </row>
        <row r="340">
          <cell r="I340" t="str">
            <v>RH-3</v>
          </cell>
          <cell r="J340">
            <v>4</v>
          </cell>
        </row>
        <row r="341">
          <cell r="I341" t="str">
            <v>L480G</v>
          </cell>
          <cell r="J341">
            <v>2</v>
          </cell>
        </row>
        <row r="342">
          <cell r="I342" t="str">
            <v>RH-3</v>
          </cell>
          <cell r="J342">
            <v>2</v>
          </cell>
        </row>
        <row r="347">
          <cell r="J347">
            <v>2</v>
          </cell>
        </row>
        <row r="348">
          <cell r="I348" t="str">
            <v>ML7284</v>
          </cell>
          <cell r="J348">
            <v>2</v>
          </cell>
        </row>
        <row r="349">
          <cell r="I349" t="str">
            <v>ML7284</v>
          </cell>
          <cell r="J349">
            <v>2</v>
          </cell>
        </row>
        <row r="351">
          <cell r="K351" t="str">
            <v>XL50C</v>
          </cell>
          <cell r="L351">
            <v>2</v>
          </cell>
        </row>
        <row r="354">
          <cell r="I354" t="str">
            <v>H7015B1015</v>
          </cell>
          <cell r="J354">
            <v>2</v>
          </cell>
        </row>
        <row r="355">
          <cell r="I355" t="str">
            <v>RH-3</v>
          </cell>
          <cell r="J355">
            <v>2</v>
          </cell>
        </row>
        <row r="356">
          <cell r="I356" t="str">
            <v>L480G</v>
          </cell>
          <cell r="J356">
            <v>2</v>
          </cell>
        </row>
        <row r="357">
          <cell r="I357" t="str">
            <v>RH-3</v>
          </cell>
          <cell r="J357">
            <v>2</v>
          </cell>
        </row>
        <row r="361">
          <cell r="J361">
            <v>2</v>
          </cell>
        </row>
        <row r="362">
          <cell r="I362" t="str">
            <v>ML6184</v>
          </cell>
          <cell r="J362">
            <v>2</v>
          </cell>
        </row>
        <row r="364">
          <cell r="K364" t="str">
            <v>XL50C</v>
          </cell>
          <cell r="L364">
            <v>1</v>
          </cell>
        </row>
        <row r="377">
          <cell r="K377" t="str">
            <v>XL50C</v>
          </cell>
          <cell r="L377">
            <v>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点表"/>
      <sheetName val="price1"/>
    </sheetNames>
    <sheetDataSet>
      <sheetData sheetId="0">
        <row r="3">
          <cell r="D3" t="str">
            <v>输</v>
          </cell>
        </row>
        <row r="4">
          <cell r="D4" t="str">
            <v>数字</v>
          </cell>
          <cell r="I4" t="str">
            <v>元件型号</v>
          </cell>
          <cell r="J4" t="str">
            <v>数量</v>
          </cell>
        </row>
        <row r="6">
          <cell r="D6">
            <v>12</v>
          </cell>
        </row>
        <row r="7">
          <cell r="D7">
            <v>12</v>
          </cell>
        </row>
        <row r="8">
          <cell r="D8">
            <v>12</v>
          </cell>
        </row>
        <row r="11">
          <cell r="D11">
            <v>4</v>
          </cell>
        </row>
        <row r="12">
          <cell r="D12">
            <v>4</v>
          </cell>
        </row>
        <row r="16">
          <cell r="I16" t="str">
            <v>H7015B1004</v>
          </cell>
          <cell r="J16">
            <v>1</v>
          </cell>
        </row>
        <row r="17">
          <cell r="D17">
            <v>1</v>
          </cell>
          <cell r="I17" t="str">
            <v>DPS</v>
          </cell>
          <cell r="J17">
            <v>1</v>
          </cell>
        </row>
        <row r="18">
          <cell r="D18">
            <v>1</v>
          </cell>
          <cell r="I18" t="str">
            <v>L480G</v>
          </cell>
          <cell r="J18">
            <v>1</v>
          </cell>
        </row>
        <row r="19">
          <cell r="D19">
            <v>1</v>
          </cell>
          <cell r="I19" t="str">
            <v>DPS</v>
          </cell>
          <cell r="J19">
            <v>1</v>
          </cell>
        </row>
        <row r="20">
          <cell r="D20">
            <v>1</v>
          </cell>
        </row>
        <row r="22">
          <cell r="D22">
            <v>1</v>
          </cell>
        </row>
        <row r="23">
          <cell r="J23">
            <v>1</v>
          </cell>
        </row>
        <row r="24">
          <cell r="I24" t="str">
            <v>ML7174</v>
          </cell>
          <cell r="J24">
            <v>1</v>
          </cell>
        </row>
        <row r="25">
          <cell r="D25">
            <v>49</v>
          </cell>
        </row>
        <row r="26">
          <cell r="D26">
            <v>20</v>
          </cell>
        </row>
        <row r="31">
          <cell r="D31">
            <v>3</v>
          </cell>
        </row>
        <row r="32">
          <cell r="D32">
            <v>3</v>
          </cell>
        </row>
        <row r="33">
          <cell r="D33">
            <v>6</v>
          </cell>
          <cell r="I33" t="str">
            <v>FFS-10A</v>
          </cell>
          <cell r="J33">
            <v>6</v>
          </cell>
        </row>
        <row r="36">
          <cell r="D36">
            <v>18</v>
          </cell>
        </row>
        <row r="37">
          <cell r="D37">
            <v>18</v>
          </cell>
        </row>
        <row r="38">
          <cell r="D38">
            <v>18</v>
          </cell>
          <cell r="I38" t="str">
            <v>FFS-10A</v>
          </cell>
          <cell r="J38">
            <v>18</v>
          </cell>
        </row>
        <row r="41">
          <cell r="D41">
            <v>4</v>
          </cell>
        </row>
        <row r="42">
          <cell r="D42">
            <v>4</v>
          </cell>
        </row>
        <row r="43">
          <cell r="D43">
            <v>4</v>
          </cell>
        </row>
        <row r="44">
          <cell r="D44">
            <v>2</v>
          </cell>
          <cell r="I44" t="str">
            <v>FFS-10A</v>
          </cell>
          <cell r="J44">
            <v>2</v>
          </cell>
        </row>
        <row r="47">
          <cell r="D47">
            <v>6</v>
          </cell>
        </row>
        <row r="48">
          <cell r="D48">
            <v>6</v>
          </cell>
        </row>
        <row r="49">
          <cell r="D49">
            <v>92</v>
          </cell>
        </row>
        <row r="50">
          <cell r="D50">
            <v>32</v>
          </cell>
        </row>
        <row r="53">
          <cell r="D53">
            <v>2</v>
          </cell>
        </row>
        <row r="54">
          <cell r="D54">
            <v>2</v>
          </cell>
        </row>
        <row r="55">
          <cell r="D55">
            <v>2</v>
          </cell>
        </row>
        <row r="58">
          <cell r="I58" t="str">
            <v>T7413</v>
          </cell>
          <cell r="J58">
            <v>1</v>
          </cell>
        </row>
        <row r="59">
          <cell r="I59" t="str">
            <v>T7413</v>
          </cell>
          <cell r="J59">
            <v>1</v>
          </cell>
        </row>
        <row r="60">
          <cell r="I60" t="str">
            <v>242PC</v>
          </cell>
          <cell r="J60">
            <v>2</v>
          </cell>
        </row>
        <row r="61">
          <cell r="I61" t="str">
            <v>2517+8550</v>
          </cell>
          <cell r="J61">
            <v>1</v>
          </cell>
        </row>
        <row r="62">
          <cell r="I62" t="str">
            <v>DN100</v>
          </cell>
          <cell r="J62">
            <v>1</v>
          </cell>
        </row>
        <row r="63">
          <cell r="D63">
            <v>4</v>
          </cell>
          <cell r="I63" t="str">
            <v>DN100</v>
          </cell>
          <cell r="J63">
            <v>2</v>
          </cell>
        </row>
        <row r="65">
          <cell r="I65" t="str">
            <v>T7413</v>
          </cell>
          <cell r="J65">
            <v>1</v>
          </cell>
        </row>
        <row r="66">
          <cell r="I66" t="str">
            <v>T7413</v>
          </cell>
          <cell r="J66">
            <v>1</v>
          </cell>
        </row>
        <row r="68">
          <cell r="D68">
            <v>2</v>
          </cell>
          <cell r="I68" t="str">
            <v>FS4-3J</v>
          </cell>
          <cell r="J68">
            <v>2</v>
          </cell>
        </row>
        <row r="69">
          <cell r="D69">
            <v>2</v>
          </cell>
        </row>
        <row r="70">
          <cell r="D70">
            <v>2</v>
          </cell>
        </row>
        <row r="73">
          <cell r="D73">
            <v>2</v>
          </cell>
          <cell r="I73" t="str">
            <v>FS4-3J</v>
          </cell>
          <cell r="J73">
            <v>2</v>
          </cell>
        </row>
        <row r="74">
          <cell r="D74">
            <v>2</v>
          </cell>
        </row>
        <row r="75">
          <cell r="D75">
            <v>2</v>
          </cell>
        </row>
        <row r="78">
          <cell r="D78">
            <v>4</v>
          </cell>
        </row>
        <row r="79">
          <cell r="D79">
            <v>4</v>
          </cell>
        </row>
        <row r="80">
          <cell r="D80">
            <v>4</v>
          </cell>
        </row>
        <row r="82">
          <cell r="D82">
            <v>2</v>
          </cell>
          <cell r="I82" t="str">
            <v>DN100</v>
          </cell>
          <cell r="J82">
            <v>2</v>
          </cell>
        </row>
        <row r="83">
          <cell r="D83">
            <v>3</v>
          </cell>
          <cell r="I83" t="str">
            <v>FFS-10A</v>
          </cell>
          <cell r="J83">
            <v>3</v>
          </cell>
        </row>
        <row r="85">
          <cell r="D85">
            <v>2</v>
          </cell>
          <cell r="I85" t="str">
            <v>FS4-3J</v>
          </cell>
          <cell r="J85">
            <v>2</v>
          </cell>
        </row>
        <row r="86">
          <cell r="D86">
            <v>2</v>
          </cell>
        </row>
        <row r="87">
          <cell r="D87">
            <v>2</v>
          </cell>
        </row>
        <row r="89">
          <cell r="D89">
            <v>45</v>
          </cell>
        </row>
        <row r="92">
          <cell r="D92">
            <v>48</v>
          </cell>
        </row>
        <row r="96">
          <cell r="D96">
            <v>15</v>
          </cell>
        </row>
        <row r="97">
          <cell r="D97">
            <v>15</v>
          </cell>
        </row>
        <row r="98">
          <cell r="D98">
            <v>15</v>
          </cell>
        </row>
        <row r="101">
          <cell r="D101">
            <v>4</v>
          </cell>
        </row>
        <row r="102">
          <cell r="D102">
            <v>4</v>
          </cell>
        </row>
        <row r="107">
          <cell r="D107">
            <v>36</v>
          </cell>
        </row>
        <row r="108">
          <cell r="D108">
            <v>36</v>
          </cell>
        </row>
        <row r="109">
          <cell r="D109">
            <v>125</v>
          </cell>
        </row>
        <row r="110">
          <cell r="D110">
            <v>44</v>
          </cell>
        </row>
        <row r="112">
          <cell r="I112" t="str">
            <v>H7015B1004</v>
          </cell>
          <cell r="J112">
            <v>3</v>
          </cell>
        </row>
        <row r="113">
          <cell r="D113">
            <v>3</v>
          </cell>
          <cell r="I113" t="str">
            <v>DPS</v>
          </cell>
          <cell r="J113">
            <v>3</v>
          </cell>
        </row>
        <row r="114">
          <cell r="D114">
            <v>3</v>
          </cell>
          <cell r="I114" t="str">
            <v>L480G</v>
          </cell>
          <cell r="J114">
            <v>3</v>
          </cell>
        </row>
        <row r="115">
          <cell r="D115">
            <v>3</v>
          </cell>
          <cell r="I115" t="str">
            <v>DPS</v>
          </cell>
          <cell r="J115">
            <v>3</v>
          </cell>
        </row>
        <row r="116">
          <cell r="D116">
            <v>3</v>
          </cell>
        </row>
        <row r="118">
          <cell r="D118">
            <v>3</v>
          </cell>
        </row>
        <row r="119">
          <cell r="J119">
            <v>3</v>
          </cell>
        </row>
        <row r="120">
          <cell r="I120" t="str">
            <v>ML7174</v>
          </cell>
          <cell r="J120">
            <v>3</v>
          </cell>
        </row>
        <row r="121">
          <cell r="D121">
            <v>15</v>
          </cell>
        </row>
        <row r="122">
          <cell r="D122">
            <v>8</v>
          </cell>
        </row>
        <row r="124">
          <cell r="D124">
            <v>11</v>
          </cell>
        </row>
        <row r="125">
          <cell r="D125">
            <v>11</v>
          </cell>
        </row>
        <row r="126">
          <cell r="D126">
            <v>11</v>
          </cell>
        </row>
        <row r="130">
          <cell r="D130">
            <v>12</v>
          </cell>
        </row>
        <row r="131">
          <cell r="D131">
            <v>12</v>
          </cell>
        </row>
        <row r="132">
          <cell r="D132">
            <v>57</v>
          </cell>
        </row>
        <row r="133">
          <cell r="D133">
            <v>20</v>
          </cell>
        </row>
        <row r="135">
          <cell r="I135" t="str">
            <v>H7015B1004</v>
          </cell>
          <cell r="J135">
            <v>2</v>
          </cell>
        </row>
        <row r="136">
          <cell r="D136">
            <v>2</v>
          </cell>
          <cell r="I136" t="str">
            <v>DPS</v>
          </cell>
          <cell r="J136">
            <v>2</v>
          </cell>
        </row>
        <row r="137">
          <cell r="D137">
            <v>2</v>
          </cell>
          <cell r="I137" t="str">
            <v>L480G</v>
          </cell>
          <cell r="J137">
            <v>2</v>
          </cell>
        </row>
        <row r="138">
          <cell r="D138">
            <v>2</v>
          </cell>
          <cell r="I138" t="str">
            <v>DPS</v>
          </cell>
          <cell r="J138">
            <v>2</v>
          </cell>
        </row>
        <row r="139">
          <cell r="D139">
            <v>2</v>
          </cell>
        </row>
        <row r="141">
          <cell r="D141">
            <v>2</v>
          </cell>
        </row>
        <row r="142">
          <cell r="J142">
            <v>2</v>
          </cell>
        </row>
        <row r="143">
          <cell r="I143" t="str">
            <v>ML7174</v>
          </cell>
          <cell r="J143">
            <v>2</v>
          </cell>
        </row>
        <row r="144">
          <cell r="D144">
            <v>10</v>
          </cell>
        </row>
        <row r="145">
          <cell r="D145">
            <v>8</v>
          </cell>
        </row>
        <row r="147">
          <cell r="D147">
            <v>9</v>
          </cell>
        </row>
        <row r="148">
          <cell r="D148">
            <v>9</v>
          </cell>
        </row>
        <row r="149">
          <cell r="D149">
            <v>9</v>
          </cell>
        </row>
        <row r="153">
          <cell r="D153">
            <v>6</v>
          </cell>
        </row>
        <row r="154">
          <cell r="D154">
            <v>6</v>
          </cell>
        </row>
        <row r="155">
          <cell r="D155">
            <v>39</v>
          </cell>
        </row>
        <row r="156">
          <cell r="D156">
            <v>16</v>
          </cell>
        </row>
        <row r="158">
          <cell r="I158" t="str">
            <v>H7015B1004</v>
          </cell>
          <cell r="J158">
            <v>2</v>
          </cell>
        </row>
        <row r="159">
          <cell r="D159">
            <v>2</v>
          </cell>
          <cell r="I159" t="str">
            <v>DPS</v>
          </cell>
          <cell r="J159">
            <v>2</v>
          </cell>
        </row>
        <row r="160">
          <cell r="D160">
            <v>2</v>
          </cell>
          <cell r="I160" t="str">
            <v>L480G</v>
          </cell>
          <cell r="J160">
            <v>2</v>
          </cell>
        </row>
        <row r="161">
          <cell r="D161">
            <v>2</v>
          </cell>
          <cell r="I161" t="str">
            <v>DPS</v>
          </cell>
          <cell r="J161">
            <v>2</v>
          </cell>
        </row>
        <row r="162">
          <cell r="D162">
            <v>2</v>
          </cell>
        </row>
        <row r="164">
          <cell r="D164">
            <v>2</v>
          </cell>
        </row>
        <row r="165">
          <cell r="J165">
            <v>2</v>
          </cell>
        </row>
        <row r="166">
          <cell r="I166" t="str">
            <v>ML7174</v>
          </cell>
          <cell r="J166">
            <v>2</v>
          </cell>
        </row>
        <row r="167">
          <cell r="D167">
            <v>10</v>
          </cell>
        </row>
        <row r="168">
          <cell r="D168">
            <v>8</v>
          </cell>
        </row>
        <row r="170">
          <cell r="D170">
            <v>16</v>
          </cell>
        </row>
        <row r="171">
          <cell r="D171">
            <v>16</v>
          </cell>
        </row>
        <row r="172">
          <cell r="D172">
            <v>16</v>
          </cell>
        </row>
        <row r="174">
          <cell r="D174">
            <v>48</v>
          </cell>
        </row>
        <row r="175">
          <cell r="D175">
            <v>16</v>
          </cell>
        </row>
        <row r="177">
          <cell r="I177" t="str">
            <v>H7015B1004</v>
          </cell>
          <cell r="J177">
            <v>3</v>
          </cell>
        </row>
        <row r="178">
          <cell r="D178">
            <v>3</v>
          </cell>
          <cell r="I178" t="str">
            <v>DPS</v>
          </cell>
          <cell r="J178">
            <v>3</v>
          </cell>
        </row>
        <row r="179">
          <cell r="D179">
            <v>3</v>
          </cell>
          <cell r="I179" t="str">
            <v>L480G</v>
          </cell>
          <cell r="J179">
            <v>3</v>
          </cell>
        </row>
        <row r="180">
          <cell r="D180">
            <v>3</v>
          </cell>
          <cell r="I180" t="str">
            <v>DPS</v>
          </cell>
          <cell r="J180">
            <v>3</v>
          </cell>
        </row>
        <row r="181">
          <cell r="D181">
            <v>3</v>
          </cell>
        </row>
        <row r="183">
          <cell r="D183">
            <v>3</v>
          </cell>
        </row>
        <row r="184">
          <cell r="J184">
            <v>3</v>
          </cell>
        </row>
        <row r="185">
          <cell r="I185" t="str">
            <v>ML7174</v>
          </cell>
          <cell r="J185">
            <v>3</v>
          </cell>
        </row>
        <row r="187">
          <cell r="I187" t="str">
            <v>LF20</v>
          </cell>
          <cell r="J187">
            <v>6</v>
          </cell>
        </row>
        <row r="188">
          <cell r="D188">
            <v>3</v>
          </cell>
          <cell r="I188" t="str">
            <v>DPS</v>
          </cell>
          <cell r="J188">
            <v>3</v>
          </cell>
        </row>
        <row r="189">
          <cell r="D189">
            <v>3</v>
          </cell>
          <cell r="I189" t="str">
            <v>L480G</v>
          </cell>
          <cell r="J189">
            <v>3</v>
          </cell>
        </row>
        <row r="190">
          <cell r="D190">
            <v>3</v>
          </cell>
          <cell r="I190" t="str">
            <v>DPS</v>
          </cell>
          <cell r="J190">
            <v>3</v>
          </cell>
        </row>
        <row r="191">
          <cell r="D191">
            <v>3</v>
          </cell>
        </row>
        <row r="194">
          <cell r="D194">
            <v>3</v>
          </cell>
        </row>
        <row r="195">
          <cell r="J195">
            <v>3</v>
          </cell>
        </row>
        <row r="196">
          <cell r="I196" t="str">
            <v>ML7174</v>
          </cell>
          <cell r="J196">
            <v>3</v>
          </cell>
        </row>
        <row r="197">
          <cell r="I197" t="str">
            <v>ML7174</v>
          </cell>
          <cell r="J197">
            <v>3</v>
          </cell>
        </row>
        <row r="198">
          <cell r="D198">
            <v>30</v>
          </cell>
        </row>
        <row r="199">
          <cell r="D199">
            <v>16</v>
          </cell>
        </row>
        <row r="201">
          <cell r="D201">
            <v>101</v>
          </cell>
        </row>
        <row r="202">
          <cell r="D202">
            <v>101</v>
          </cell>
        </row>
        <row r="203">
          <cell r="D203">
            <v>101</v>
          </cell>
        </row>
        <row r="207">
          <cell r="D207">
            <v>15</v>
          </cell>
        </row>
        <row r="208">
          <cell r="D208">
            <v>15</v>
          </cell>
        </row>
        <row r="210">
          <cell r="I210" t="str">
            <v>H7015B1004</v>
          </cell>
          <cell r="J210">
            <v>17</v>
          </cell>
        </row>
        <row r="211">
          <cell r="D211">
            <v>17</v>
          </cell>
          <cell r="I211" t="str">
            <v>DPS</v>
          </cell>
          <cell r="J211">
            <v>17</v>
          </cell>
        </row>
        <row r="212">
          <cell r="D212">
            <v>17</v>
          </cell>
          <cell r="I212" t="str">
            <v>L480G</v>
          </cell>
          <cell r="J212">
            <v>17</v>
          </cell>
        </row>
        <row r="213">
          <cell r="D213">
            <v>17</v>
          </cell>
          <cell r="I213" t="str">
            <v>DPS</v>
          </cell>
          <cell r="J213">
            <v>17</v>
          </cell>
        </row>
        <row r="214">
          <cell r="D214">
            <v>17</v>
          </cell>
        </row>
        <row r="216">
          <cell r="D216">
            <v>17</v>
          </cell>
        </row>
        <row r="217">
          <cell r="J217">
            <v>17</v>
          </cell>
        </row>
        <row r="218">
          <cell r="I218" t="str">
            <v>ML7174</v>
          </cell>
          <cell r="J218">
            <v>17</v>
          </cell>
        </row>
        <row r="219">
          <cell r="D219">
            <v>418</v>
          </cell>
        </row>
        <row r="220">
          <cell r="D220">
            <v>152</v>
          </cell>
        </row>
        <row r="222">
          <cell r="D222">
            <v>5</v>
          </cell>
        </row>
        <row r="223">
          <cell r="D223">
            <v>5</v>
          </cell>
        </row>
        <row r="224">
          <cell r="D224">
            <v>5</v>
          </cell>
        </row>
        <row r="228">
          <cell r="D228">
            <v>21</v>
          </cell>
        </row>
        <row r="229">
          <cell r="D229">
            <v>21</v>
          </cell>
        </row>
        <row r="230">
          <cell r="D230">
            <v>57</v>
          </cell>
        </row>
        <row r="231">
          <cell r="D231">
            <v>20</v>
          </cell>
        </row>
        <row r="233">
          <cell r="I233" t="str">
            <v>H7015B1004</v>
          </cell>
          <cell r="J233">
            <v>2</v>
          </cell>
        </row>
        <row r="234">
          <cell r="D234">
            <v>2</v>
          </cell>
          <cell r="I234" t="str">
            <v>DPS</v>
          </cell>
          <cell r="J234">
            <v>2</v>
          </cell>
        </row>
        <row r="235">
          <cell r="D235">
            <v>2</v>
          </cell>
          <cell r="I235" t="str">
            <v>L480G</v>
          </cell>
          <cell r="J235">
            <v>2</v>
          </cell>
        </row>
        <row r="236">
          <cell r="D236">
            <v>2</v>
          </cell>
          <cell r="I236" t="str">
            <v>DPS</v>
          </cell>
          <cell r="J236">
            <v>2</v>
          </cell>
        </row>
        <row r="237">
          <cell r="D237">
            <v>2</v>
          </cell>
        </row>
        <row r="239">
          <cell r="D239">
            <v>2</v>
          </cell>
        </row>
        <row r="240">
          <cell r="J240">
            <v>2</v>
          </cell>
        </row>
        <row r="241">
          <cell r="I241" t="str">
            <v>ML7174</v>
          </cell>
          <cell r="J241">
            <v>2</v>
          </cell>
        </row>
        <row r="243">
          <cell r="I243" t="str">
            <v>H7015B1004</v>
          </cell>
          <cell r="J243">
            <v>1</v>
          </cell>
        </row>
        <row r="244">
          <cell r="D244">
            <v>1</v>
          </cell>
          <cell r="I244" t="str">
            <v>DPS</v>
          </cell>
          <cell r="J244">
            <v>1</v>
          </cell>
        </row>
        <row r="245">
          <cell r="D245">
            <v>1</v>
          </cell>
          <cell r="I245" t="str">
            <v>L480G</v>
          </cell>
          <cell r="J245">
            <v>1</v>
          </cell>
        </row>
        <row r="246">
          <cell r="D246">
            <v>1</v>
          </cell>
          <cell r="I246" t="str">
            <v>DPS</v>
          </cell>
          <cell r="J246">
            <v>1</v>
          </cell>
        </row>
        <row r="247">
          <cell r="D247">
            <v>1</v>
          </cell>
        </row>
        <row r="250">
          <cell r="D250">
            <v>1</v>
          </cell>
        </row>
        <row r="251">
          <cell r="J251">
            <v>1</v>
          </cell>
        </row>
        <row r="252">
          <cell r="I252" t="str">
            <v>ML7174</v>
          </cell>
          <cell r="J252">
            <v>1</v>
          </cell>
        </row>
        <row r="253">
          <cell r="I253" t="str">
            <v>ML7174</v>
          </cell>
          <cell r="J253">
            <v>1</v>
          </cell>
        </row>
        <row r="254">
          <cell r="D254">
            <v>15</v>
          </cell>
        </row>
        <row r="255">
          <cell r="D255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Schedule"/>
      <sheetName val="p1"/>
      <sheetName val="ENGG"/>
      <sheetName val="summary_p2"/>
      <sheetName val="p2"/>
      <sheetName val="BA "/>
      <sheetName val="eqpmad2"/>
      <sheetName val="BA-Pl"/>
      <sheetName val="报价单"/>
      <sheetName val="Open"/>
    </sheetNames>
    <sheetDataSet>
      <sheetData sheetId="4">
        <row r="24">
          <cell r="D24">
            <v>2</v>
          </cell>
        </row>
        <row r="25">
          <cell r="D25">
            <v>2</v>
          </cell>
        </row>
        <row r="36">
          <cell r="D36">
            <v>1</v>
          </cell>
        </row>
        <row r="37">
          <cell r="D3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冷热源"/>
      <sheetName val="空调"/>
      <sheetName val="送排风"/>
      <sheetName val="给排水"/>
      <sheetName val="电"/>
      <sheetName val="Valve"/>
      <sheetName val="BA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能源中心"/>
      <sheetName val="客房楼"/>
      <sheetName val="宴会楼"/>
      <sheetName val="主楼"/>
      <sheetName val="健身中心"/>
      <sheetName val="BA "/>
      <sheetName val="BM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MS"/>
      <sheetName val="BA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!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IBMS"/>
      <sheetName val="PABX3X (2)"/>
      <sheetName val="CATV1"/>
      <sheetName val="PA"/>
      <sheetName val="OA"/>
      <sheetName val="网络"/>
      <sheetName val="物业管理"/>
      <sheetName val="信息"/>
      <sheetName val="BA  (2)"/>
      <sheetName val="会议"/>
      <sheetName val="防盗"/>
      <sheetName val="CCTV"/>
      <sheetName val="ACCESS"/>
      <sheetName val="巡更"/>
      <sheetName val="对讲系统"/>
      <sheetName val="PDS1"/>
      <sheetName val="防雷"/>
      <sheetName val="中心机房"/>
      <sheetName val="客房管理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BA"/>
      <sheetName val="防雷接地"/>
      <sheetName val="中心机房"/>
      <sheetName val="SAS"/>
      <sheetName val="公共广播"/>
      <sheetName val="停车场"/>
      <sheetName val="PDS"/>
      <sheetName val="会议"/>
      <sheetName val="有线电视"/>
      <sheetName val="移动通信"/>
      <sheetName val="计算机网络"/>
      <sheetName val="大屏显示"/>
      <sheetName val="多媒体查询"/>
      <sheetName val="BMS"/>
      <sheetName val="物业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点表"/>
      <sheetName val="priceD"/>
      <sheetName val="Sheet2"/>
      <sheetName val="Sheet3"/>
    </sheetNames>
    <sheetDataSet>
      <sheetData sheetId="0">
        <row r="4">
          <cell r="I4" t="str">
            <v>元件型号</v>
          </cell>
          <cell r="J4" t="str">
            <v>数量</v>
          </cell>
        </row>
        <row r="7">
          <cell r="I7" t="str">
            <v>H7508A1026</v>
          </cell>
          <cell r="J7">
            <v>1</v>
          </cell>
        </row>
        <row r="10">
          <cell r="I10" t="str">
            <v>H7015B1015</v>
          </cell>
          <cell r="J10">
            <v>38</v>
          </cell>
        </row>
        <row r="12">
          <cell r="I12" t="str">
            <v>H7015B1015</v>
          </cell>
          <cell r="J12">
            <v>38</v>
          </cell>
        </row>
        <row r="14">
          <cell r="I14" t="str">
            <v>DPS</v>
          </cell>
          <cell r="J14">
            <v>38</v>
          </cell>
        </row>
        <row r="15">
          <cell r="I15" t="str">
            <v>T6951A1025</v>
          </cell>
          <cell r="J15">
            <v>38</v>
          </cell>
        </row>
        <row r="23">
          <cell r="I23" t="str">
            <v>ML7174</v>
          </cell>
          <cell r="J23">
            <v>38</v>
          </cell>
        </row>
        <row r="24">
          <cell r="I24" t="str">
            <v>ML7174</v>
          </cell>
          <cell r="J24">
            <v>38</v>
          </cell>
        </row>
        <row r="26">
          <cell r="I26" t="str">
            <v>XL50</v>
          </cell>
          <cell r="J26">
            <v>38</v>
          </cell>
        </row>
        <row r="31">
          <cell r="I31" t="str">
            <v>XL500</v>
          </cell>
          <cell r="J31">
            <v>1</v>
          </cell>
        </row>
        <row r="32">
          <cell r="I32" t="str">
            <v>XSL511</v>
          </cell>
          <cell r="J32">
            <v>2</v>
          </cell>
        </row>
        <row r="33">
          <cell r="I33" t="str">
            <v>XFL523B</v>
          </cell>
          <cell r="J33">
            <v>2</v>
          </cell>
        </row>
        <row r="34">
          <cell r="I34" t="str">
            <v>XFL524B</v>
          </cell>
          <cell r="J34">
            <v>2</v>
          </cell>
        </row>
        <row r="41">
          <cell r="I41" t="str">
            <v>VF20T</v>
          </cell>
          <cell r="J41">
            <v>1</v>
          </cell>
        </row>
        <row r="42">
          <cell r="I42" t="str">
            <v>VF20T</v>
          </cell>
          <cell r="J42">
            <v>1</v>
          </cell>
        </row>
        <row r="43">
          <cell r="I43" t="str">
            <v>VF20T</v>
          </cell>
          <cell r="J43">
            <v>1</v>
          </cell>
        </row>
        <row r="44">
          <cell r="I44" t="str">
            <v>VF20T</v>
          </cell>
          <cell r="J44">
            <v>1</v>
          </cell>
        </row>
        <row r="45">
          <cell r="I45" t="str">
            <v>2517+8550</v>
          </cell>
          <cell r="J45">
            <v>1</v>
          </cell>
        </row>
        <row r="46">
          <cell r="I46" t="str">
            <v>242PC</v>
          </cell>
          <cell r="J46">
            <v>1</v>
          </cell>
        </row>
        <row r="47">
          <cell r="I47" t="str">
            <v>242PC</v>
          </cell>
          <cell r="J47">
            <v>1</v>
          </cell>
        </row>
        <row r="70">
          <cell r="I70" t="str">
            <v>VF20T</v>
          </cell>
          <cell r="J70">
            <v>3</v>
          </cell>
        </row>
        <row r="71">
          <cell r="I71" t="str">
            <v>VF20T</v>
          </cell>
          <cell r="J71">
            <v>3</v>
          </cell>
        </row>
        <row r="72">
          <cell r="I72" t="str">
            <v>VF20T</v>
          </cell>
          <cell r="J72">
            <v>3</v>
          </cell>
        </row>
        <row r="73">
          <cell r="I73" t="str">
            <v>VF20T</v>
          </cell>
          <cell r="J73">
            <v>3</v>
          </cell>
        </row>
        <row r="80">
          <cell r="I80" t="str">
            <v>VF20T</v>
          </cell>
          <cell r="J80">
            <v>1</v>
          </cell>
        </row>
        <row r="81">
          <cell r="I81" t="str">
            <v>VF20T</v>
          </cell>
          <cell r="J81">
            <v>1</v>
          </cell>
        </row>
        <row r="82">
          <cell r="I82" t="str">
            <v>VF20T</v>
          </cell>
          <cell r="J82">
            <v>1</v>
          </cell>
        </row>
        <row r="83">
          <cell r="I83" t="str">
            <v>VF20T</v>
          </cell>
          <cell r="J83">
            <v>1</v>
          </cell>
        </row>
        <row r="84">
          <cell r="I84" t="str">
            <v>2517+8550</v>
          </cell>
          <cell r="J84">
            <v>1</v>
          </cell>
        </row>
        <row r="85">
          <cell r="I85" t="str">
            <v>242PC</v>
          </cell>
          <cell r="J85">
            <v>1</v>
          </cell>
        </row>
        <row r="86">
          <cell r="I86" t="str">
            <v>242PC</v>
          </cell>
          <cell r="J86">
            <v>1</v>
          </cell>
        </row>
        <row r="109">
          <cell r="I109" t="str">
            <v>VF20T</v>
          </cell>
          <cell r="J109">
            <v>3</v>
          </cell>
        </row>
        <row r="110">
          <cell r="I110" t="str">
            <v>VF20T</v>
          </cell>
          <cell r="J110">
            <v>3</v>
          </cell>
        </row>
        <row r="111">
          <cell r="I111" t="str">
            <v>VF20T</v>
          </cell>
          <cell r="J111">
            <v>3</v>
          </cell>
        </row>
        <row r="112">
          <cell r="I112" t="str">
            <v>VF20T</v>
          </cell>
          <cell r="J112">
            <v>3</v>
          </cell>
        </row>
        <row r="114">
          <cell r="I114" t="str">
            <v>XL500</v>
          </cell>
          <cell r="J114">
            <v>1</v>
          </cell>
        </row>
        <row r="115">
          <cell r="I115" t="str">
            <v>XF521</v>
          </cell>
          <cell r="J115">
            <v>5</v>
          </cell>
        </row>
        <row r="116">
          <cell r="I116" t="str">
            <v>XF522</v>
          </cell>
          <cell r="J116">
            <v>2</v>
          </cell>
        </row>
        <row r="117">
          <cell r="I117" t="str">
            <v>XF523</v>
          </cell>
          <cell r="J117">
            <v>5</v>
          </cell>
        </row>
        <row r="118">
          <cell r="I118" t="str">
            <v>XF524</v>
          </cell>
          <cell r="J118">
            <v>5</v>
          </cell>
        </row>
        <row r="124">
          <cell r="I124" t="str">
            <v>VF20T</v>
          </cell>
          <cell r="J124">
            <v>1</v>
          </cell>
        </row>
        <row r="125">
          <cell r="I125" t="str">
            <v>VF20T</v>
          </cell>
          <cell r="J125">
            <v>1</v>
          </cell>
        </row>
        <row r="126">
          <cell r="I126" t="str">
            <v>VF20T</v>
          </cell>
          <cell r="J126">
            <v>1</v>
          </cell>
        </row>
        <row r="127">
          <cell r="I127" t="str">
            <v>VF20T</v>
          </cell>
          <cell r="J127">
            <v>1</v>
          </cell>
        </row>
        <row r="128">
          <cell r="I128" t="str">
            <v>2517+8550</v>
          </cell>
          <cell r="J128">
            <v>1</v>
          </cell>
        </row>
        <row r="129">
          <cell r="I129" t="str">
            <v>242PC</v>
          </cell>
          <cell r="J129">
            <v>1</v>
          </cell>
        </row>
        <row r="130">
          <cell r="I130" t="str">
            <v>242PC</v>
          </cell>
          <cell r="J130">
            <v>1</v>
          </cell>
        </row>
        <row r="153">
          <cell r="I153" t="str">
            <v>VF20T</v>
          </cell>
          <cell r="J153">
            <v>3</v>
          </cell>
        </row>
        <row r="154">
          <cell r="I154" t="str">
            <v>VF20T</v>
          </cell>
          <cell r="J154">
            <v>3</v>
          </cell>
        </row>
        <row r="155">
          <cell r="I155" t="str">
            <v>VF20T</v>
          </cell>
          <cell r="J155">
            <v>3</v>
          </cell>
        </row>
        <row r="156">
          <cell r="I156" t="str">
            <v>VF20T</v>
          </cell>
          <cell r="J156">
            <v>3</v>
          </cell>
        </row>
        <row r="159">
          <cell r="I159" t="str">
            <v>VF20T</v>
          </cell>
          <cell r="J159">
            <v>3</v>
          </cell>
        </row>
        <row r="160">
          <cell r="I160" t="str">
            <v>VF20T</v>
          </cell>
          <cell r="J160">
            <v>3</v>
          </cell>
        </row>
        <row r="161">
          <cell r="I161" t="str">
            <v>VF20T</v>
          </cell>
          <cell r="J161">
            <v>3</v>
          </cell>
        </row>
        <row r="162">
          <cell r="I162" t="str">
            <v>VF20T</v>
          </cell>
          <cell r="J162">
            <v>3</v>
          </cell>
        </row>
        <row r="172">
          <cell r="I172" t="str">
            <v>XL500</v>
          </cell>
          <cell r="J172">
            <v>1</v>
          </cell>
        </row>
        <row r="173">
          <cell r="I173" t="str">
            <v>XF521</v>
          </cell>
          <cell r="J173">
            <v>4</v>
          </cell>
        </row>
        <row r="174">
          <cell r="I174" t="str">
            <v>XF522</v>
          </cell>
          <cell r="J174">
            <v>2</v>
          </cell>
        </row>
        <row r="175">
          <cell r="I175" t="str">
            <v>XF523</v>
          </cell>
          <cell r="J175">
            <v>5</v>
          </cell>
        </row>
        <row r="176">
          <cell r="I176" t="str">
            <v>XF524</v>
          </cell>
          <cell r="J176">
            <v>4</v>
          </cell>
        </row>
        <row r="178">
          <cell r="I178" t="str">
            <v>H7508A1026</v>
          </cell>
          <cell r="J178">
            <v>1</v>
          </cell>
        </row>
        <row r="181">
          <cell r="I181" t="str">
            <v>H7015B1015</v>
          </cell>
          <cell r="J181">
            <v>10</v>
          </cell>
        </row>
        <row r="183">
          <cell r="I183" t="str">
            <v>H7015B1015</v>
          </cell>
          <cell r="J183">
            <v>10</v>
          </cell>
        </row>
        <row r="185">
          <cell r="I185" t="str">
            <v>DPS</v>
          </cell>
          <cell r="J185">
            <v>10</v>
          </cell>
        </row>
        <row r="186">
          <cell r="I186" t="str">
            <v>T6951A1025</v>
          </cell>
          <cell r="J186">
            <v>10</v>
          </cell>
        </row>
        <row r="194">
          <cell r="I194" t="str">
            <v>ML7174</v>
          </cell>
          <cell r="J194">
            <v>10</v>
          </cell>
        </row>
        <row r="195">
          <cell r="I195" t="str">
            <v>ML7174</v>
          </cell>
          <cell r="J195">
            <v>10</v>
          </cell>
        </row>
        <row r="197">
          <cell r="I197" t="str">
            <v>XL50</v>
          </cell>
          <cell r="J197">
            <v>10</v>
          </cell>
        </row>
        <row r="203">
          <cell r="I203" t="str">
            <v>XSL511</v>
          </cell>
          <cell r="J203">
            <v>4</v>
          </cell>
        </row>
        <row r="204">
          <cell r="I204" t="str">
            <v>XFL523B</v>
          </cell>
          <cell r="J204">
            <v>4</v>
          </cell>
        </row>
        <row r="205">
          <cell r="I205" t="str">
            <v>XFL524B</v>
          </cell>
          <cell r="J205">
            <v>4</v>
          </cell>
        </row>
        <row r="207">
          <cell r="I207" t="str">
            <v>H7508A1026</v>
          </cell>
          <cell r="J207">
            <v>1</v>
          </cell>
        </row>
        <row r="210">
          <cell r="I210" t="str">
            <v>H7015B1015</v>
          </cell>
          <cell r="J210">
            <v>18</v>
          </cell>
        </row>
        <row r="212">
          <cell r="I212" t="str">
            <v>H7015B1015</v>
          </cell>
          <cell r="J212">
            <v>18</v>
          </cell>
        </row>
        <row r="214">
          <cell r="I214" t="str">
            <v>DPS</v>
          </cell>
          <cell r="J214">
            <v>18</v>
          </cell>
        </row>
        <row r="215">
          <cell r="I215" t="str">
            <v>T6951A1025</v>
          </cell>
          <cell r="J215">
            <v>18</v>
          </cell>
        </row>
        <row r="223">
          <cell r="I223" t="str">
            <v>ML7174</v>
          </cell>
          <cell r="J223">
            <v>18</v>
          </cell>
        </row>
        <row r="224">
          <cell r="I224" t="str">
            <v>ML7174</v>
          </cell>
          <cell r="J224">
            <v>18</v>
          </cell>
        </row>
        <row r="226">
          <cell r="I226" t="str">
            <v>XL50</v>
          </cell>
          <cell r="J226">
            <v>18</v>
          </cell>
        </row>
        <row r="232">
          <cell r="I232" t="str">
            <v>XSL511</v>
          </cell>
          <cell r="J232">
            <v>2</v>
          </cell>
        </row>
        <row r="233">
          <cell r="I233" t="str">
            <v>XFL523B</v>
          </cell>
          <cell r="J233">
            <v>2</v>
          </cell>
        </row>
        <row r="234">
          <cell r="I234" t="str">
            <v>XFL524B</v>
          </cell>
          <cell r="J234">
            <v>2</v>
          </cell>
        </row>
        <row r="237">
          <cell r="I237" t="str">
            <v>H7015B1015</v>
          </cell>
          <cell r="J237">
            <v>6</v>
          </cell>
        </row>
        <row r="239">
          <cell r="I239" t="str">
            <v>DPS</v>
          </cell>
          <cell r="J239">
            <v>6</v>
          </cell>
        </row>
        <row r="240">
          <cell r="I240" t="str">
            <v>T6951A1025</v>
          </cell>
          <cell r="J240">
            <v>6</v>
          </cell>
        </row>
        <row r="246">
          <cell r="I246" t="str">
            <v>ML6174</v>
          </cell>
          <cell r="J246">
            <v>6</v>
          </cell>
        </row>
        <row r="248">
          <cell r="I248" t="str">
            <v>XL50</v>
          </cell>
          <cell r="J248">
            <v>3</v>
          </cell>
        </row>
        <row r="250">
          <cell r="I250" t="str">
            <v>H7508A1026</v>
          </cell>
          <cell r="J250">
            <v>1</v>
          </cell>
        </row>
        <row r="253">
          <cell r="I253" t="str">
            <v>H7015B1015</v>
          </cell>
          <cell r="J253">
            <v>21</v>
          </cell>
        </row>
        <row r="255">
          <cell r="I255" t="str">
            <v>H7015B1015</v>
          </cell>
          <cell r="J255">
            <v>21</v>
          </cell>
        </row>
        <row r="257">
          <cell r="I257" t="str">
            <v>DPS</v>
          </cell>
          <cell r="J257">
            <v>21</v>
          </cell>
        </row>
        <row r="258">
          <cell r="I258" t="str">
            <v>T6951A1025</v>
          </cell>
          <cell r="J258">
            <v>21</v>
          </cell>
        </row>
        <row r="266">
          <cell r="I266" t="str">
            <v>ML7174</v>
          </cell>
          <cell r="J266">
            <v>21</v>
          </cell>
        </row>
        <row r="267">
          <cell r="I267" t="str">
            <v>ML7174</v>
          </cell>
          <cell r="J267">
            <v>21</v>
          </cell>
        </row>
        <row r="269">
          <cell r="I269" t="str">
            <v>XL50</v>
          </cell>
          <cell r="J269">
            <v>21</v>
          </cell>
        </row>
        <row r="275">
          <cell r="I275" t="str">
            <v>XSL511</v>
          </cell>
          <cell r="J275">
            <v>2</v>
          </cell>
        </row>
        <row r="276">
          <cell r="I276" t="str">
            <v>XFL523B</v>
          </cell>
          <cell r="J276">
            <v>2</v>
          </cell>
        </row>
        <row r="277">
          <cell r="I277" t="str">
            <v>XFL524B</v>
          </cell>
          <cell r="J277">
            <v>2</v>
          </cell>
        </row>
        <row r="282">
          <cell r="I282" t="str">
            <v>VF20T</v>
          </cell>
          <cell r="J282">
            <v>2</v>
          </cell>
        </row>
        <row r="283">
          <cell r="I283" t="str">
            <v>VF20T</v>
          </cell>
          <cell r="J283">
            <v>2</v>
          </cell>
        </row>
        <row r="284">
          <cell r="I284" t="str">
            <v>VF20T</v>
          </cell>
          <cell r="J284">
            <v>2</v>
          </cell>
        </row>
        <row r="285">
          <cell r="I285" t="str">
            <v>VF20T</v>
          </cell>
          <cell r="J285">
            <v>2</v>
          </cell>
        </row>
        <row r="286">
          <cell r="I286" t="str">
            <v>2517+8550</v>
          </cell>
          <cell r="J286">
            <v>2</v>
          </cell>
        </row>
        <row r="287">
          <cell r="I287" t="str">
            <v>242PC</v>
          </cell>
          <cell r="J287">
            <v>2</v>
          </cell>
        </row>
        <row r="288">
          <cell r="I288" t="str">
            <v>242PC</v>
          </cell>
          <cell r="J288">
            <v>2</v>
          </cell>
        </row>
        <row r="289">
          <cell r="J289">
            <v>2</v>
          </cell>
        </row>
        <row r="311">
          <cell r="I311" t="str">
            <v>VF20T</v>
          </cell>
          <cell r="J311">
            <v>2</v>
          </cell>
        </row>
        <row r="312">
          <cell r="I312" t="str">
            <v>VF20T</v>
          </cell>
          <cell r="J312">
            <v>2</v>
          </cell>
        </row>
        <row r="313">
          <cell r="I313" t="str">
            <v>VF20T</v>
          </cell>
          <cell r="J313">
            <v>2</v>
          </cell>
        </row>
        <row r="314">
          <cell r="I314" t="str">
            <v>VF20T</v>
          </cell>
          <cell r="J314">
            <v>2</v>
          </cell>
        </row>
        <row r="316">
          <cell r="I316" t="str">
            <v>XL500</v>
          </cell>
          <cell r="J316">
            <v>1</v>
          </cell>
        </row>
        <row r="317">
          <cell r="I317" t="str">
            <v>XF521</v>
          </cell>
          <cell r="J317">
            <v>3</v>
          </cell>
        </row>
        <row r="318">
          <cell r="I318" t="str">
            <v>XF522</v>
          </cell>
          <cell r="J318">
            <v>1</v>
          </cell>
        </row>
        <row r="319">
          <cell r="I319" t="str">
            <v>XF523</v>
          </cell>
          <cell r="J319">
            <v>5</v>
          </cell>
        </row>
        <row r="320">
          <cell r="I320" t="str">
            <v>XF524</v>
          </cell>
          <cell r="J320">
            <v>4</v>
          </cell>
        </row>
        <row r="323">
          <cell r="I323" t="str">
            <v>H7015B1015</v>
          </cell>
          <cell r="J323">
            <v>7</v>
          </cell>
        </row>
        <row r="325">
          <cell r="I325" t="str">
            <v>DPS</v>
          </cell>
          <cell r="J325">
            <v>7</v>
          </cell>
        </row>
        <row r="326">
          <cell r="I326" t="str">
            <v>T6951A1025</v>
          </cell>
          <cell r="J326">
            <v>7</v>
          </cell>
        </row>
        <row r="332">
          <cell r="I332" t="str">
            <v>ML6174</v>
          </cell>
          <cell r="J332">
            <v>7</v>
          </cell>
        </row>
        <row r="334">
          <cell r="I334" t="str">
            <v>XL50</v>
          </cell>
          <cell r="J334">
            <v>4</v>
          </cell>
        </row>
        <row r="336">
          <cell r="I336" t="str">
            <v>H7508A1026</v>
          </cell>
          <cell r="J336">
            <v>1</v>
          </cell>
        </row>
        <row r="339">
          <cell r="I339" t="str">
            <v>H7015B1015</v>
          </cell>
          <cell r="J339">
            <v>23</v>
          </cell>
        </row>
        <row r="341">
          <cell r="I341" t="str">
            <v>H7015B1015</v>
          </cell>
          <cell r="J341">
            <v>23</v>
          </cell>
        </row>
        <row r="343">
          <cell r="I343" t="str">
            <v>DPS</v>
          </cell>
          <cell r="J343">
            <v>23</v>
          </cell>
        </row>
        <row r="344">
          <cell r="I344" t="str">
            <v>T6951A1025</v>
          </cell>
          <cell r="J344">
            <v>23</v>
          </cell>
        </row>
        <row r="352">
          <cell r="I352" t="str">
            <v>ML7174</v>
          </cell>
          <cell r="J352">
            <v>23</v>
          </cell>
        </row>
        <row r="353">
          <cell r="I353" t="str">
            <v>ML7174</v>
          </cell>
          <cell r="J353">
            <v>23</v>
          </cell>
        </row>
        <row r="355">
          <cell r="I355" t="str">
            <v>XL50</v>
          </cell>
          <cell r="J355">
            <v>23</v>
          </cell>
        </row>
        <row r="361">
          <cell r="I361" t="str">
            <v>XSL511</v>
          </cell>
          <cell r="J361">
            <v>3</v>
          </cell>
        </row>
        <row r="362">
          <cell r="I362" t="str">
            <v>XFL523B</v>
          </cell>
          <cell r="J362">
            <v>3</v>
          </cell>
        </row>
        <row r="363">
          <cell r="I363" t="str">
            <v>XFL524B</v>
          </cell>
          <cell r="J363">
            <v>3</v>
          </cell>
        </row>
        <row r="368">
          <cell r="I368" t="str">
            <v>VF20T</v>
          </cell>
          <cell r="J368">
            <v>1</v>
          </cell>
        </row>
        <row r="369">
          <cell r="I369" t="str">
            <v>VF20T</v>
          </cell>
          <cell r="J369">
            <v>1</v>
          </cell>
        </row>
        <row r="370">
          <cell r="I370" t="str">
            <v>VF20T</v>
          </cell>
          <cell r="J370">
            <v>1</v>
          </cell>
        </row>
        <row r="371">
          <cell r="I371" t="str">
            <v>VF20T</v>
          </cell>
          <cell r="J371">
            <v>1</v>
          </cell>
        </row>
        <row r="372">
          <cell r="I372" t="str">
            <v>2517+8550</v>
          </cell>
          <cell r="J372">
            <v>1</v>
          </cell>
        </row>
        <row r="373">
          <cell r="I373" t="str">
            <v>242PC</v>
          </cell>
          <cell r="J373">
            <v>1</v>
          </cell>
        </row>
        <row r="374">
          <cell r="I374" t="str">
            <v>242PC</v>
          </cell>
          <cell r="J374">
            <v>1</v>
          </cell>
        </row>
        <row r="375">
          <cell r="J375">
            <v>1</v>
          </cell>
        </row>
        <row r="397">
          <cell r="I397" t="str">
            <v>VF20T</v>
          </cell>
          <cell r="J397">
            <v>1</v>
          </cell>
        </row>
        <row r="398">
          <cell r="I398" t="str">
            <v>VF20T</v>
          </cell>
          <cell r="J398">
            <v>1</v>
          </cell>
        </row>
        <row r="399">
          <cell r="I399" t="str">
            <v>VF20T</v>
          </cell>
          <cell r="J399">
            <v>1</v>
          </cell>
        </row>
        <row r="400">
          <cell r="I400" t="str">
            <v>VF20T</v>
          </cell>
          <cell r="J400">
            <v>1</v>
          </cell>
        </row>
        <row r="402">
          <cell r="I402" t="str">
            <v>XL500</v>
          </cell>
          <cell r="J402">
            <v>1</v>
          </cell>
        </row>
        <row r="403">
          <cell r="I403" t="str">
            <v>XF521</v>
          </cell>
          <cell r="J403">
            <v>2</v>
          </cell>
        </row>
        <row r="404">
          <cell r="I404" t="str">
            <v>XF522</v>
          </cell>
          <cell r="J404">
            <v>1</v>
          </cell>
        </row>
        <row r="405">
          <cell r="I405" t="str">
            <v>XF523</v>
          </cell>
          <cell r="J405">
            <v>3</v>
          </cell>
        </row>
        <row r="406">
          <cell r="I406" t="str">
            <v>XF524</v>
          </cell>
          <cell r="J406">
            <v>3</v>
          </cell>
        </row>
        <row r="407">
          <cell r="I407" t="str">
            <v>总点数</v>
          </cell>
          <cell r="J407">
            <v>2318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55"/>
  <sheetViews>
    <sheetView tabSelected="1" zoomScale="85" zoomScaleNormal="85" zoomScaleSheetLayoutView="100" zoomScalePageLayoutView="0" workbookViewId="0" topLeftCell="A1">
      <pane xSplit="4" ySplit="3" topLeftCell="E6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3" sqref="G1:H16384"/>
    </sheetView>
  </sheetViews>
  <sheetFormatPr defaultColWidth="9.00390625" defaultRowHeight="14.25"/>
  <cols>
    <col min="1" max="1" width="27.625" style="9" customWidth="1"/>
    <col min="2" max="2" width="15.375" style="9" customWidth="1"/>
    <col min="3" max="3" width="20.125" style="9" customWidth="1"/>
    <col min="4" max="4" width="7.375" style="9" bestFit="1" customWidth="1"/>
    <col min="5" max="5" width="5.75390625" style="24" bestFit="1" customWidth="1"/>
    <col min="6" max="6" width="7.375" style="24" bestFit="1" customWidth="1"/>
    <col min="7" max="7" width="5.75390625" style="9" bestFit="1" customWidth="1"/>
    <col min="8" max="8" width="5.75390625" style="9" customWidth="1"/>
    <col min="9" max="9" width="5.50390625" style="9" customWidth="1"/>
    <col min="10" max="10" width="6.875" style="9" bestFit="1" customWidth="1"/>
    <col min="11" max="12" width="5.00390625" style="9" customWidth="1"/>
    <col min="13" max="13" width="4.75390625" style="9" customWidth="1"/>
    <col min="14" max="14" width="4.125" style="9" customWidth="1"/>
    <col min="15" max="15" width="2.50390625" style="9" customWidth="1"/>
    <col min="16" max="18" width="2.50390625" style="24" customWidth="1"/>
    <col min="19" max="19" width="2.50390625" style="24" bestFit="1" customWidth="1"/>
    <col min="20" max="20" width="2.50390625" style="9" bestFit="1" customWidth="1"/>
    <col min="21" max="21" width="2.50390625" style="9" customWidth="1"/>
    <col min="22" max="22" width="3.125" style="24" bestFit="1" customWidth="1"/>
    <col min="23" max="23" width="2.50390625" style="24" bestFit="1" customWidth="1"/>
    <col min="24" max="24" width="2.50390625" style="24" customWidth="1"/>
    <col min="25" max="25" width="2.50390625" style="24" bestFit="1" customWidth="1"/>
    <col min="26" max="27" width="2.50390625" style="9" bestFit="1" customWidth="1"/>
    <col min="28" max="30" width="2.50390625" style="24" bestFit="1" customWidth="1"/>
    <col min="31" max="50" width="2.50390625" style="24" customWidth="1"/>
    <col min="51" max="51" width="2.50390625" style="24" bestFit="1" customWidth="1"/>
    <col min="52" max="52" width="2.50390625" style="24" customWidth="1"/>
    <col min="53" max="53" width="2.50390625" style="9" bestFit="1" customWidth="1"/>
    <col min="54" max="56" width="3.125" style="9" bestFit="1" customWidth="1"/>
    <col min="57" max="57" width="2.50390625" style="9" bestFit="1" customWidth="1"/>
    <col min="58" max="60" width="2.50390625" style="9" customWidth="1"/>
    <col min="61" max="63" width="2.50390625" style="9" bestFit="1" customWidth="1"/>
    <col min="64" max="64" width="2.50390625" style="9" customWidth="1"/>
    <col min="65" max="67" width="2.50390625" style="9" bestFit="1" customWidth="1"/>
    <col min="68" max="68" width="2.50390625" style="9" customWidth="1"/>
    <col min="69" max="69" width="2.50390625" style="24" bestFit="1" customWidth="1"/>
    <col min="70" max="70" width="2.50390625" style="9" bestFit="1" customWidth="1"/>
    <col min="71" max="71" width="3.125" style="9" bestFit="1" customWidth="1"/>
    <col min="72" max="73" width="2.50390625" style="9" customWidth="1"/>
    <col min="74" max="74" width="4.375" style="24" customWidth="1"/>
    <col min="75" max="84" width="2.50390625" style="24" customWidth="1"/>
    <col min="85" max="85" width="2.50390625" style="24" bestFit="1" customWidth="1"/>
    <col min="86" max="16384" width="9.00390625" style="9" customWidth="1"/>
  </cols>
  <sheetData>
    <row r="1" spans="1:85" ht="12" thickBo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</row>
    <row r="2" spans="1:85" ht="11.25">
      <c r="A2" s="1" t="s">
        <v>6</v>
      </c>
      <c r="B2" s="2" t="s">
        <v>49</v>
      </c>
      <c r="C2" s="2" t="s">
        <v>85</v>
      </c>
      <c r="D2" s="3" t="s">
        <v>1</v>
      </c>
      <c r="E2" s="102" t="s">
        <v>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4"/>
      <c r="AD2" s="85" t="s">
        <v>5</v>
      </c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9" t="s">
        <v>2</v>
      </c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1"/>
      <c r="BS2" s="96" t="s">
        <v>4</v>
      </c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8"/>
    </row>
    <row r="3" spans="1:85" ht="91.5">
      <c r="A3" s="4"/>
      <c r="B3" s="5"/>
      <c r="C3" s="5"/>
      <c r="D3" s="6"/>
      <c r="E3" s="66" t="s">
        <v>96</v>
      </c>
      <c r="F3" s="50" t="s">
        <v>28</v>
      </c>
      <c r="G3" s="50" t="s">
        <v>30</v>
      </c>
      <c r="H3" s="50" t="s">
        <v>88</v>
      </c>
      <c r="I3" s="50" t="s">
        <v>46</v>
      </c>
      <c r="J3" s="50" t="s">
        <v>44</v>
      </c>
      <c r="K3" s="50" t="s">
        <v>101</v>
      </c>
      <c r="L3" s="50" t="s">
        <v>109</v>
      </c>
      <c r="M3" s="50" t="s">
        <v>43</v>
      </c>
      <c r="N3" s="51" t="s">
        <v>35</v>
      </c>
      <c r="O3" s="51" t="s">
        <v>34</v>
      </c>
      <c r="P3" s="51" t="s">
        <v>18</v>
      </c>
      <c r="Q3" s="51" t="s">
        <v>48</v>
      </c>
      <c r="R3" s="51" t="s">
        <v>24</v>
      </c>
      <c r="S3" s="74" t="s">
        <v>97</v>
      </c>
      <c r="T3" s="51" t="s">
        <v>25</v>
      </c>
      <c r="U3" s="51" t="s">
        <v>26</v>
      </c>
      <c r="V3" s="51" t="s">
        <v>27</v>
      </c>
      <c r="W3" s="51" t="s">
        <v>29</v>
      </c>
      <c r="X3" s="51" t="s">
        <v>86</v>
      </c>
      <c r="Y3" s="51" t="s">
        <v>31</v>
      </c>
      <c r="Z3" s="51" t="s">
        <v>32</v>
      </c>
      <c r="AA3" s="51" t="s">
        <v>33</v>
      </c>
      <c r="AB3" s="51" t="s">
        <v>38</v>
      </c>
      <c r="AC3" s="68" t="s">
        <v>39</v>
      </c>
      <c r="AD3" s="52" t="s">
        <v>71</v>
      </c>
      <c r="AE3" s="53" t="s">
        <v>52</v>
      </c>
      <c r="AF3" s="53" t="s">
        <v>51</v>
      </c>
      <c r="AG3" s="53" t="s">
        <v>53</v>
      </c>
      <c r="AH3" s="53" t="s">
        <v>54</v>
      </c>
      <c r="AI3" s="53" t="s">
        <v>55</v>
      </c>
      <c r="AJ3" s="53" t="s">
        <v>56</v>
      </c>
      <c r="AK3" s="53" t="s">
        <v>57</v>
      </c>
      <c r="AL3" s="53" t="s">
        <v>58</v>
      </c>
      <c r="AM3" s="53" t="s">
        <v>59</v>
      </c>
      <c r="AN3" s="53" t="s">
        <v>60</v>
      </c>
      <c r="AO3" s="53" t="s">
        <v>61</v>
      </c>
      <c r="AP3" s="53" t="s">
        <v>62</v>
      </c>
      <c r="AQ3" s="53" t="s">
        <v>63</v>
      </c>
      <c r="AR3" s="53" t="s">
        <v>64</v>
      </c>
      <c r="AS3" s="53" t="s">
        <v>65</v>
      </c>
      <c r="AT3" s="53" t="s">
        <v>66</v>
      </c>
      <c r="AU3" s="53" t="s">
        <v>67</v>
      </c>
      <c r="AV3" s="53" t="s">
        <v>68</v>
      </c>
      <c r="AW3" s="53" t="s">
        <v>69</v>
      </c>
      <c r="AX3" s="53" t="s">
        <v>70</v>
      </c>
      <c r="AY3" s="54" t="s">
        <v>36</v>
      </c>
      <c r="AZ3" s="55" t="s">
        <v>19</v>
      </c>
      <c r="BA3" s="55" t="s">
        <v>20</v>
      </c>
      <c r="BB3" s="56" t="s">
        <v>7</v>
      </c>
      <c r="BC3" s="57" t="s">
        <v>8</v>
      </c>
      <c r="BD3" s="57" t="s">
        <v>15</v>
      </c>
      <c r="BE3" s="57" t="s">
        <v>16</v>
      </c>
      <c r="BF3" s="57" t="s">
        <v>45</v>
      </c>
      <c r="BG3" s="57" t="s">
        <v>41</v>
      </c>
      <c r="BH3" s="57" t="s">
        <v>40</v>
      </c>
      <c r="BI3" s="57" t="s">
        <v>21</v>
      </c>
      <c r="BJ3" s="57" t="s">
        <v>9</v>
      </c>
      <c r="BK3" s="57" t="s">
        <v>10</v>
      </c>
      <c r="BL3" s="57" t="s">
        <v>47</v>
      </c>
      <c r="BM3" s="57" t="s">
        <v>11</v>
      </c>
      <c r="BN3" s="57" t="s">
        <v>0</v>
      </c>
      <c r="BO3" s="57" t="s">
        <v>42</v>
      </c>
      <c r="BP3" s="67" t="s">
        <v>87</v>
      </c>
      <c r="BQ3" s="67" t="s">
        <v>93</v>
      </c>
      <c r="BR3" s="58" t="s">
        <v>37</v>
      </c>
      <c r="BS3" s="59" t="s">
        <v>17</v>
      </c>
      <c r="BT3" s="60" t="s">
        <v>114</v>
      </c>
      <c r="BU3" s="61" t="s">
        <v>115</v>
      </c>
      <c r="BV3" s="62" t="s">
        <v>22</v>
      </c>
      <c r="BW3" s="63" t="s">
        <v>72</v>
      </c>
      <c r="BX3" s="63" t="s">
        <v>73</v>
      </c>
      <c r="BY3" s="63" t="s">
        <v>74</v>
      </c>
      <c r="BZ3" s="63" t="s">
        <v>75</v>
      </c>
      <c r="CA3" s="63" t="s">
        <v>76</v>
      </c>
      <c r="CB3" s="63" t="s">
        <v>77</v>
      </c>
      <c r="CC3" s="63" t="s">
        <v>78</v>
      </c>
      <c r="CD3" s="63" t="s">
        <v>79</v>
      </c>
      <c r="CE3" s="63" t="s">
        <v>80</v>
      </c>
      <c r="CF3" s="63" t="s">
        <v>81</v>
      </c>
      <c r="CG3" s="64" t="s">
        <v>82</v>
      </c>
    </row>
    <row r="4" spans="1:85" ht="12.75">
      <c r="A4" s="4" t="s">
        <v>98</v>
      </c>
      <c r="B4" s="5" t="s">
        <v>99</v>
      </c>
      <c r="C4" s="65" t="s">
        <v>84</v>
      </c>
      <c r="D4" s="6">
        <v>1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9"/>
      <c r="AD4" s="7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8"/>
      <c r="AZ4" s="8"/>
      <c r="BA4" s="8"/>
      <c r="BB4" s="7">
        <v>2</v>
      </c>
      <c r="BC4" s="7">
        <v>2</v>
      </c>
      <c r="BD4" s="7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34"/>
      <c r="BQ4" s="8"/>
      <c r="BR4" s="6">
        <v>4</v>
      </c>
      <c r="BS4" s="7"/>
      <c r="BT4" s="28"/>
      <c r="BU4" s="8"/>
      <c r="BV4" s="8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6"/>
    </row>
    <row r="5" spans="1:85" ht="12.75">
      <c r="A5" s="4" t="s">
        <v>100</v>
      </c>
      <c r="B5" s="5"/>
      <c r="C5" s="65" t="s">
        <v>84</v>
      </c>
      <c r="D5" s="6">
        <v>2</v>
      </c>
      <c r="E5" s="7"/>
      <c r="F5" s="8"/>
      <c r="G5" s="8"/>
      <c r="H5" s="8"/>
      <c r="I5" s="8"/>
      <c r="J5" s="8"/>
      <c r="K5" s="8">
        <v>1</v>
      </c>
      <c r="L5" s="8">
        <v>1</v>
      </c>
      <c r="M5" s="8">
        <v>2</v>
      </c>
      <c r="N5" s="8"/>
      <c r="O5" s="8"/>
      <c r="P5" s="8"/>
      <c r="Q5" s="8"/>
      <c r="R5" s="8">
        <v>2</v>
      </c>
      <c r="S5" s="8"/>
      <c r="T5" s="8"/>
      <c r="U5" s="8"/>
      <c r="V5" s="8"/>
      <c r="W5" s="8"/>
      <c r="X5" s="8"/>
      <c r="Y5" s="8"/>
      <c r="Z5" s="8"/>
      <c r="AA5" s="8"/>
      <c r="AB5" s="8"/>
      <c r="AC5" s="69"/>
      <c r="AD5" s="7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8"/>
      <c r="AZ5" s="8"/>
      <c r="BA5" s="8"/>
      <c r="BB5" s="7">
        <v>2</v>
      </c>
      <c r="BC5" s="7">
        <v>2</v>
      </c>
      <c r="BD5" s="7"/>
      <c r="BE5" s="8"/>
      <c r="BF5" s="8"/>
      <c r="BG5" s="8"/>
      <c r="BH5" s="8">
        <v>2</v>
      </c>
      <c r="BI5" s="8"/>
      <c r="BJ5" s="8"/>
      <c r="BK5" s="8"/>
      <c r="BL5" s="8"/>
      <c r="BM5" s="8"/>
      <c r="BN5" s="8"/>
      <c r="BO5" s="8"/>
      <c r="BP5" s="34"/>
      <c r="BQ5" s="8"/>
      <c r="BR5" s="6"/>
      <c r="BS5" s="7">
        <v>2</v>
      </c>
      <c r="BT5" s="28"/>
      <c r="BU5" s="8"/>
      <c r="BV5" s="8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6"/>
    </row>
    <row r="6" spans="1:85" ht="11.25">
      <c r="A6" s="11" t="s">
        <v>14</v>
      </c>
      <c r="B6" s="12"/>
      <c r="C6" s="12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26"/>
      <c r="AC6" s="70"/>
      <c r="AD6" s="17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16"/>
      <c r="AZ6" s="16"/>
      <c r="BA6" s="16"/>
      <c r="BB6" s="17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35"/>
      <c r="BQ6" s="16"/>
      <c r="BR6" s="13"/>
      <c r="BS6" s="17"/>
      <c r="BT6" s="29"/>
      <c r="BU6" s="16"/>
      <c r="BV6" s="16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13"/>
    </row>
    <row r="7" spans="1:85" ht="11.25">
      <c r="A7" s="92" t="s">
        <v>94</v>
      </c>
      <c r="B7" s="27"/>
      <c r="C7" s="37" t="s">
        <v>12</v>
      </c>
      <c r="D7" s="38"/>
      <c r="E7" s="39">
        <f aca="true" t="shared" si="0" ref="E7:AJ7">SUM(E4:E6)</f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1</v>
      </c>
      <c r="L7" s="39">
        <f t="shared" si="0"/>
        <v>1</v>
      </c>
      <c r="M7" s="39">
        <f t="shared" si="0"/>
        <v>2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2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0</v>
      </c>
      <c r="X7" s="39">
        <f t="shared" si="0"/>
        <v>0</v>
      </c>
      <c r="Y7" s="39">
        <f t="shared" si="0"/>
        <v>0</v>
      </c>
      <c r="Z7" s="39">
        <f t="shared" si="0"/>
        <v>0</v>
      </c>
      <c r="AA7" s="39">
        <f t="shared" si="0"/>
        <v>0</v>
      </c>
      <c r="AB7" s="39">
        <f t="shared" si="0"/>
        <v>0</v>
      </c>
      <c r="AC7" s="37">
        <f t="shared" si="0"/>
        <v>0</v>
      </c>
      <c r="AD7" s="39">
        <f t="shared" si="0"/>
        <v>0</v>
      </c>
      <c r="AE7" s="39">
        <f t="shared" si="0"/>
        <v>0</v>
      </c>
      <c r="AF7" s="39">
        <f t="shared" si="0"/>
        <v>0</v>
      </c>
      <c r="AG7" s="39">
        <f t="shared" si="0"/>
        <v>0</v>
      </c>
      <c r="AH7" s="39">
        <f t="shared" si="0"/>
        <v>0</v>
      </c>
      <c r="AI7" s="39">
        <f t="shared" si="0"/>
        <v>0</v>
      </c>
      <c r="AJ7" s="39">
        <f t="shared" si="0"/>
        <v>0</v>
      </c>
      <c r="AK7" s="39">
        <f aca="true" t="shared" si="1" ref="AK7:BP7">SUM(AK4:AK6)</f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t="shared" si="1"/>
        <v>0</v>
      </c>
      <c r="BB7" s="39">
        <f t="shared" si="1"/>
        <v>4</v>
      </c>
      <c r="BC7" s="39">
        <f t="shared" si="1"/>
        <v>4</v>
      </c>
      <c r="BD7" s="39">
        <f t="shared" si="1"/>
        <v>0</v>
      </c>
      <c r="BE7" s="39">
        <f t="shared" si="1"/>
        <v>0</v>
      </c>
      <c r="BF7" s="39">
        <f t="shared" si="1"/>
        <v>0</v>
      </c>
      <c r="BG7" s="39">
        <f t="shared" si="1"/>
        <v>0</v>
      </c>
      <c r="BH7" s="39">
        <f t="shared" si="1"/>
        <v>2</v>
      </c>
      <c r="BI7" s="39">
        <f t="shared" si="1"/>
        <v>0</v>
      </c>
      <c r="BJ7" s="39">
        <f t="shared" si="1"/>
        <v>0</v>
      </c>
      <c r="BK7" s="39">
        <f t="shared" si="1"/>
        <v>0</v>
      </c>
      <c r="BL7" s="39">
        <f t="shared" si="1"/>
        <v>0</v>
      </c>
      <c r="BM7" s="39">
        <f t="shared" si="1"/>
        <v>0</v>
      </c>
      <c r="BN7" s="39">
        <f t="shared" si="1"/>
        <v>0</v>
      </c>
      <c r="BO7" s="39">
        <f t="shared" si="1"/>
        <v>0</v>
      </c>
      <c r="BP7" s="39">
        <f t="shared" si="1"/>
        <v>0</v>
      </c>
      <c r="BQ7" s="39">
        <f aca="true" t="shared" si="2" ref="BQ7:CG7">SUM(BQ4:BQ6)</f>
        <v>0</v>
      </c>
      <c r="BR7" s="39">
        <f t="shared" si="2"/>
        <v>4</v>
      </c>
      <c r="BS7" s="39">
        <f t="shared" si="2"/>
        <v>2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  <c r="CD7" s="39">
        <f t="shared" si="2"/>
        <v>0</v>
      </c>
      <c r="CE7" s="39">
        <f t="shared" si="2"/>
        <v>0</v>
      </c>
      <c r="CF7" s="39">
        <f t="shared" si="2"/>
        <v>0</v>
      </c>
      <c r="CG7" s="39">
        <f t="shared" si="2"/>
        <v>0</v>
      </c>
    </row>
    <row r="8" spans="1:85" ht="12" thickBot="1">
      <c r="A8" s="92"/>
      <c r="B8" s="27"/>
      <c r="C8" s="19" t="s">
        <v>13</v>
      </c>
      <c r="D8" s="20"/>
      <c r="E8" s="93">
        <f>SUM(E7:AC7)</f>
        <v>6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5"/>
      <c r="AD8" s="93">
        <f>SUM(AD7:BA7)</f>
        <v>0</v>
      </c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4"/>
      <c r="AZ8" s="94"/>
      <c r="BA8" s="94"/>
      <c r="BB8" s="93">
        <f>SUM(BB7:BR7)</f>
        <v>14</v>
      </c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100"/>
      <c r="BQ8" s="100"/>
      <c r="BR8" s="95"/>
      <c r="BS8" s="93">
        <f>SUM(BS7:CG7)</f>
        <v>2</v>
      </c>
      <c r="BT8" s="99"/>
      <c r="BU8" s="94"/>
      <c r="BV8" s="94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95"/>
    </row>
    <row r="9" spans="1:85" ht="11.25">
      <c r="A9" s="92"/>
      <c r="B9" s="40"/>
      <c r="C9" s="40" t="s">
        <v>13</v>
      </c>
      <c r="D9" s="41"/>
      <c r="E9" s="105">
        <f>SUM(E8:CG8)</f>
        <v>22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8"/>
    </row>
    <row r="10" spans="1:85" ht="11.25" customHeight="1">
      <c r="A10" s="4" t="s">
        <v>102</v>
      </c>
      <c r="B10" s="5" t="s">
        <v>103</v>
      </c>
      <c r="C10" s="101" t="s">
        <v>89</v>
      </c>
      <c r="D10" s="10">
        <v>1</v>
      </c>
      <c r="E10" s="4"/>
      <c r="F10" s="5">
        <v>3</v>
      </c>
      <c r="G10" s="5"/>
      <c r="H10" s="5"/>
      <c r="I10" s="5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18"/>
      <c r="U10" s="18"/>
      <c r="V10" s="5"/>
      <c r="W10" s="5"/>
      <c r="X10" s="5"/>
      <c r="Y10" s="5"/>
      <c r="Z10" s="5"/>
      <c r="AA10" s="5"/>
      <c r="AB10" s="25"/>
      <c r="AC10" s="71"/>
      <c r="AD10" s="4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5">
        <v>2</v>
      </c>
      <c r="AZ10" s="5"/>
      <c r="BA10" s="5"/>
      <c r="BB10" s="4">
        <v>1</v>
      </c>
      <c r="BC10" s="5">
        <v>1</v>
      </c>
      <c r="BD10" s="5">
        <v>1</v>
      </c>
      <c r="BE10" s="5"/>
      <c r="BF10" s="5"/>
      <c r="BG10" s="5"/>
      <c r="BH10" s="5"/>
      <c r="BI10" s="5"/>
      <c r="BJ10" s="5">
        <v>1</v>
      </c>
      <c r="BK10" s="5"/>
      <c r="BL10" s="5"/>
      <c r="BM10" s="5"/>
      <c r="BN10" s="5"/>
      <c r="BO10" s="5"/>
      <c r="BP10" s="36"/>
      <c r="BQ10" s="5"/>
      <c r="BR10" s="10"/>
      <c r="BS10" s="4">
        <v>1</v>
      </c>
      <c r="BT10" s="30"/>
      <c r="BU10" s="5"/>
      <c r="BV10" s="5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10"/>
    </row>
    <row r="11" spans="1:85" ht="11.25" customHeight="1">
      <c r="A11" s="4" t="s">
        <v>102</v>
      </c>
      <c r="B11" s="5" t="s">
        <v>89</v>
      </c>
      <c r="C11" s="88"/>
      <c r="D11" s="10">
        <v>1</v>
      </c>
      <c r="E11" s="4"/>
      <c r="F11" s="5">
        <v>3</v>
      </c>
      <c r="G11" s="5"/>
      <c r="H11" s="5"/>
      <c r="I11" s="5">
        <v>2</v>
      </c>
      <c r="J11" s="5"/>
      <c r="K11" s="5"/>
      <c r="L11" s="5">
        <v>1</v>
      </c>
      <c r="M11" s="5"/>
      <c r="N11" s="5"/>
      <c r="O11" s="5"/>
      <c r="P11" s="5"/>
      <c r="Q11" s="5"/>
      <c r="R11" s="5">
        <v>2</v>
      </c>
      <c r="S11" s="5"/>
      <c r="T11" s="18"/>
      <c r="U11" s="18"/>
      <c r="V11" s="5"/>
      <c r="W11" s="5"/>
      <c r="X11" s="5"/>
      <c r="Y11" s="5"/>
      <c r="Z11" s="5"/>
      <c r="AA11" s="5"/>
      <c r="AB11" s="25"/>
      <c r="AC11" s="71"/>
      <c r="AD11" s="4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5">
        <v>2</v>
      </c>
      <c r="AZ11" s="5"/>
      <c r="BA11" s="5"/>
      <c r="BB11" s="4">
        <v>1</v>
      </c>
      <c r="BC11" s="5">
        <v>1</v>
      </c>
      <c r="BD11" s="5">
        <v>1</v>
      </c>
      <c r="BE11" s="5"/>
      <c r="BF11" s="5"/>
      <c r="BG11" s="5"/>
      <c r="BH11" s="5"/>
      <c r="BI11" s="5"/>
      <c r="BJ11" s="5">
        <v>1</v>
      </c>
      <c r="BK11" s="5"/>
      <c r="BL11" s="5"/>
      <c r="BM11" s="5"/>
      <c r="BN11" s="5"/>
      <c r="BO11" s="5"/>
      <c r="BP11" s="36"/>
      <c r="BQ11" s="5"/>
      <c r="BR11" s="10"/>
      <c r="BS11" s="4">
        <v>1</v>
      </c>
      <c r="BT11" s="30"/>
      <c r="BU11" s="5"/>
      <c r="BV11" s="5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10"/>
    </row>
    <row r="12" spans="1:85" ht="12.75">
      <c r="A12" s="4" t="s">
        <v>98</v>
      </c>
      <c r="B12" s="5" t="s">
        <v>104</v>
      </c>
      <c r="C12" s="88"/>
      <c r="D12" s="6">
        <v>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69"/>
      <c r="AD12" s="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8"/>
      <c r="AZ12" s="8"/>
      <c r="BA12" s="8"/>
      <c r="BB12" s="7">
        <v>2</v>
      </c>
      <c r="BC12" s="7">
        <v>2</v>
      </c>
      <c r="BD12" s="7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34"/>
      <c r="BQ12" s="8"/>
      <c r="BR12" s="6">
        <v>4</v>
      </c>
      <c r="BS12" s="7"/>
      <c r="BT12" s="28"/>
      <c r="BU12" s="8"/>
      <c r="BV12" s="8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6"/>
    </row>
    <row r="13" spans="1:85" ht="11.25" customHeight="1">
      <c r="A13" s="4" t="s">
        <v>105</v>
      </c>
      <c r="B13" s="5"/>
      <c r="C13" s="88"/>
      <c r="D13" s="10">
        <v>1</v>
      </c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8"/>
      <c r="U13" s="18"/>
      <c r="V13" s="5"/>
      <c r="W13" s="5"/>
      <c r="X13" s="5"/>
      <c r="Y13" s="5"/>
      <c r="Z13" s="5"/>
      <c r="AA13" s="5"/>
      <c r="AB13" s="25"/>
      <c r="AC13" s="71"/>
      <c r="AD13" s="4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5"/>
      <c r="AZ13" s="5"/>
      <c r="BA13" s="5"/>
      <c r="BB13" s="4">
        <v>1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36"/>
      <c r="BQ13" s="5"/>
      <c r="BR13" s="10"/>
      <c r="BS13" s="4"/>
      <c r="BT13" s="30"/>
      <c r="BU13" s="5"/>
      <c r="BV13" s="5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10"/>
    </row>
    <row r="14" spans="1:85" ht="11.25" customHeight="1">
      <c r="A14" s="4" t="s">
        <v>106</v>
      </c>
      <c r="B14" s="5"/>
      <c r="C14" s="88"/>
      <c r="D14" s="10">
        <v>2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8"/>
      <c r="U14" s="18"/>
      <c r="V14" s="5"/>
      <c r="W14" s="5"/>
      <c r="X14" s="5"/>
      <c r="Y14" s="5"/>
      <c r="Z14" s="5"/>
      <c r="AA14" s="5"/>
      <c r="AB14" s="25"/>
      <c r="AC14" s="71"/>
      <c r="AD14" s="4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5"/>
      <c r="AZ14" s="5"/>
      <c r="BA14" s="5"/>
      <c r="BB14" s="4">
        <v>2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36"/>
      <c r="BQ14" s="5"/>
      <c r="BR14" s="10"/>
      <c r="BS14" s="4"/>
      <c r="BT14" s="30"/>
      <c r="BU14" s="5"/>
      <c r="BV14" s="5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10"/>
    </row>
    <row r="15" spans="1:85" ht="11.25" customHeight="1">
      <c r="A15" s="4" t="s">
        <v>107</v>
      </c>
      <c r="B15" s="5"/>
      <c r="C15" s="88"/>
      <c r="D15" s="10">
        <v>1</v>
      </c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8"/>
      <c r="U15" s="18"/>
      <c r="V15" s="5"/>
      <c r="W15" s="5"/>
      <c r="X15" s="5"/>
      <c r="Y15" s="5"/>
      <c r="Z15" s="5"/>
      <c r="AA15" s="5"/>
      <c r="AB15" s="25"/>
      <c r="AC15" s="71"/>
      <c r="AD15" s="4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5"/>
      <c r="AZ15" s="5"/>
      <c r="BA15" s="5"/>
      <c r="BB15" s="4">
        <v>1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36"/>
      <c r="BQ15" s="5"/>
      <c r="BR15" s="10"/>
      <c r="BS15" s="4"/>
      <c r="BT15" s="30"/>
      <c r="BU15" s="5"/>
      <c r="BV15" s="5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10"/>
    </row>
    <row r="16" spans="1:85" ht="11.25">
      <c r="A16" s="11" t="s">
        <v>14</v>
      </c>
      <c r="B16" s="12"/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26"/>
      <c r="AC16" s="70"/>
      <c r="AD16" s="17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16"/>
      <c r="AZ16" s="16"/>
      <c r="BA16" s="16"/>
      <c r="BB16" s="17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35"/>
      <c r="BQ16" s="16"/>
      <c r="BR16" s="13"/>
      <c r="BS16" s="17"/>
      <c r="BT16" s="29"/>
      <c r="BU16" s="16"/>
      <c r="BV16" s="16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13"/>
    </row>
    <row r="17" spans="1:85" ht="11.25" customHeight="1">
      <c r="A17" s="4" t="s">
        <v>102</v>
      </c>
      <c r="B17" s="5" t="s">
        <v>108</v>
      </c>
      <c r="C17" s="101" t="s">
        <v>90</v>
      </c>
      <c r="D17" s="10">
        <v>1</v>
      </c>
      <c r="E17" s="4"/>
      <c r="F17" s="5">
        <v>3</v>
      </c>
      <c r="G17" s="5"/>
      <c r="H17" s="5"/>
      <c r="I17" s="5">
        <v>2</v>
      </c>
      <c r="J17" s="5"/>
      <c r="K17" s="5"/>
      <c r="L17" s="5">
        <v>1</v>
      </c>
      <c r="M17" s="5"/>
      <c r="N17" s="5"/>
      <c r="O17" s="5"/>
      <c r="P17" s="5"/>
      <c r="Q17" s="5"/>
      <c r="R17" s="5">
        <v>2</v>
      </c>
      <c r="S17" s="5"/>
      <c r="T17" s="18"/>
      <c r="U17" s="18"/>
      <c r="V17" s="5"/>
      <c r="W17" s="5"/>
      <c r="X17" s="5"/>
      <c r="Y17" s="5"/>
      <c r="Z17" s="5"/>
      <c r="AA17" s="5"/>
      <c r="AB17" s="25"/>
      <c r="AC17" s="71"/>
      <c r="AD17" s="4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5">
        <v>2</v>
      </c>
      <c r="AZ17" s="5"/>
      <c r="BA17" s="5"/>
      <c r="BB17" s="4">
        <v>1</v>
      </c>
      <c r="BC17" s="5">
        <v>1</v>
      </c>
      <c r="BD17" s="5">
        <v>1</v>
      </c>
      <c r="BE17" s="5"/>
      <c r="BF17" s="5"/>
      <c r="BG17" s="5"/>
      <c r="BH17" s="5"/>
      <c r="BI17" s="5"/>
      <c r="BJ17" s="5">
        <v>1</v>
      </c>
      <c r="BK17" s="5"/>
      <c r="BL17" s="5"/>
      <c r="BM17" s="5"/>
      <c r="BN17" s="5"/>
      <c r="BO17" s="5"/>
      <c r="BP17" s="36"/>
      <c r="BQ17" s="5"/>
      <c r="BR17" s="10"/>
      <c r="BS17" s="4">
        <v>1</v>
      </c>
      <c r="BT17" s="30"/>
      <c r="BU17" s="5"/>
      <c r="BV17" s="5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10"/>
    </row>
    <row r="18" spans="1:85" ht="11.25" customHeight="1">
      <c r="A18" s="4" t="s">
        <v>102</v>
      </c>
      <c r="B18" s="5" t="s">
        <v>90</v>
      </c>
      <c r="C18" s="88"/>
      <c r="D18" s="10">
        <v>1</v>
      </c>
      <c r="E18" s="4"/>
      <c r="F18" s="5">
        <v>3</v>
      </c>
      <c r="G18" s="5"/>
      <c r="H18" s="5"/>
      <c r="I18" s="5">
        <v>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18"/>
      <c r="U18" s="18"/>
      <c r="V18" s="5"/>
      <c r="W18" s="5"/>
      <c r="X18" s="5"/>
      <c r="Y18" s="5"/>
      <c r="Z18" s="5"/>
      <c r="AA18" s="5"/>
      <c r="AB18" s="25"/>
      <c r="AC18" s="71"/>
      <c r="AD18" s="4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5">
        <v>2</v>
      </c>
      <c r="AZ18" s="5"/>
      <c r="BA18" s="5"/>
      <c r="BB18" s="4">
        <v>1</v>
      </c>
      <c r="BC18" s="5">
        <v>1</v>
      </c>
      <c r="BD18" s="5">
        <v>1</v>
      </c>
      <c r="BE18" s="5"/>
      <c r="BF18" s="5"/>
      <c r="BG18" s="5"/>
      <c r="BH18" s="5"/>
      <c r="BI18" s="5"/>
      <c r="BJ18" s="5">
        <v>1</v>
      </c>
      <c r="BK18" s="5"/>
      <c r="BL18" s="5"/>
      <c r="BM18" s="5"/>
      <c r="BN18" s="5"/>
      <c r="BO18" s="5"/>
      <c r="BP18" s="36"/>
      <c r="BQ18" s="5"/>
      <c r="BR18" s="10"/>
      <c r="BS18" s="4">
        <v>1</v>
      </c>
      <c r="BT18" s="30"/>
      <c r="BU18" s="5"/>
      <c r="BV18" s="5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10"/>
    </row>
    <row r="19" spans="1:85" ht="11.25" customHeight="1">
      <c r="A19" s="4" t="s">
        <v>110</v>
      </c>
      <c r="B19" s="5"/>
      <c r="C19" s="88"/>
      <c r="D19" s="10">
        <v>1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8"/>
      <c r="U19" s="18"/>
      <c r="V19" s="5"/>
      <c r="W19" s="5"/>
      <c r="X19" s="5"/>
      <c r="Y19" s="5"/>
      <c r="Z19" s="5"/>
      <c r="AA19" s="5"/>
      <c r="AB19" s="25"/>
      <c r="AC19" s="71"/>
      <c r="AD19" s="4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5"/>
      <c r="AZ19" s="5"/>
      <c r="BA19" s="5"/>
      <c r="BB19" s="4">
        <v>1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36"/>
      <c r="BQ19" s="5"/>
      <c r="BR19" s="10"/>
      <c r="BS19" s="4"/>
      <c r="BT19" s="30"/>
      <c r="BU19" s="5"/>
      <c r="BV19" s="5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10"/>
    </row>
    <row r="20" spans="1:85" ht="11.25">
      <c r="A20" s="11" t="s">
        <v>14</v>
      </c>
      <c r="B20" s="12"/>
      <c r="C20" s="78"/>
      <c r="D20" s="13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6"/>
      <c r="AB20" s="26"/>
      <c r="AC20" s="70"/>
      <c r="AD20" s="17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16"/>
      <c r="AZ20" s="16"/>
      <c r="BA20" s="16"/>
      <c r="BB20" s="17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35"/>
      <c r="BQ20" s="16"/>
      <c r="BR20" s="13"/>
      <c r="BS20" s="17"/>
      <c r="BT20" s="29"/>
      <c r="BU20" s="16"/>
      <c r="BV20" s="16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13"/>
    </row>
    <row r="21" spans="1:85" ht="11.25" customHeight="1">
      <c r="A21" s="4" t="s">
        <v>102</v>
      </c>
      <c r="B21" s="5" t="s">
        <v>91</v>
      </c>
      <c r="C21" s="88" t="s">
        <v>91</v>
      </c>
      <c r="D21" s="10">
        <v>1</v>
      </c>
      <c r="E21" s="4"/>
      <c r="F21" s="5">
        <v>3</v>
      </c>
      <c r="G21" s="5"/>
      <c r="H21" s="5"/>
      <c r="I21" s="5">
        <v>2</v>
      </c>
      <c r="J21" s="5"/>
      <c r="K21" s="5"/>
      <c r="L21" s="5">
        <v>1</v>
      </c>
      <c r="M21" s="5"/>
      <c r="N21" s="5"/>
      <c r="O21" s="5"/>
      <c r="P21" s="5"/>
      <c r="Q21" s="5"/>
      <c r="R21" s="5">
        <v>2</v>
      </c>
      <c r="S21" s="5"/>
      <c r="T21" s="18"/>
      <c r="U21" s="18"/>
      <c r="V21" s="5"/>
      <c r="W21" s="5"/>
      <c r="X21" s="5"/>
      <c r="Y21" s="5"/>
      <c r="Z21" s="5"/>
      <c r="AA21" s="5"/>
      <c r="AB21" s="25"/>
      <c r="AC21" s="71"/>
      <c r="AD21" s="4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5">
        <v>2</v>
      </c>
      <c r="AZ21" s="5"/>
      <c r="BA21" s="5"/>
      <c r="BB21" s="4">
        <v>1</v>
      </c>
      <c r="BC21" s="5">
        <v>1</v>
      </c>
      <c r="BD21" s="5">
        <v>1</v>
      </c>
      <c r="BE21" s="5"/>
      <c r="BF21" s="5"/>
      <c r="BG21" s="5"/>
      <c r="BH21" s="5"/>
      <c r="BI21" s="5"/>
      <c r="BJ21" s="5">
        <v>1</v>
      </c>
      <c r="BK21" s="5"/>
      <c r="BL21" s="5"/>
      <c r="BM21" s="5"/>
      <c r="BN21" s="5"/>
      <c r="BO21" s="5"/>
      <c r="BP21" s="36"/>
      <c r="BQ21" s="5"/>
      <c r="BR21" s="10"/>
      <c r="BS21" s="4">
        <v>1</v>
      </c>
      <c r="BT21" s="30"/>
      <c r="BU21" s="5"/>
      <c r="BV21" s="5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10"/>
    </row>
    <row r="22" spans="1:85" ht="11.25" customHeight="1">
      <c r="A22" s="4" t="s">
        <v>102</v>
      </c>
      <c r="B22" s="5" t="s">
        <v>91</v>
      </c>
      <c r="C22" s="88"/>
      <c r="D22" s="10">
        <v>1</v>
      </c>
      <c r="E22" s="4"/>
      <c r="F22" s="5">
        <v>3</v>
      </c>
      <c r="G22" s="5"/>
      <c r="H22" s="5"/>
      <c r="I22" s="5">
        <v>2</v>
      </c>
      <c r="J22" s="5"/>
      <c r="K22" s="5"/>
      <c r="L22" s="5">
        <v>1</v>
      </c>
      <c r="M22" s="5"/>
      <c r="N22" s="5"/>
      <c r="O22" s="5"/>
      <c r="P22" s="5"/>
      <c r="Q22" s="5"/>
      <c r="R22" s="5">
        <v>2</v>
      </c>
      <c r="S22" s="5"/>
      <c r="T22" s="18"/>
      <c r="U22" s="18"/>
      <c r="V22" s="5"/>
      <c r="W22" s="5"/>
      <c r="X22" s="5"/>
      <c r="Y22" s="5"/>
      <c r="Z22" s="5"/>
      <c r="AA22" s="5"/>
      <c r="AB22" s="25"/>
      <c r="AC22" s="71"/>
      <c r="AD22" s="4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5">
        <v>2</v>
      </c>
      <c r="AZ22" s="5"/>
      <c r="BA22" s="5"/>
      <c r="BB22" s="4">
        <v>1</v>
      </c>
      <c r="BC22" s="5">
        <v>1</v>
      </c>
      <c r="BD22" s="5">
        <v>1</v>
      </c>
      <c r="BE22" s="5"/>
      <c r="BF22" s="5"/>
      <c r="BG22" s="5"/>
      <c r="BH22" s="5"/>
      <c r="BI22" s="5"/>
      <c r="BJ22" s="5">
        <v>1</v>
      </c>
      <c r="BK22" s="5"/>
      <c r="BL22" s="5"/>
      <c r="BM22" s="5"/>
      <c r="BN22" s="5"/>
      <c r="BO22" s="5"/>
      <c r="BP22" s="36"/>
      <c r="BQ22" s="5"/>
      <c r="BR22" s="10"/>
      <c r="BS22" s="4">
        <v>1</v>
      </c>
      <c r="BT22" s="30"/>
      <c r="BU22" s="5"/>
      <c r="BV22" s="5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10"/>
    </row>
    <row r="23" spans="1:85" ht="11.25" customHeight="1">
      <c r="A23" s="4" t="s">
        <v>102</v>
      </c>
      <c r="B23" s="5" t="s">
        <v>91</v>
      </c>
      <c r="C23" s="88"/>
      <c r="D23" s="10">
        <v>1</v>
      </c>
      <c r="E23" s="4"/>
      <c r="F23" s="5">
        <v>3</v>
      </c>
      <c r="G23" s="5"/>
      <c r="H23" s="5"/>
      <c r="I23" s="5">
        <v>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18"/>
      <c r="U23" s="18"/>
      <c r="V23" s="5"/>
      <c r="W23" s="5"/>
      <c r="X23" s="5"/>
      <c r="Y23" s="5"/>
      <c r="Z23" s="5"/>
      <c r="AA23" s="5"/>
      <c r="AB23" s="25"/>
      <c r="AC23" s="71"/>
      <c r="AD23" s="4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5">
        <v>2</v>
      </c>
      <c r="AZ23" s="5"/>
      <c r="BA23" s="5"/>
      <c r="BB23" s="4">
        <v>1</v>
      </c>
      <c r="BC23" s="5">
        <v>1</v>
      </c>
      <c r="BD23" s="5">
        <v>1</v>
      </c>
      <c r="BE23" s="5"/>
      <c r="BF23" s="5"/>
      <c r="BG23" s="5"/>
      <c r="BH23" s="5"/>
      <c r="BI23" s="5"/>
      <c r="BJ23" s="5">
        <v>1</v>
      </c>
      <c r="BK23" s="5"/>
      <c r="BL23" s="5"/>
      <c r="BM23" s="5"/>
      <c r="BN23" s="5"/>
      <c r="BO23" s="5"/>
      <c r="BP23" s="36"/>
      <c r="BQ23" s="5"/>
      <c r="BR23" s="10"/>
      <c r="BS23" s="4">
        <v>1</v>
      </c>
      <c r="BT23" s="30"/>
      <c r="BU23" s="5"/>
      <c r="BV23" s="5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10"/>
    </row>
    <row r="24" spans="1:85" ht="11.25" customHeight="1">
      <c r="A24" s="4" t="s">
        <v>111</v>
      </c>
      <c r="B24" s="5"/>
      <c r="C24" s="88"/>
      <c r="D24" s="10">
        <v>1</v>
      </c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8"/>
      <c r="U24" s="18"/>
      <c r="V24" s="5"/>
      <c r="W24" s="5"/>
      <c r="X24" s="5"/>
      <c r="Y24" s="5"/>
      <c r="Z24" s="5"/>
      <c r="AA24" s="5"/>
      <c r="AB24" s="25"/>
      <c r="AC24" s="71"/>
      <c r="AD24" s="4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5"/>
      <c r="AZ24" s="5"/>
      <c r="BA24" s="5"/>
      <c r="BB24" s="4">
        <v>1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36"/>
      <c r="BQ24" s="5"/>
      <c r="BR24" s="10"/>
      <c r="BS24" s="4"/>
      <c r="BT24" s="30"/>
      <c r="BU24" s="5"/>
      <c r="BV24" s="5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10"/>
    </row>
    <row r="25" spans="1:85" ht="11.25">
      <c r="A25" s="11" t="s">
        <v>14</v>
      </c>
      <c r="B25" s="12"/>
      <c r="C25" s="78"/>
      <c r="D25" s="13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26"/>
      <c r="AC25" s="70"/>
      <c r="AD25" s="17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16"/>
      <c r="AZ25" s="16"/>
      <c r="BA25" s="16"/>
      <c r="BB25" s="17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35"/>
      <c r="BQ25" s="16"/>
      <c r="BR25" s="13"/>
      <c r="BS25" s="17"/>
      <c r="BT25" s="29"/>
      <c r="BU25" s="16"/>
      <c r="BV25" s="16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13"/>
    </row>
    <row r="26" spans="1:85" ht="11.25" customHeight="1">
      <c r="A26" s="4" t="s">
        <v>112</v>
      </c>
      <c r="B26" s="5" t="s">
        <v>113</v>
      </c>
      <c r="C26" s="79" t="s">
        <v>92</v>
      </c>
      <c r="D26" s="10">
        <v>1</v>
      </c>
      <c r="E26" s="4"/>
      <c r="F26" s="5"/>
      <c r="G26" s="5"/>
      <c r="H26" s="5"/>
      <c r="I26" s="5">
        <v>3</v>
      </c>
      <c r="J26" s="5">
        <v>1</v>
      </c>
      <c r="K26" s="5"/>
      <c r="L26" s="5"/>
      <c r="M26" s="5"/>
      <c r="N26" s="5"/>
      <c r="O26" s="5"/>
      <c r="P26" s="5"/>
      <c r="Q26" s="5"/>
      <c r="R26" s="5"/>
      <c r="S26" s="5"/>
      <c r="T26" s="18"/>
      <c r="U26" s="18"/>
      <c r="V26" s="5">
        <v>6</v>
      </c>
      <c r="W26" s="5"/>
      <c r="X26" s="5"/>
      <c r="Y26" s="5"/>
      <c r="Z26" s="5"/>
      <c r="AA26" s="5"/>
      <c r="AB26" s="25"/>
      <c r="AC26" s="71"/>
      <c r="AD26" s="4">
        <v>1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5">
        <v>3</v>
      </c>
      <c r="AZ26" s="5"/>
      <c r="BA26" s="5"/>
      <c r="BB26" s="4">
        <v>2</v>
      </c>
      <c r="BC26" s="5">
        <v>2</v>
      </c>
      <c r="BD26" s="5">
        <v>2</v>
      </c>
      <c r="BE26" s="5"/>
      <c r="BF26" s="5"/>
      <c r="BG26" s="5"/>
      <c r="BH26" s="5"/>
      <c r="BI26" s="5"/>
      <c r="BJ26" s="5">
        <v>1</v>
      </c>
      <c r="BK26" s="5">
        <v>2</v>
      </c>
      <c r="BL26" s="5"/>
      <c r="BM26" s="5">
        <v>1</v>
      </c>
      <c r="BN26" s="5"/>
      <c r="BO26" s="5"/>
      <c r="BP26" s="36"/>
      <c r="BQ26" s="5"/>
      <c r="BR26" s="10"/>
      <c r="BS26" s="4">
        <v>2</v>
      </c>
      <c r="BT26" s="30">
        <v>1</v>
      </c>
      <c r="BU26" s="5">
        <v>1</v>
      </c>
      <c r="BV26" s="5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10"/>
    </row>
    <row r="27" spans="1:85" ht="11.25">
      <c r="A27" s="11" t="s">
        <v>14</v>
      </c>
      <c r="B27" s="12"/>
      <c r="C27" s="78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  <c r="AB27" s="26"/>
      <c r="AC27" s="70"/>
      <c r="AD27" s="17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16"/>
      <c r="AZ27" s="16"/>
      <c r="BA27" s="16"/>
      <c r="BB27" s="17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35"/>
      <c r="BQ27" s="16"/>
      <c r="BR27" s="13"/>
      <c r="BS27" s="17"/>
      <c r="BT27" s="29"/>
      <c r="BU27" s="16"/>
      <c r="BV27" s="16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13"/>
    </row>
    <row r="28" spans="1:85" ht="11.25" customHeight="1">
      <c r="A28" s="4" t="s">
        <v>102</v>
      </c>
      <c r="B28" s="5" t="s">
        <v>92</v>
      </c>
      <c r="C28" s="88" t="s">
        <v>92</v>
      </c>
      <c r="D28" s="10">
        <v>1</v>
      </c>
      <c r="E28" s="4"/>
      <c r="F28" s="5">
        <v>3</v>
      </c>
      <c r="G28" s="5"/>
      <c r="H28" s="5"/>
      <c r="I28" s="5">
        <v>2</v>
      </c>
      <c r="J28" s="5"/>
      <c r="K28" s="5"/>
      <c r="L28" s="5">
        <v>1</v>
      </c>
      <c r="M28" s="5"/>
      <c r="N28" s="5"/>
      <c r="O28" s="5"/>
      <c r="P28" s="5"/>
      <c r="Q28" s="5"/>
      <c r="R28" s="5">
        <v>2</v>
      </c>
      <c r="S28" s="5"/>
      <c r="T28" s="18"/>
      <c r="U28" s="18"/>
      <c r="V28" s="5"/>
      <c r="W28" s="5"/>
      <c r="X28" s="5"/>
      <c r="Y28" s="5"/>
      <c r="Z28" s="5"/>
      <c r="AA28" s="5"/>
      <c r="AB28" s="25"/>
      <c r="AC28" s="71"/>
      <c r="AD28" s="4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5">
        <v>2</v>
      </c>
      <c r="AZ28" s="5"/>
      <c r="BA28" s="5"/>
      <c r="BB28" s="4">
        <v>1</v>
      </c>
      <c r="BC28" s="5">
        <v>1</v>
      </c>
      <c r="BD28" s="5">
        <v>1</v>
      </c>
      <c r="BE28" s="5"/>
      <c r="BF28" s="5"/>
      <c r="BG28" s="5"/>
      <c r="BH28" s="5"/>
      <c r="BI28" s="5"/>
      <c r="BJ28" s="5">
        <v>1</v>
      </c>
      <c r="BK28" s="5"/>
      <c r="BL28" s="5"/>
      <c r="BM28" s="5"/>
      <c r="BN28" s="5"/>
      <c r="BO28" s="5"/>
      <c r="BP28" s="36"/>
      <c r="BQ28" s="5"/>
      <c r="BR28" s="10"/>
      <c r="BS28" s="4">
        <v>1</v>
      </c>
      <c r="BT28" s="30"/>
      <c r="BU28" s="5"/>
      <c r="BV28" s="5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10"/>
    </row>
    <row r="29" spans="1:85" ht="11.25" customHeight="1">
      <c r="A29" s="4" t="s">
        <v>102</v>
      </c>
      <c r="B29" s="5" t="s">
        <v>92</v>
      </c>
      <c r="C29" s="88"/>
      <c r="D29" s="10">
        <v>1</v>
      </c>
      <c r="E29" s="4"/>
      <c r="F29" s="5">
        <v>3</v>
      </c>
      <c r="G29" s="5"/>
      <c r="H29" s="5"/>
      <c r="I29" s="5">
        <v>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18"/>
      <c r="U29" s="18"/>
      <c r="V29" s="5"/>
      <c r="W29" s="5"/>
      <c r="X29" s="5"/>
      <c r="Y29" s="5"/>
      <c r="Z29" s="5"/>
      <c r="AA29" s="5"/>
      <c r="AB29" s="25"/>
      <c r="AC29" s="71"/>
      <c r="AD29" s="4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5">
        <v>2</v>
      </c>
      <c r="AZ29" s="5"/>
      <c r="BA29" s="5"/>
      <c r="BB29" s="4">
        <v>1</v>
      </c>
      <c r="BC29" s="5">
        <v>1</v>
      </c>
      <c r="BD29" s="5">
        <v>1</v>
      </c>
      <c r="BE29" s="5"/>
      <c r="BF29" s="5"/>
      <c r="BG29" s="5"/>
      <c r="BH29" s="5"/>
      <c r="BI29" s="5"/>
      <c r="BJ29" s="5">
        <v>1</v>
      </c>
      <c r="BK29" s="5"/>
      <c r="BL29" s="5"/>
      <c r="BM29" s="5"/>
      <c r="BN29" s="5"/>
      <c r="BO29" s="5"/>
      <c r="BP29" s="36"/>
      <c r="BQ29" s="5"/>
      <c r="BR29" s="10"/>
      <c r="BS29" s="4">
        <v>1</v>
      </c>
      <c r="BT29" s="30"/>
      <c r="BU29" s="5"/>
      <c r="BV29" s="5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10"/>
    </row>
    <row r="30" spans="1:85" ht="11.25" customHeight="1">
      <c r="A30" s="4" t="s">
        <v>116</v>
      </c>
      <c r="B30" s="5"/>
      <c r="C30" s="88"/>
      <c r="D30" s="10">
        <v>1</v>
      </c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8"/>
      <c r="U30" s="18"/>
      <c r="V30" s="5"/>
      <c r="W30" s="5"/>
      <c r="X30" s="5"/>
      <c r="Y30" s="5"/>
      <c r="Z30" s="5"/>
      <c r="AA30" s="5"/>
      <c r="AB30" s="25"/>
      <c r="AC30" s="71"/>
      <c r="AD30" s="4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5"/>
      <c r="AZ30" s="5"/>
      <c r="BA30" s="5"/>
      <c r="BB30" s="4">
        <v>1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36"/>
      <c r="BQ30" s="5"/>
      <c r="BR30" s="10"/>
      <c r="BS30" s="4"/>
      <c r="BT30" s="30"/>
      <c r="BU30" s="5"/>
      <c r="BV30" s="5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10"/>
    </row>
    <row r="31" spans="1:85" ht="11.25">
      <c r="A31" s="11" t="s">
        <v>14</v>
      </c>
      <c r="B31" s="12"/>
      <c r="C31" s="78"/>
      <c r="D31" s="13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6"/>
      <c r="AB31" s="26"/>
      <c r="AC31" s="70"/>
      <c r="AD31" s="17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16"/>
      <c r="AZ31" s="16"/>
      <c r="BA31" s="16"/>
      <c r="BB31" s="17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35"/>
      <c r="BQ31" s="16"/>
      <c r="BR31" s="13"/>
      <c r="BS31" s="17"/>
      <c r="BT31" s="29"/>
      <c r="BU31" s="16"/>
      <c r="BV31" s="16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13"/>
    </row>
    <row r="32" spans="1:85" ht="11.25" customHeight="1">
      <c r="A32" s="4" t="s">
        <v>102</v>
      </c>
      <c r="B32" s="5" t="s">
        <v>117</v>
      </c>
      <c r="C32" s="88" t="s">
        <v>117</v>
      </c>
      <c r="D32" s="10">
        <v>1</v>
      </c>
      <c r="E32" s="4"/>
      <c r="F32" s="5">
        <v>3</v>
      </c>
      <c r="G32" s="5"/>
      <c r="H32" s="5"/>
      <c r="I32" s="5">
        <v>2</v>
      </c>
      <c r="J32" s="5"/>
      <c r="K32" s="5"/>
      <c r="L32" s="5">
        <v>1</v>
      </c>
      <c r="M32" s="5"/>
      <c r="N32" s="5"/>
      <c r="O32" s="5"/>
      <c r="P32" s="5"/>
      <c r="Q32" s="5"/>
      <c r="R32" s="5">
        <v>2</v>
      </c>
      <c r="S32" s="5"/>
      <c r="T32" s="18"/>
      <c r="U32" s="18"/>
      <c r="V32" s="5"/>
      <c r="W32" s="5"/>
      <c r="X32" s="5"/>
      <c r="Y32" s="5"/>
      <c r="Z32" s="5"/>
      <c r="AA32" s="5"/>
      <c r="AB32" s="25"/>
      <c r="AC32" s="71"/>
      <c r="AD32" s="4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5">
        <v>2</v>
      </c>
      <c r="AZ32" s="5"/>
      <c r="BA32" s="5"/>
      <c r="BB32" s="4">
        <v>1</v>
      </c>
      <c r="BC32" s="5">
        <v>1</v>
      </c>
      <c r="BD32" s="5">
        <v>1</v>
      </c>
      <c r="BE32" s="5"/>
      <c r="BF32" s="5"/>
      <c r="BG32" s="5"/>
      <c r="BH32" s="5"/>
      <c r="BI32" s="5"/>
      <c r="BJ32" s="5">
        <v>1</v>
      </c>
      <c r="BK32" s="5"/>
      <c r="BL32" s="5"/>
      <c r="BM32" s="5"/>
      <c r="BN32" s="5"/>
      <c r="BO32" s="5"/>
      <c r="BP32" s="36"/>
      <c r="BQ32" s="5"/>
      <c r="BR32" s="10"/>
      <c r="BS32" s="4">
        <v>1</v>
      </c>
      <c r="BT32" s="30"/>
      <c r="BU32" s="5"/>
      <c r="BV32" s="5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10"/>
    </row>
    <row r="33" spans="1:85" ht="11.25" customHeight="1">
      <c r="A33" s="4" t="s">
        <v>102</v>
      </c>
      <c r="B33" s="5" t="s">
        <v>117</v>
      </c>
      <c r="C33" s="88"/>
      <c r="D33" s="10">
        <v>1</v>
      </c>
      <c r="E33" s="4"/>
      <c r="F33" s="5">
        <v>3</v>
      </c>
      <c r="G33" s="5"/>
      <c r="H33" s="5"/>
      <c r="I33" s="5">
        <v>2</v>
      </c>
      <c r="J33" s="5"/>
      <c r="K33" s="5"/>
      <c r="L33" s="5">
        <v>1</v>
      </c>
      <c r="M33" s="5"/>
      <c r="N33" s="5"/>
      <c r="O33" s="5"/>
      <c r="P33" s="5"/>
      <c r="Q33" s="5"/>
      <c r="R33" s="5">
        <v>2</v>
      </c>
      <c r="S33" s="5"/>
      <c r="T33" s="18"/>
      <c r="U33" s="18"/>
      <c r="V33" s="5"/>
      <c r="W33" s="5"/>
      <c r="X33" s="5"/>
      <c r="Y33" s="5"/>
      <c r="Z33" s="5"/>
      <c r="AA33" s="5"/>
      <c r="AB33" s="25"/>
      <c r="AC33" s="71"/>
      <c r="AD33" s="4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5">
        <v>2</v>
      </c>
      <c r="AZ33" s="5"/>
      <c r="BA33" s="5"/>
      <c r="BB33" s="4">
        <v>1</v>
      </c>
      <c r="BC33" s="5">
        <v>1</v>
      </c>
      <c r="BD33" s="5">
        <v>1</v>
      </c>
      <c r="BE33" s="5"/>
      <c r="BF33" s="5"/>
      <c r="BG33" s="5"/>
      <c r="BH33" s="5"/>
      <c r="BI33" s="5"/>
      <c r="BJ33" s="5">
        <v>1</v>
      </c>
      <c r="BK33" s="5"/>
      <c r="BL33" s="5"/>
      <c r="BM33" s="5"/>
      <c r="BN33" s="5"/>
      <c r="BO33" s="5"/>
      <c r="BP33" s="36"/>
      <c r="BQ33" s="5"/>
      <c r="BR33" s="10"/>
      <c r="BS33" s="4">
        <v>1</v>
      </c>
      <c r="BT33" s="30"/>
      <c r="BU33" s="5"/>
      <c r="BV33" s="5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10"/>
    </row>
    <row r="34" spans="1:85" ht="11.25" customHeight="1">
      <c r="A34" s="4" t="s">
        <v>118</v>
      </c>
      <c r="B34" s="5"/>
      <c r="C34" s="88"/>
      <c r="D34" s="10">
        <v>1</v>
      </c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8"/>
      <c r="U34" s="18"/>
      <c r="V34" s="5"/>
      <c r="W34" s="5"/>
      <c r="X34" s="5"/>
      <c r="Y34" s="5"/>
      <c r="Z34" s="5"/>
      <c r="AA34" s="5"/>
      <c r="AB34" s="25"/>
      <c r="AC34" s="71"/>
      <c r="AD34" s="4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5"/>
      <c r="AZ34" s="5"/>
      <c r="BA34" s="5"/>
      <c r="BB34" s="4">
        <v>1</v>
      </c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36"/>
      <c r="BQ34" s="5"/>
      <c r="BR34" s="10"/>
      <c r="BS34" s="4"/>
      <c r="BT34" s="30"/>
      <c r="BU34" s="5"/>
      <c r="BV34" s="5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10"/>
    </row>
    <row r="35" spans="1:85" ht="11.25">
      <c r="A35" s="11" t="s">
        <v>14</v>
      </c>
      <c r="B35" s="12"/>
      <c r="C35" s="78"/>
      <c r="D35" s="13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26"/>
      <c r="AC35" s="70"/>
      <c r="AD35" s="17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16"/>
      <c r="AZ35" s="16"/>
      <c r="BA35" s="16"/>
      <c r="BB35" s="17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35"/>
      <c r="BQ35" s="16"/>
      <c r="BR35" s="13"/>
      <c r="BS35" s="17"/>
      <c r="BT35" s="29"/>
      <c r="BU35" s="16"/>
      <c r="BV35" s="16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13"/>
    </row>
    <row r="36" spans="1:85" ht="11.25" customHeight="1">
      <c r="A36" s="4" t="s">
        <v>102</v>
      </c>
      <c r="B36" s="5" t="s">
        <v>120</v>
      </c>
      <c r="C36" s="88" t="s">
        <v>120</v>
      </c>
      <c r="D36" s="10">
        <v>1</v>
      </c>
      <c r="E36" s="4"/>
      <c r="F36" s="5">
        <v>3</v>
      </c>
      <c r="G36" s="5"/>
      <c r="H36" s="5"/>
      <c r="I36" s="5">
        <v>2</v>
      </c>
      <c r="J36" s="5"/>
      <c r="K36" s="5"/>
      <c r="L36" s="5">
        <v>1</v>
      </c>
      <c r="M36" s="5"/>
      <c r="N36" s="5"/>
      <c r="O36" s="5"/>
      <c r="P36" s="5"/>
      <c r="Q36" s="5"/>
      <c r="R36" s="5">
        <v>2</v>
      </c>
      <c r="S36" s="5"/>
      <c r="T36" s="18"/>
      <c r="U36" s="18"/>
      <c r="V36" s="5"/>
      <c r="W36" s="5"/>
      <c r="X36" s="5"/>
      <c r="Y36" s="5"/>
      <c r="Z36" s="5"/>
      <c r="AA36" s="5"/>
      <c r="AB36" s="25"/>
      <c r="AC36" s="71"/>
      <c r="AD36" s="4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5">
        <v>2</v>
      </c>
      <c r="AZ36" s="5"/>
      <c r="BA36" s="5"/>
      <c r="BB36" s="4">
        <v>1</v>
      </c>
      <c r="BC36" s="5">
        <v>1</v>
      </c>
      <c r="BD36" s="5">
        <v>1</v>
      </c>
      <c r="BE36" s="5"/>
      <c r="BF36" s="5"/>
      <c r="BG36" s="5"/>
      <c r="BH36" s="5"/>
      <c r="BI36" s="5"/>
      <c r="BJ36" s="5">
        <v>1</v>
      </c>
      <c r="BK36" s="5"/>
      <c r="BL36" s="5"/>
      <c r="BM36" s="5"/>
      <c r="BN36" s="5"/>
      <c r="BO36" s="5"/>
      <c r="BP36" s="36"/>
      <c r="BQ36" s="5"/>
      <c r="BR36" s="10"/>
      <c r="BS36" s="4">
        <v>1</v>
      </c>
      <c r="BT36" s="30"/>
      <c r="BU36" s="5"/>
      <c r="BV36" s="5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10"/>
    </row>
    <row r="37" spans="1:85" ht="11.25" customHeight="1">
      <c r="A37" s="4" t="s">
        <v>102</v>
      </c>
      <c r="B37" s="5" t="s">
        <v>120</v>
      </c>
      <c r="C37" s="88"/>
      <c r="D37" s="10">
        <v>1</v>
      </c>
      <c r="E37" s="4"/>
      <c r="F37" s="5">
        <v>3</v>
      </c>
      <c r="G37" s="5"/>
      <c r="H37" s="5"/>
      <c r="I37" s="5">
        <v>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18"/>
      <c r="U37" s="18"/>
      <c r="V37" s="5"/>
      <c r="W37" s="5"/>
      <c r="X37" s="5"/>
      <c r="Y37" s="5"/>
      <c r="Z37" s="5"/>
      <c r="AA37" s="5"/>
      <c r="AB37" s="25"/>
      <c r="AC37" s="71"/>
      <c r="AD37" s="4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5">
        <v>2</v>
      </c>
      <c r="AZ37" s="5"/>
      <c r="BA37" s="5"/>
      <c r="BB37" s="4">
        <v>1</v>
      </c>
      <c r="BC37" s="5">
        <v>1</v>
      </c>
      <c r="BD37" s="5">
        <v>1</v>
      </c>
      <c r="BE37" s="5"/>
      <c r="BF37" s="5"/>
      <c r="BG37" s="5"/>
      <c r="BH37" s="5"/>
      <c r="BI37" s="5"/>
      <c r="BJ37" s="5">
        <v>1</v>
      </c>
      <c r="BK37" s="5"/>
      <c r="BL37" s="5"/>
      <c r="BM37" s="5"/>
      <c r="BN37" s="5"/>
      <c r="BO37" s="5"/>
      <c r="BP37" s="36"/>
      <c r="BQ37" s="5"/>
      <c r="BR37" s="10"/>
      <c r="BS37" s="4">
        <v>1</v>
      </c>
      <c r="BT37" s="30"/>
      <c r="BU37" s="5"/>
      <c r="BV37" s="5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10"/>
    </row>
    <row r="38" spans="1:85" ht="11.25" customHeight="1">
      <c r="A38" s="4" t="s">
        <v>102</v>
      </c>
      <c r="B38" s="5" t="s">
        <v>120</v>
      </c>
      <c r="C38" s="88"/>
      <c r="D38" s="10">
        <v>1</v>
      </c>
      <c r="E38" s="4"/>
      <c r="F38" s="5">
        <v>3</v>
      </c>
      <c r="G38" s="5"/>
      <c r="H38" s="5"/>
      <c r="I38" s="5">
        <v>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18"/>
      <c r="U38" s="18"/>
      <c r="V38" s="5"/>
      <c r="W38" s="5"/>
      <c r="X38" s="5"/>
      <c r="Y38" s="5"/>
      <c r="Z38" s="5"/>
      <c r="AA38" s="5"/>
      <c r="AB38" s="25"/>
      <c r="AC38" s="71"/>
      <c r="AD38" s="4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5">
        <v>2</v>
      </c>
      <c r="AZ38" s="5"/>
      <c r="BA38" s="5"/>
      <c r="BB38" s="4">
        <v>1</v>
      </c>
      <c r="BC38" s="5">
        <v>1</v>
      </c>
      <c r="BD38" s="5">
        <v>1</v>
      </c>
      <c r="BE38" s="5"/>
      <c r="BF38" s="5"/>
      <c r="BG38" s="5"/>
      <c r="BH38" s="5"/>
      <c r="BI38" s="5"/>
      <c r="BJ38" s="5">
        <v>1</v>
      </c>
      <c r="BK38" s="5"/>
      <c r="BL38" s="5"/>
      <c r="BM38" s="5"/>
      <c r="BN38" s="5"/>
      <c r="BO38" s="5"/>
      <c r="BP38" s="36"/>
      <c r="BQ38" s="5"/>
      <c r="BR38" s="10"/>
      <c r="BS38" s="4">
        <v>1</v>
      </c>
      <c r="BT38" s="30"/>
      <c r="BU38" s="5"/>
      <c r="BV38" s="5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10"/>
    </row>
    <row r="39" spans="1:85" ht="11.25" customHeight="1">
      <c r="A39" s="4" t="s">
        <v>119</v>
      </c>
      <c r="B39" s="5"/>
      <c r="C39" s="88"/>
      <c r="D39" s="10">
        <v>1</v>
      </c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8"/>
      <c r="U39" s="18"/>
      <c r="V39" s="5"/>
      <c r="W39" s="5"/>
      <c r="X39" s="5"/>
      <c r="Y39" s="5"/>
      <c r="Z39" s="5"/>
      <c r="AA39" s="5"/>
      <c r="AB39" s="25"/>
      <c r="AC39" s="71"/>
      <c r="AD39" s="4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5"/>
      <c r="AZ39" s="5"/>
      <c r="BA39" s="5"/>
      <c r="BB39" s="4">
        <v>1</v>
      </c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36"/>
      <c r="BQ39" s="5"/>
      <c r="BR39" s="10"/>
      <c r="BS39" s="4"/>
      <c r="BT39" s="30"/>
      <c r="BU39" s="5"/>
      <c r="BV39" s="5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10"/>
    </row>
    <row r="40" spans="1:85" ht="11.25">
      <c r="A40" s="11" t="s">
        <v>14</v>
      </c>
      <c r="B40" s="12"/>
      <c r="C40" s="78"/>
      <c r="D40" s="13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6"/>
      <c r="AB40" s="26"/>
      <c r="AC40" s="70"/>
      <c r="AD40" s="17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16"/>
      <c r="AZ40" s="16"/>
      <c r="BA40" s="16"/>
      <c r="BB40" s="17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35"/>
      <c r="BQ40" s="16"/>
      <c r="BR40" s="13"/>
      <c r="BS40" s="17"/>
      <c r="BT40" s="29"/>
      <c r="BU40" s="16"/>
      <c r="BV40" s="16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13"/>
    </row>
    <row r="41" spans="1:85" ht="11.25" customHeight="1">
      <c r="A41" s="4" t="s">
        <v>102</v>
      </c>
      <c r="B41" s="5" t="s">
        <v>122</v>
      </c>
      <c r="C41" s="88" t="s">
        <v>123</v>
      </c>
      <c r="D41" s="10">
        <v>1</v>
      </c>
      <c r="E41" s="4"/>
      <c r="F41" s="5">
        <v>3</v>
      </c>
      <c r="G41" s="5"/>
      <c r="H41" s="5"/>
      <c r="I41" s="5">
        <v>2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18"/>
      <c r="U41" s="18"/>
      <c r="V41" s="5"/>
      <c r="W41" s="5"/>
      <c r="X41" s="5"/>
      <c r="Y41" s="5"/>
      <c r="Z41" s="5"/>
      <c r="AA41" s="5"/>
      <c r="AB41" s="25"/>
      <c r="AC41" s="71"/>
      <c r="AD41" s="4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5">
        <v>2</v>
      </c>
      <c r="AZ41" s="5"/>
      <c r="BA41" s="5"/>
      <c r="BB41" s="4">
        <v>1</v>
      </c>
      <c r="BC41" s="5">
        <v>1</v>
      </c>
      <c r="BD41" s="5">
        <v>1</v>
      </c>
      <c r="BE41" s="5"/>
      <c r="BF41" s="5"/>
      <c r="BG41" s="5"/>
      <c r="BH41" s="5"/>
      <c r="BI41" s="5"/>
      <c r="BJ41" s="5">
        <v>1</v>
      </c>
      <c r="BK41" s="5"/>
      <c r="BL41" s="5"/>
      <c r="BM41" s="5"/>
      <c r="BN41" s="5"/>
      <c r="BO41" s="5"/>
      <c r="BP41" s="36"/>
      <c r="BQ41" s="5"/>
      <c r="BR41" s="10"/>
      <c r="BS41" s="4">
        <v>1</v>
      </c>
      <c r="BT41" s="30"/>
      <c r="BU41" s="5"/>
      <c r="BV41" s="5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10"/>
    </row>
    <row r="42" spans="1:85" ht="11.25" customHeight="1">
      <c r="A42" s="4" t="s">
        <v>102</v>
      </c>
      <c r="B42" s="5" t="s">
        <v>122</v>
      </c>
      <c r="C42" s="88"/>
      <c r="D42" s="10">
        <v>1</v>
      </c>
      <c r="E42" s="4"/>
      <c r="F42" s="5">
        <v>3</v>
      </c>
      <c r="G42" s="5"/>
      <c r="H42" s="5"/>
      <c r="I42" s="5">
        <v>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18"/>
      <c r="U42" s="18"/>
      <c r="V42" s="5"/>
      <c r="W42" s="5"/>
      <c r="X42" s="5"/>
      <c r="Y42" s="5"/>
      <c r="Z42" s="5"/>
      <c r="AA42" s="5"/>
      <c r="AB42" s="25"/>
      <c r="AC42" s="71"/>
      <c r="AD42" s="4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5">
        <v>2</v>
      </c>
      <c r="AZ42" s="5"/>
      <c r="BA42" s="5"/>
      <c r="BB42" s="4">
        <v>1</v>
      </c>
      <c r="BC42" s="5">
        <v>1</v>
      </c>
      <c r="BD42" s="5">
        <v>1</v>
      </c>
      <c r="BE42" s="5"/>
      <c r="BF42" s="5"/>
      <c r="BG42" s="5"/>
      <c r="BH42" s="5"/>
      <c r="BI42" s="5"/>
      <c r="BJ42" s="5">
        <v>1</v>
      </c>
      <c r="BK42" s="5"/>
      <c r="BL42" s="5"/>
      <c r="BM42" s="5"/>
      <c r="BN42" s="5"/>
      <c r="BO42" s="5"/>
      <c r="BP42" s="36"/>
      <c r="BQ42" s="5"/>
      <c r="BR42" s="10"/>
      <c r="BS42" s="4">
        <v>1</v>
      </c>
      <c r="BT42" s="30"/>
      <c r="BU42" s="5"/>
      <c r="BV42" s="5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10"/>
    </row>
    <row r="43" spans="1:85" ht="11.25" customHeight="1">
      <c r="A43" s="4" t="s">
        <v>102</v>
      </c>
      <c r="B43" s="5" t="s">
        <v>122</v>
      </c>
      <c r="C43" s="88"/>
      <c r="D43" s="10">
        <v>1</v>
      </c>
      <c r="E43" s="4"/>
      <c r="F43" s="5">
        <v>3</v>
      </c>
      <c r="G43" s="5"/>
      <c r="H43" s="5"/>
      <c r="I43" s="5">
        <v>2</v>
      </c>
      <c r="J43" s="5"/>
      <c r="K43" s="5"/>
      <c r="L43" s="5">
        <v>1</v>
      </c>
      <c r="M43" s="5"/>
      <c r="N43" s="5"/>
      <c r="O43" s="5"/>
      <c r="P43" s="5"/>
      <c r="Q43" s="5"/>
      <c r="R43" s="5">
        <v>2</v>
      </c>
      <c r="S43" s="5"/>
      <c r="T43" s="18"/>
      <c r="U43" s="18"/>
      <c r="V43" s="5"/>
      <c r="W43" s="5"/>
      <c r="X43" s="5"/>
      <c r="Y43" s="5"/>
      <c r="Z43" s="5"/>
      <c r="AA43" s="5"/>
      <c r="AB43" s="25"/>
      <c r="AC43" s="71"/>
      <c r="AD43" s="4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5">
        <v>2</v>
      </c>
      <c r="AZ43" s="5"/>
      <c r="BA43" s="5"/>
      <c r="BB43" s="4">
        <v>1</v>
      </c>
      <c r="BC43" s="5">
        <v>1</v>
      </c>
      <c r="BD43" s="5">
        <v>1</v>
      </c>
      <c r="BE43" s="5"/>
      <c r="BF43" s="5"/>
      <c r="BG43" s="5"/>
      <c r="BH43" s="5"/>
      <c r="BI43" s="5"/>
      <c r="BJ43" s="5">
        <v>1</v>
      </c>
      <c r="BK43" s="5"/>
      <c r="BL43" s="5"/>
      <c r="BM43" s="5"/>
      <c r="BN43" s="5"/>
      <c r="BO43" s="5"/>
      <c r="BP43" s="36"/>
      <c r="BQ43" s="5"/>
      <c r="BR43" s="10"/>
      <c r="BS43" s="4">
        <v>1</v>
      </c>
      <c r="BT43" s="30"/>
      <c r="BU43" s="5"/>
      <c r="BV43" s="5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10"/>
    </row>
    <row r="44" spans="1:85" ht="11.25" customHeight="1">
      <c r="A44" s="4" t="s">
        <v>121</v>
      </c>
      <c r="B44" s="5"/>
      <c r="C44" s="88"/>
      <c r="D44" s="10">
        <v>1</v>
      </c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8"/>
      <c r="U44" s="18"/>
      <c r="V44" s="5"/>
      <c r="W44" s="5"/>
      <c r="X44" s="5"/>
      <c r="Y44" s="5"/>
      <c r="Z44" s="5"/>
      <c r="AA44" s="5"/>
      <c r="AB44" s="25"/>
      <c r="AC44" s="71"/>
      <c r="AD44" s="4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5"/>
      <c r="AZ44" s="5"/>
      <c r="BA44" s="5"/>
      <c r="BB44" s="4">
        <v>1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36"/>
      <c r="BQ44" s="5"/>
      <c r="BR44" s="10"/>
      <c r="BS44" s="4"/>
      <c r="BT44" s="30"/>
      <c r="BU44" s="5"/>
      <c r="BV44" s="5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10"/>
    </row>
    <row r="45" spans="1:85" ht="11.25">
      <c r="A45" s="11" t="s">
        <v>14</v>
      </c>
      <c r="B45" s="12"/>
      <c r="C45" s="78"/>
      <c r="D45" s="13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6"/>
      <c r="AB45" s="26"/>
      <c r="AC45" s="70"/>
      <c r="AD45" s="17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16"/>
      <c r="AZ45" s="16"/>
      <c r="BA45" s="16"/>
      <c r="BB45" s="17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35"/>
      <c r="BQ45" s="16"/>
      <c r="BR45" s="13"/>
      <c r="BS45" s="17"/>
      <c r="BT45" s="29"/>
      <c r="BU45" s="16"/>
      <c r="BV45" s="16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13"/>
    </row>
    <row r="46" spans="1:85" ht="11.25" customHeight="1">
      <c r="A46" s="4" t="s">
        <v>102</v>
      </c>
      <c r="B46" s="5" t="s">
        <v>124</v>
      </c>
      <c r="C46" s="88" t="s">
        <v>126</v>
      </c>
      <c r="D46" s="10">
        <v>1</v>
      </c>
      <c r="E46" s="4"/>
      <c r="F46" s="5">
        <v>3</v>
      </c>
      <c r="G46" s="5"/>
      <c r="H46" s="5"/>
      <c r="I46" s="5">
        <v>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18"/>
      <c r="U46" s="18"/>
      <c r="V46" s="5"/>
      <c r="W46" s="5"/>
      <c r="X46" s="5"/>
      <c r="Y46" s="5"/>
      <c r="Z46" s="5"/>
      <c r="AA46" s="5"/>
      <c r="AB46" s="25"/>
      <c r="AC46" s="71"/>
      <c r="AD46" s="4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5">
        <v>2</v>
      </c>
      <c r="AZ46" s="5"/>
      <c r="BA46" s="5"/>
      <c r="BB46" s="4">
        <v>1</v>
      </c>
      <c r="BC46" s="5">
        <v>1</v>
      </c>
      <c r="BD46" s="5">
        <v>1</v>
      </c>
      <c r="BE46" s="5"/>
      <c r="BF46" s="5"/>
      <c r="BG46" s="5"/>
      <c r="BH46" s="5"/>
      <c r="BI46" s="5"/>
      <c r="BJ46" s="5">
        <v>1</v>
      </c>
      <c r="BK46" s="5"/>
      <c r="BL46" s="5"/>
      <c r="BM46" s="5"/>
      <c r="BN46" s="5"/>
      <c r="BO46" s="5"/>
      <c r="BP46" s="36"/>
      <c r="BQ46" s="5"/>
      <c r="BR46" s="10"/>
      <c r="BS46" s="4">
        <v>1</v>
      </c>
      <c r="BT46" s="30"/>
      <c r="BU46" s="5"/>
      <c r="BV46" s="5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10"/>
    </row>
    <row r="47" spans="1:85" ht="11.25" customHeight="1">
      <c r="A47" s="4" t="s">
        <v>102</v>
      </c>
      <c r="B47" s="5" t="s">
        <v>124</v>
      </c>
      <c r="C47" s="88"/>
      <c r="D47" s="10">
        <v>1</v>
      </c>
      <c r="E47" s="4"/>
      <c r="F47" s="5">
        <v>3</v>
      </c>
      <c r="G47" s="5"/>
      <c r="H47" s="5"/>
      <c r="I47" s="5">
        <v>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18"/>
      <c r="U47" s="18"/>
      <c r="V47" s="5"/>
      <c r="W47" s="5"/>
      <c r="X47" s="5"/>
      <c r="Y47" s="5"/>
      <c r="Z47" s="5"/>
      <c r="AA47" s="5"/>
      <c r="AB47" s="25"/>
      <c r="AC47" s="71"/>
      <c r="AD47" s="4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5">
        <v>2</v>
      </c>
      <c r="AZ47" s="5"/>
      <c r="BA47" s="5"/>
      <c r="BB47" s="4">
        <v>1</v>
      </c>
      <c r="BC47" s="5">
        <v>1</v>
      </c>
      <c r="BD47" s="5">
        <v>1</v>
      </c>
      <c r="BE47" s="5"/>
      <c r="BF47" s="5"/>
      <c r="BG47" s="5"/>
      <c r="BH47" s="5"/>
      <c r="BI47" s="5"/>
      <c r="BJ47" s="5">
        <v>1</v>
      </c>
      <c r="BK47" s="5"/>
      <c r="BL47" s="5"/>
      <c r="BM47" s="5"/>
      <c r="BN47" s="5"/>
      <c r="BO47" s="5"/>
      <c r="BP47" s="36"/>
      <c r="BQ47" s="5"/>
      <c r="BR47" s="10"/>
      <c r="BS47" s="4">
        <v>1</v>
      </c>
      <c r="BT47" s="30"/>
      <c r="BU47" s="5"/>
      <c r="BV47" s="5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10"/>
    </row>
    <row r="48" spans="1:85" ht="11.25" customHeight="1">
      <c r="A48" s="4" t="s">
        <v>102</v>
      </c>
      <c r="B48" s="5" t="s">
        <v>124</v>
      </c>
      <c r="C48" s="88"/>
      <c r="D48" s="10">
        <v>1</v>
      </c>
      <c r="E48" s="4"/>
      <c r="F48" s="5">
        <v>3</v>
      </c>
      <c r="G48" s="5"/>
      <c r="H48" s="5"/>
      <c r="I48" s="5">
        <v>2</v>
      </c>
      <c r="J48" s="5"/>
      <c r="K48" s="5"/>
      <c r="L48" s="5">
        <v>1</v>
      </c>
      <c r="M48" s="5"/>
      <c r="N48" s="5"/>
      <c r="O48" s="5"/>
      <c r="P48" s="5"/>
      <c r="Q48" s="5"/>
      <c r="R48" s="5">
        <v>2</v>
      </c>
      <c r="S48" s="5"/>
      <c r="T48" s="18"/>
      <c r="U48" s="18"/>
      <c r="V48" s="5"/>
      <c r="W48" s="5"/>
      <c r="X48" s="5"/>
      <c r="Y48" s="5"/>
      <c r="Z48" s="5"/>
      <c r="AA48" s="5"/>
      <c r="AB48" s="25"/>
      <c r="AC48" s="71"/>
      <c r="AD48" s="4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5">
        <v>2</v>
      </c>
      <c r="AZ48" s="5"/>
      <c r="BA48" s="5"/>
      <c r="BB48" s="4">
        <v>1</v>
      </c>
      <c r="BC48" s="5">
        <v>1</v>
      </c>
      <c r="BD48" s="5">
        <v>1</v>
      </c>
      <c r="BE48" s="5"/>
      <c r="BF48" s="5"/>
      <c r="BG48" s="5"/>
      <c r="BH48" s="5"/>
      <c r="BI48" s="5"/>
      <c r="BJ48" s="5">
        <v>1</v>
      </c>
      <c r="BK48" s="5"/>
      <c r="BL48" s="5"/>
      <c r="BM48" s="5"/>
      <c r="BN48" s="5"/>
      <c r="BO48" s="5"/>
      <c r="BP48" s="36"/>
      <c r="BQ48" s="5"/>
      <c r="BR48" s="10"/>
      <c r="BS48" s="4">
        <v>1</v>
      </c>
      <c r="BT48" s="30"/>
      <c r="BU48" s="5"/>
      <c r="BV48" s="5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10"/>
    </row>
    <row r="49" spans="1:85" ht="11.25" customHeight="1">
      <c r="A49" s="4" t="s">
        <v>125</v>
      </c>
      <c r="B49" s="5"/>
      <c r="C49" s="88"/>
      <c r="D49" s="10">
        <v>1</v>
      </c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8"/>
      <c r="U49" s="18"/>
      <c r="V49" s="5"/>
      <c r="W49" s="5"/>
      <c r="X49" s="5"/>
      <c r="Y49" s="5"/>
      <c r="Z49" s="5"/>
      <c r="AA49" s="5"/>
      <c r="AB49" s="25"/>
      <c r="AC49" s="71"/>
      <c r="AD49" s="4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5"/>
      <c r="AZ49" s="5"/>
      <c r="BA49" s="5"/>
      <c r="BB49" s="4">
        <v>1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36"/>
      <c r="BQ49" s="5"/>
      <c r="BR49" s="10"/>
      <c r="BS49" s="4"/>
      <c r="BT49" s="30"/>
      <c r="BU49" s="5"/>
      <c r="BV49" s="5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10"/>
    </row>
    <row r="50" spans="1:85" ht="11.25">
      <c r="A50" s="11" t="s">
        <v>14</v>
      </c>
      <c r="B50" s="12"/>
      <c r="C50" s="78"/>
      <c r="D50" s="13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26"/>
      <c r="AC50" s="70"/>
      <c r="AD50" s="17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16"/>
      <c r="AZ50" s="16"/>
      <c r="BA50" s="16"/>
      <c r="BB50" s="17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35"/>
      <c r="BQ50" s="16"/>
      <c r="BR50" s="13"/>
      <c r="BS50" s="17"/>
      <c r="BT50" s="29"/>
      <c r="BU50" s="16"/>
      <c r="BV50" s="16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13"/>
    </row>
    <row r="51" spans="1:85" ht="11.25" customHeight="1">
      <c r="A51" s="4" t="s">
        <v>102</v>
      </c>
      <c r="B51" s="5" t="s">
        <v>127</v>
      </c>
      <c r="C51" s="88" t="s">
        <v>127</v>
      </c>
      <c r="D51" s="10">
        <v>1</v>
      </c>
      <c r="E51" s="4"/>
      <c r="F51" s="5">
        <v>3</v>
      </c>
      <c r="G51" s="5"/>
      <c r="H51" s="5"/>
      <c r="I51" s="5">
        <v>2</v>
      </c>
      <c r="J51" s="5"/>
      <c r="K51" s="5"/>
      <c r="L51" s="5">
        <v>1</v>
      </c>
      <c r="M51" s="5"/>
      <c r="N51" s="5"/>
      <c r="O51" s="5"/>
      <c r="P51" s="5"/>
      <c r="Q51" s="5"/>
      <c r="R51" s="5">
        <v>2</v>
      </c>
      <c r="S51" s="5"/>
      <c r="T51" s="18"/>
      <c r="U51" s="18"/>
      <c r="V51" s="5"/>
      <c r="W51" s="5"/>
      <c r="X51" s="5"/>
      <c r="Y51" s="5"/>
      <c r="Z51" s="5"/>
      <c r="AA51" s="5"/>
      <c r="AB51" s="25"/>
      <c r="AC51" s="71"/>
      <c r="AD51" s="4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5">
        <v>2</v>
      </c>
      <c r="AZ51" s="5"/>
      <c r="BA51" s="5"/>
      <c r="BB51" s="4">
        <v>1</v>
      </c>
      <c r="BC51" s="5">
        <v>1</v>
      </c>
      <c r="BD51" s="5">
        <v>1</v>
      </c>
      <c r="BE51" s="5"/>
      <c r="BF51" s="5"/>
      <c r="BG51" s="5"/>
      <c r="BH51" s="5"/>
      <c r="BI51" s="5"/>
      <c r="BJ51" s="5">
        <v>1</v>
      </c>
      <c r="BK51" s="5"/>
      <c r="BL51" s="5"/>
      <c r="BM51" s="5"/>
      <c r="BN51" s="5"/>
      <c r="BO51" s="5"/>
      <c r="BP51" s="36"/>
      <c r="BQ51" s="5"/>
      <c r="BR51" s="10"/>
      <c r="BS51" s="4">
        <v>1</v>
      </c>
      <c r="BT51" s="30"/>
      <c r="BU51" s="5"/>
      <c r="BV51" s="5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10"/>
    </row>
    <row r="52" spans="1:85" ht="11.25" customHeight="1">
      <c r="A52" s="4" t="s">
        <v>102</v>
      </c>
      <c r="B52" s="5" t="s">
        <v>127</v>
      </c>
      <c r="C52" s="88"/>
      <c r="D52" s="10">
        <v>1</v>
      </c>
      <c r="E52" s="4"/>
      <c r="F52" s="5">
        <v>3</v>
      </c>
      <c r="G52" s="5"/>
      <c r="H52" s="5"/>
      <c r="I52" s="5">
        <v>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18"/>
      <c r="U52" s="18"/>
      <c r="V52" s="5"/>
      <c r="W52" s="5"/>
      <c r="X52" s="5"/>
      <c r="Y52" s="5"/>
      <c r="Z52" s="5"/>
      <c r="AA52" s="5"/>
      <c r="AB52" s="25"/>
      <c r="AC52" s="71"/>
      <c r="AD52" s="4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5">
        <v>2</v>
      </c>
      <c r="AZ52" s="5"/>
      <c r="BA52" s="5"/>
      <c r="BB52" s="4">
        <v>1</v>
      </c>
      <c r="BC52" s="5">
        <v>1</v>
      </c>
      <c r="BD52" s="5">
        <v>1</v>
      </c>
      <c r="BE52" s="5"/>
      <c r="BF52" s="5"/>
      <c r="BG52" s="5"/>
      <c r="BH52" s="5"/>
      <c r="BI52" s="5"/>
      <c r="BJ52" s="5">
        <v>1</v>
      </c>
      <c r="BK52" s="5"/>
      <c r="BL52" s="5"/>
      <c r="BM52" s="5"/>
      <c r="BN52" s="5"/>
      <c r="BO52" s="5"/>
      <c r="BP52" s="36"/>
      <c r="BQ52" s="5"/>
      <c r="BR52" s="10"/>
      <c r="BS52" s="4">
        <v>1</v>
      </c>
      <c r="BT52" s="30"/>
      <c r="BU52" s="5"/>
      <c r="BV52" s="5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10"/>
    </row>
    <row r="53" spans="1:85" ht="11.25" customHeight="1">
      <c r="A53" s="4" t="s">
        <v>102</v>
      </c>
      <c r="B53" s="5" t="s">
        <v>127</v>
      </c>
      <c r="C53" s="88"/>
      <c r="D53" s="10">
        <v>1</v>
      </c>
      <c r="E53" s="4"/>
      <c r="F53" s="5">
        <v>3</v>
      </c>
      <c r="G53" s="5"/>
      <c r="H53" s="5"/>
      <c r="I53" s="5">
        <v>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18"/>
      <c r="U53" s="18"/>
      <c r="V53" s="5"/>
      <c r="W53" s="5"/>
      <c r="X53" s="5"/>
      <c r="Y53" s="5"/>
      <c r="Z53" s="5"/>
      <c r="AA53" s="5"/>
      <c r="AB53" s="25"/>
      <c r="AC53" s="71"/>
      <c r="AD53" s="4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5">
        <v>2</v>
      </c>
      <c r="AZ53" s="5"/>
      <c r="BA53" s="5"/>
      <c r="BB53" s="4">
        <v>1</v>
      </c>
      <c r="BC53" s="5">
        <v>1</v>
      </c>
      <c r="BD53" s="5">
        <v>1</v>
      </c>
      <c r="BE53" s="5"/>
      <c r="BF53" s="5"/>
      <c r="BG53" s="5"/>
      <c r="BH53" s="5"/>
      <c r="BI53" s="5"/>
      <c r="BJ53" s="5">
        <v>1</v>
      </c>
      <c r="BK53" s="5"/>
      <c r="BL53" s="5"/>
      <c r="BM53" s="5"/>
      <c r="BN53" s="5"/>
      <c r="BO53" s="5"/>
      <c r="BP53" s="36"/>
      <c r="BQ53" s="5"/>
      <c r="BR53" s="10"/>
      <c r="BS53" s="4">
        <v>1</v>
      </c>
      <c r="BT53" s="30"/>
      <c r="BU53" s="5"/>
      <c r="BV53" s="5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10"/>
    </row>
    <row r="54" spans="1:85" ht="11.25" customHeight="1">
      <c r="A54" s="4" t="s">
        <v>128</v>
      </c>
      <c r="B54" s="5"/>
      <c r="C54" s="88"/>
      <c r="D54" s="10">
        <v>1</v>
      </c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8"/>
      <c r="U54" s="18"/>
      <c r="V54" s="5"/>
      <c r="W54" s="5"/>
      <c r="X54" s="5"/>
      <c r="Y54" s="5"/>
      <c r="Z54" s="5"/>
      <c r="AA54" s="5"/>
      <c r="AB54" s="25"/>
      <c r="AC54" s="71"/>
      <c r="AD54" s="4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5"/>
      <c r="AZ54" s="5"/>
      <c r="BA54" s="5"/>
      <c r="BB54" s="4">
        <v>1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36"/>
      <c r="BQ54" s="5"/>
      <c r="BR54" s="10"/>
      <c r="BS54" s="4"/>
      <c r="BT54" s="30"/>
      <c r="BU54" s="5"/>
      <c r="BV54" s="5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10"/>
    </row>
    <row r="55" spans="1:85" ht="11.25">
      <c r="A55" s="11" t="s">
        <v>14</v>
      </c>
      <c r="B55" s="12"/>
      <c r="C55" s="78"/>
      <c r="D55" s="13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6"/>
      <c r="AB55" s="26"/>
      <c r="AC55" s="70"/>
      <c r="AD55" s="17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16"/>
      <c r="AZ55" s="16"/>
      <c r="BA55" s="16"/>
      <c r="BB55" s="17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35"/>
      <c r="BQ55" s="16"/>
      <c r="BR55" s="13"/>
      <c r="BS55" s="17"/>
      <c r="BT55" s="29"/>
      <c r="BU55" s="16"/>
      <c r="BV55" s="16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13"/>
    </row>
    <row r="56" spans="1:85" ht="11.25" customHeight="1">
      <c r="A56" s="4" t="s">
        <v>102</v>
      </c>
      <c r="B56" s="5" t="s">
        <v>129</v>
      </c>
      <c r="C56" s="88" t="s">
        <v>129</v>
      </c>
      <c r="D56" s="10">
        <v>1</v>
      </c>
      <c r="E56" s="4"/>
      <c r="F56" s="5">
        <v>3</v>
      </c>
      <c r="G56" s="5"/>
      <c r="H56" s="5"/>
      <c r="I56" s="5">
        <v>2</v>
      </c>
      <c r="J56" s="5"/>
      <c r="K56" s="5"/>
      <c r="L56" s="5">
        <v>1</v>
      </c>
      <c r="M56" s="5"/>
      <c r="N56" s="5"/>
      <c r="O56" s="5"/>
      <c r="P56" s="5"/>
      <c r="Q56" s="5"/>
      <c r="R56" s="5">
        <v>2</v>
      </c>
      <c r="S56" s="5"/>
      <c r="T56" s="18"/>
      <c r="U56" s="18"/>
      <c r="V56" s="5"/>
      <c r="W56" s="5"/>
      <c r="X56" s="5"/>
      <c r="Y56" s="5"/>
      <c r="Z56" s="5"/>
      <c r="AA56" s="5"/>
      <c r="AB56" s="25"/>
      <c r="AC56" s="71"/>
      <c r="AD56" s="4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5">
        <v>2</v>
      </c>
      <c r="AZ56" s="5"/>
      <c r="BA56" s="5"/>
      <c r="BB56" s="4">
        <v>1</v>
      </c>
      <c r="BC56" s="5">
        <v>1</v>
      </c>
      <c r="BD56" s="5">
        <v>1</v>
      </c>
      <c r="BE56" s="5"/>
      <c r="BF56" s="5"/>
      <c r="BG56" s="5"/>
      <c r="BH56" s="5"/>
      <c r="BI56" s="5"/>
      <c r="BJ56" s="5">
        <v>1</v>
      </c>
      <c r="BK56" s="5"/>
      <c r="BL56" s="5"/>
      <c r="BM56" s="5"/>
      <c r="BN56" s="5"/>
      <c r="BO56" s="5"/>
      <c r="BP56" s="36"/>
      <c r="BQ56" s="5"/>
      <c r="BR56" s="10"/>
      <c r="BS56" s="4">
        <v>1</v>
      </c>
      <c r="BT56" s="30"/>
      <c r="BU56" s="5"/>
      <c r="BV56" s="5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10"/>
    </row>
    <row r="57" spans="1:85" ht="11.25" customHeight="1">
      <c r="A57" s="4" t="s">
        <v>102</v>
      </c>
      <c r="B57" s="5" t="s">
        <v>129</v>
      </c>
      <c r="C57" s="88"/>
      <c r="D57" s="10">
        <v>1</v>
      </c>
      <c r="E57" s="4"/>
      <c r="F57" s="5">
        <v>3</v>
      </c>
      <c r="G57" s="5"/>
      <c r="H57" s="5"/>
      <c r="I57" s="5">
        <v>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18"/>
      <c r="U57" s="18"/>
      <c r="V57" s="5"/>
      <c r="W57" s="5"/>
      <c r="X57" s="5"/>
      <c r="Y57" s="5"/>
      <c r="Z57" s="5"/>
      <c r="AA57" s="5"/>
      <c r="AB57" s="25"/>
      <c r="AC57" s="71"/>
      <c r="AD57" s="4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5">
        <v>2</v>
      </c>
      <c r="AZ57" s="5"/>
      <c r="BA57" s="5"/>
      <c r="BB57" s="4">
        <v>1</v>
      </c>
      <c r="BC57" s="5">
        <v>1</v>
      </c>
      <c r="BD57" s="5">
        <v>1</v>
      </c>
      <c r="BE57" s="5"/>
      <c r="BF57" s="5"/>
      <c r="BG57" s="5"/>
      <c r="BH57" s="5"/>
      <c r="BI57" s="5"/>
      <c r="BJ57" s="5">
        <v>1</v>
      </c>
      <c r="BK57" s="5"/>
      <c r="BL57" s="5"/>
      <c r="BM57" s="5"/>
      <c r="BN57" s="5"/>
      <c r="BO57" s="5"/>
      <c r="BP57" s="36"/>
      <c r="BQ57" s="5"/>
      <c r="BR57" s="10"/>
      <c r="BS57" s="4">
        <v>1</v>
      </c>
      <c r="BT57" s="30"/>
      <c r="BU57" s="5"/>
      <c r="BV57" s="5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10"/>
    </row>
    <row r="58" spans="1:85" ht="11.25" customHeight="1">
      <c r="A58" s="4" t="s">
        <v>102</v>
      </c>
      <c r="B58" s="5" t="s">
        <v>129</v>
      </c>
      <c r="C58" s="88"/>
      <c r="D58" s="10">
        <v>1</v>
      </c>
      <c r="E58" s="4"/>
      <c r="F58" s="5">
        <v>3</v>
      </c>
      <c r="G58" s="5"/>
      <c r="H58" s="5"/>
      <c r="I58" s="5">
        <v>2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18"/>
      <c r="U58" s="18"/>
      <c r="V58" s="5"/>
      <c r="W58" s="5"/>
      <c r="X58" s="5"/>
      <c r="Y58" s="5"/>
      <c r="Z58" s="5"/>
      <c r="AA58" s="5"/>
      <c r="AB58" s="25"/>
      <c r="AC58" s="71"/>
      <c r="AD58" s="4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5">
        <v>2</v>
      </c>
      <c r="AZ58" s="5"/>
      <c r="BA58" s="5"/>
      <c r="BB58" s="4">
        <v>1</v>
      </c>
      <c r="BC58" s="5">
        <v>1</v>
      </c>
      <c r="BD58" s="5">
        <v>1</v>
      </c>
      <c r="BE58" s="5"/>
      <c r="BF58" s="5"/>
      <c r="BG58" s="5"/>
      <c r="BH58" s="5"/>
      <c r="BI58" s="5"/>
      <c r="BJ58" s="5">
        <v>1</v>
      </c>
      <c r="BK58" s="5"/>
      <c r="BL58" s="5"/>
      <c r="BM58" s="5"/>
      <c r="BN58" s="5"/>
      <c r="BO58" s="5"/>
      <c r="BP58" s="36"/>
      <c r="BQ58" s="5"/>
      <c r="BR58" s="10"/>
      <c r="BS58" s="4">
        <v>1</v>
      </c>
      <c r="BT58" s="30"/>
      <c r="BU58" s="5"/>
      <c r="BV58" s="5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10"/>
    </row>
    <row r="59" spans="1:85" ht="11.25" customHeight="1">
      <c r="A59" s="4" t="s">
        <v>130</v>
      </c>
      <c r="B59" s="5"/>
      <c r="C59" s="88"/>
      <c r="D59" s="10">
        <v>1</v>
      </c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8"/>
      <c r="U59" s="18"/>
      <c r="V59" s="5"/>
      <c r="W59" s="5"/>
      <c r="X59" s="5"/>
      <c r="Y59" s="5"/>
      <c r="Z59" s="5"/>
      <c r="AA59" s="5"/>
      <c r="AB59" s="25"/>
      <c r="AC59" s="71"/>
      <c r="AD59" s="4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5"/>
      <c r="AZ59" s="5"/>
      <c r="BA59" s="5"/>
      <c r="BB59" s="4">
        <v>1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36"/>
      <c r="BQ59" s="5"/>
      <c r="BR59" s="10"/>
      <c r="BS59" s="4"/>
      <c r="BT59" s="30"/>
      <c r="BU59" s="5"/>
      <c r="BV59" s="5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10"/>
    </row>
    <row r="60" spans="1:85" ht="11.25">
      <c r="A60" s="11" t="s">
        <v>14</v>
      </c>
      <c r="B60" s="12"/>
      <c r="C60" s="78"/>
      <c r="D60" s="13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6"/>
      <c r="AB60" s="26"/>
      <c r="AC60" s="70"/>
      <c r="AD60" s="17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16"/>
      <c r="AZ60" s="16"/>
      <c r="BA60" s="16"/>
      <c r="BB60" s="17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35"/>
      <c r="BQ60" s="16"/>
      <c r="BR60" s="13"/>
      <c r="BS60" s="17"/>
      <c r="BT60" s="29"/>
      <c r="BU60" s="16"/>
      <c r="BV60" s="16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13"/>
    </row>
    <row r="61" spans="1:85" ht="11.25" customHeight="1">
      <c r="A61" s="4" t="s">
        <v>102</v>
      </c>
      <c r="B61" s="5" t="s">
        <v>131</v>
      </c>
      <c r="C61" s="88" t="s">
        <v>131</v>
      </c>
      <c r="D61" s="10">
        <v>1</v>
      </c>
      <c r="E61" s="4"/>
      <c r="F61" s="5">
        <v>3</v>
      </c>
      <c r="G61" s="5"/>
      <c r="H61" s="5"/>
      <c r="I61" s="5">
        <v>2</v>
      </c>
      <c r="J61" s="5"/>
      <c r="K61" s="5"/>
      <c r="L61" s="5">
        <v>1</v>
      </c>
      <c r="M61" s="5"/>
      <c r="N61" s="5"/>
      <c r="O61" s="5"/>
      <c r="P61" s="5"/>
      <c r="Q61" s="5"/>
      <c r="R61" s="5">
        <v>2</v>
      </c>
      <c r="S61" s="5"/>
      <c r="T61" s="18"/>
      <c r="U61" s="18"/>
      <c r="V61" s="5"/>
      <c r="W61" s="5"/>
      <c r="X61" s="5"/>
      <c r="Y61" s="5"/>
      <c r="Z61" s="5"/>
      <c r="AA61" s="5"/>
      <c r="AB61" s="25"/>
      <c r="AC61" s="71"/>
      <c r="AD61" s="4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5">
        <v>2</v>
      </c>
      <c r="AZ61" s="5"/>
      <c r="BA61" s="5"/>
      <c r="BB61" s="4">
        <v>1</v>
      </c>
      <c r="BC61" s="5">
        <v>1</v>
      </c>
      <c r="BD61" s="5">
        <v>1</v>
      </c>
      <c r="BE61" s="5"/>
      <c r="BF61" s="5"/>
      <c r="BG61" s="5"/>
      <c r="BH61" s="5"/>
      <c r="BI61" s="5"/>
      <c r="BJ61" s="5">
        <v>1</v>
      </c>
      <c r="BK61" s="5"/>
      <c r="BL61" s="5"/>
      <c r="BM61" s="5"/>
      <c r="BN61" s="5"/>
      <c r="BO61" s="5"/>
      <c r="BP61" s="36"/>
      <c r="BQ61" s="5"/>
      <c r="BR61" s="10"/>
      <c r="BS61" s="4">
        <v>1</v>
      </c>
      <c r="BT61" s="30"/>
      <c r="BU61" s="5"/>
      <c r="BV61" s="5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10"/>
    </row>
    <row r="62" spans="1:85" ht="11.25" customHeight="1">
      <c r="A62" s="4" t="s">
        <v>102</v>
      </c>
      <c r="B62" s="5" t="s">
        <v>131</v>
      </c>
      <c r="C62" s="88"/>
      <c r="D62" s="10">
        <v>1</v>
      </c>
      <c r="E62" s="4"/>
      <c r="F62" s="5">
        <v>3</v>
      </c>
      <c r="G62" s="5"/>
      <c r="H62" s="5"/>
      <c r="I62" s="5">
        <v>2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18"/>
      <c r="U62" s="18"/>
      <c r="V62" s="5"/>
      <c r="W62" s="5"/>
      <c r="X62" s="5"/>
      <c r="Y62" s="5"/>
      <c r="Z62" s="5"/>
      <c r="AA62" s="5"/>
      <c r="AB62" s="25"/>
      <c r="AC62" s="71"/>
      <c r="AD62" s="4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5">
        <v>2</v>
      </c>
      <c r="AZ62" s="5"/>
      <c r="BA62" s="5"/>
      <c r="BB62" s="4">
        <v>1</v>
      </c>
      <c r="BC62" s="5">
        <v>1</v>
      </c>
      <c r="BD62" s="5">
        <v>1</v>
      </c>
      <c r="BE62" s="5"/>
      <c r="BF62" s="5"/>
      <c r="BG62" s="5"/>
      <c r="BH62" s="5"/>
      <c r="BI62" s="5"/>
      <c r="BJ62" s="5">
        <v>1</v>
      </c>
      <c r="BK62" s="5"/>
      <c r="BL62" s="5"/>
      <c r="BM62" s="5"/>
      <c r="BN62" s="5"/>
      <c r="BO62" s="5"/>
      <c r="BP62" s="36"/>
      <c r="BQ62" s="5"/>
      <c r="BR62" s="10"/>
      <c r="BS62" s="4">
        <v>1</v>
      </c>
      <c r="BT62" s="30"/>
      <c r="BU62" s="5"/>
      <c r="BV62" s="5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10"/>
    </row>
    <row r="63" spans="1:85" ht="11.25" customHeight="1">
      <c r="A63" s="4" t="s">
        <v>102</v>
      </c>
      <c r="B63" s="5" t="s">
        <v>131</v>
      </c>
      <c r="C63" s="88"/>
      <c r="D63" s="10">
        <v>1</v>
      </c>
      <c r="E63" s="4"/>
      <c r="F63" s="5">
        <v>3</v>
      </c>
      <c r="G63" s="5"/>
      <c r="H63" s="5"/>
      <c r="I63" s="5">
        <v>2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18"/>
      <c r="U63" s="18"/>
      <c r="V63" s="5"/>
      <c r="W63" s="5"/>
      <c r="X63" s="5"/>
      <c r="Y63" s="5"/>
      <c r="Z63" s="5"/>
      <c r="AA63" s="5"/>
      <c r="AB63" s="25"/>
      <c r="AC63" s="71"/>
      <c r="AD63" s="4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5">
        <v>2</v>
      </c>
      <c r="AZ63" s="5"/>
      <c r="BA63" s="5"/>
      <c r="BB63" s="4">
        <v>1</v>
      </c>
      <c r="BC63" s="5">
        <v>1</v>
      </c>
      <c r="BD63" s="5">
        <v>1</v>
      </c>
      <c r="BE63" s="5"/>
      <c r="BF63" s="5"/>
      <c r="BG63" s="5"/>
      <c r="BH63" s="5"/>
      <c r="BI63" s="5"/>
      <c r="BJ63" s="5">
        <v>1</v>
      </c>
      <c r="BK63" s="5"/>
      <c r="BL63" s="5"/>
      <c r="BM63" s="5"/>
      <c r="BN63" s="5"/>
      <c r="BO63" s="5"/>
      <c r="BP63" s="36"/>
      <c r="BQ63" s="5"/>
      <c r="BR63" s="10"/>
      <c r="BS63" s="4">
        <v>1</v>
      </c>
      <c r="BT63" s="30"/>
      <c r="BU63" s="5"/>
      <c r="BV63" s="5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10"/>
    </row>
    <row r="64" spans="1:85" ht="11.25" customHeight="1">
      <c r="A64" s="4" t="s">
        <v>132</v>
      </c>
      <c r="B64" s="5"/>
      <c r="C64" s="88"/>
      <c r="D64" s="10">
        <v>1</v>
      </c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8"/>
      <c r="U64" s="18"/>
      <c r="V64" s="5"/>
      <c r="W64" s="5"/>
      <c r="X64" s="5"/>
      <c r="Y64" s="5"/>
      <c r="Z64" s="5"/>
      <c r="AA64" s="5"/>
      <c r="AB64" s="25"/>
      <c r="AC64" s="71"/>
      <c r="AD64" s="4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5"/>
      <c r="AZ64" s="5"/>
      <c r="BA64" s="5"/>
      <c r="BB64" s="4">
        <v>1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36"/>
      <c r="BQ64" s="5"/>
      <c r="BR64" s="10"/>
      <c r="BS64" s="4"/>
      <c r="BT64" s="30"/>
      <c r="BU64" s="5"/>
      <c r="BV64" s="5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10"/>
    </row>
    <row r="65" spans="1:85" ht="11.25">
      <c r="A65" s="11" t="s">
        <v>14</v>
      </c>
      <c r="B65" s="12"/>
      <c r="C65" s="78"/>
      <c r="D65" s="13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  <c r="AB65" s="26"/>
      <c r="AC65" s="70"/>
      <c r="AD65" s="17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16"/>
      <c r="AZ65" s="16"/>
      <c r="BA65" s="16"/>
      <c r="BB65" s="17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35"/>
      <c r="BQ65" s="16"/>
      <c r="BR65" s="13"/>
      <c r="BS65" s="17"/>
      <c r="BT65" s="29"/>
      <c r="BU65" s="16"/>
      <c r="BV65" s="16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13"/>
    </row>
    <row r="66" spans="1:85" ht="11.25" customHeight="1">
      <c r="A66" s="4" t="s">
        <v>102</v>
      </c>
      <c r="B66" s="5" t="s">
        <v>133</v>
      </c>
      <c r="C66" s="88" t="s">
        <v>133</v>
      </c>
      <c r="D66" s="10">
        <v>1</v>
      </c>
      <c r="E66" s="4"/>
      <c r="F66" s="5">
        <v>3</v>
      </c>
      <c r="G66" s="5"/>
      <c r="H66" s="5"/>
      <c r="I66" s="5">
        <v>2</v>
      </c>
      <c r="J66" s="5"/>
      <c r="K66" s="5"/>
      <c r="L66" s="5">
        <v>1</v>
      </c>
      <c r="M66" s="5"/>
      <c r="N66" s="5"/>
      <c r="O66" s="5"/>
      <c r="P66" s="5"/>
      <c r="Q66" s="5"/>
      <c r="R66" s="5">
        <v>2</v>
      </c>
      <c r="S66" s="5"/>
      <c r="T66" s="18"/>
      <c r="U66" s="18"/>
      <c r="V66" s="5"/>
      <c r="W66" s="5"/>
      <c r="X66" s="5"/>
      <c r="Y66" s="5"/>
      <c r="Z66" s="5"/>
      <c r="AA66" s="5"/>
      <c r="AB66" s="25"/>
      <c r="AC66" s="71"/>
      <c r="AD66" s="4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5">
        <v>2</v>
      </c>
      <c r="AZ66" s="5"/>
      <c r="BA66" s="5"/>
      <c r="BB66" s="4">
        <v>1</v>
      </c>
      <c r="BC66" s="5">
        <v>1</v>
      </c>
      <c r="BD66" s="5">
        <v>1</v>
      </c>
      <c r="BE66" s="5"/>
      <c r="BF66" s="5"/>
      <c r="BG66" s="5"/>
      <c r="BH66" s="5"/>
      <c r="BI66" s="5"/>
      <c r="BJ66" s="5">
        <v>1</v>
      </c>
      <c r="BK66" s="5"/>
      <c r="BL66" s="5"/>
      <c r="BM66" s="5"/>
      <c r="BN66" s="5"/>
      <c r="BO66" s="5"/>
      <c r="BP66" s="36"/>
      <c r="BQ66" s="5"/>
      <c r="BR66" s="10"/>
      <c r="BS66" s="4">
        <v>1</v>
      </c>
      <c r="BT66" s="30"/>
      <c r="BU66" s="5"/>
      <c r="BV66" s="5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10"/>
    </row>
    <row r="67" spans="1:85" ht="11.25" customHeight="1">
      <c r="A67" s="4" t="s">
        <v>102</v>
      </c>
      <c r="B67" s="5" t="s">
        <v>133</v>
      </c>
      <c r="C67" s="88"/>
      <c r="D67" s="10">
        <v>1</v>
      </c>
      <c r="E67" s="4"/>
      <c r="F67" s="5">
        <v>3</v>
      </c>
      <c r="G67" s="5"/>
      <c r="H67" s="5"/>
      <c r="I67" s="5">
        <v>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18"/>
      <c r="U67" s="18"/>
      <c r="V67" s="5"/>
      <c r="W67" s="5"/>
      <c r="X67" s="5"/>
      <c r="Y67" s="5"/>
      <c r="Z67" s="5"/>
      <c r="AA67" s="5"/>
      <c r="AB67" s="25"/>
      <c r="AC67" s="71"/>
      <c r="AD67" s="4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5">
        <v>2</v>
      </c>
      <c r="AZ67" s="5"/>
      <c r="BA67" s="5"/>
      <c r="BB67" s="4">
        <v>1</v>
      </c>
      <c r="BC67" s="5">
        <v>1</v>
      </c>
      <c r="BD67" s="5">
        <v>1</v>
      </c>
      <c r="BE67" s="5"/>
      <c r="BF67" s="5"/>
      <c r="BG67" s="5"/>
      <c r="BH67" s="5"/>
      <c r="BI67" s="5"/>
      <c r="BJ67" s="5">
        <v>1</v>
      </c>
      <c r="BK67" s="5"/>
      <c r="BL67" s="5"/>
      <c r="BM67" s="5"/>
      <c r="BN67" s="5"/>
      <c r="BO67" s="5"/>
      <c r="BP67" s="36"/>
      <c r="BQ67" s="5"/>
      <c r="BR67" s="10"/>
      <c r="BS67" s="4">
        <v>1</v>
      </c>
      <c r="BT67" s="30"/>
      <c r="BU67" s="5"/>
      <c r="BV67" s="5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10"/>
    </row>
    <row r="68" spans="1:85" ht="11.25" customHeight="1">
      <c r="A68" s="4" t="s">
        <v>102</v>
      </c>
      <c r="B68" s="5" t="s">
        <v>133</v>
      </c>
      <c r="C68" s="88"/>
      <c r="D68" s="10">
        <v>1</v>
      </c>
      <c r="E68" s="4"/>
      <c r="F68" s="5">
        <v>3</v>
      </c>
      <c r="G68" s="5"/>
      <c r="H68" s="5"/>
      <c r="I68" s="5">
        <v>2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18"/>
      <c r="U68" s="18"/>
      <c r="V68" s="5"/>
      <c r="W68" s="5"/>
      <c r="X68" s="5"/>
      <c r="Y68" s="5"/>
      <c r="Z68" s="5"/>
      <c r="AA68" s="5"/>
      <c r="AB68" s="25"/>
      <c r="AC68" s="71"/>
      <c r="AD68" s="4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5">
        <v>2</v>
      </c>
      <c r="AZ68" s="5"/>
      <c r="BA68" s="5"/>
      <c r="BB68" s="4">
        <v>1</v>
      </c>
      <c r="BC68" s="5">
        <v>1</v>
      </c>
      <c r="BD68" s="5">
        <v>1</v>
      </c>
      <c r="BE68" s="5"/>
      <c r="BF68" s="5"/>
      <c r="BG68" s="5"/>
      <c r="BH68" s="5"/>
      <c r="BI68" s="5"/>
      <c r="BJ68" s="5">
        <v>1</v>
      </c>
      <c r="BK68" s="5"/>
      <c r="BL68" s="5"/>
      <c r="BM68" s="5"/>
      <c r="BN68" s="5"/>
      <c r="BO68" s="5"/>
      <c r="BP68" s="36"/>
      <c r="BQ68" s="5"/>
      <c r="BR68" s="10"/>
      <c r="BS68" s="4">
        <v>1</v>
      </c>
      <c r="BT68" s="30"/>
      <c r="BU68" s="5"/>
      <c r="BV68" s="5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10"/>
    </row>
    <row r="69" spans="1:85" ht="11.25" customHeight="1">
      <c r="A69" s="4" t="s">
        <v>134</v>
      </c>
      <c r="B69" s="5"/>
      <c r="C69" s="88"/>
      <c r="D69" s="10">
        <v>1</v>
      </c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18"/>
      <c r="U69" s="18"/>
      <c r="V69" s="5"/>
      <c r="W69" s="5"/>
      <c r="X69" s="5"/>
      <c r="Y69" s="5"/>
      <c r="Z69" s="5"/>
      <c r="AA69" s="5"/>
      <c r="AB69" s="25"/>
      <c r="AC69" s="71"/>
      <c r="AD69" s="4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5"/>
      <c r="AZ69" s="5"/>
      <c r="BA69" s="5"/>
      <c r="BB69" s="4">
        <v>1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36"/>
      <c r="BQ69" s="5"/>
      <c r="BR69" s="10"/>
      <c r="BS69" s="4"/>
      <c r="BT69" s="30"/>
      <c r="BU69" s="5"/>
      <c r="BV69" s="5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10"/>
    </row>
    <row r="70" spans="1:85" ht="11.25">
      <c r="A70" s="11" t="s">
        <v>14</v>
      </c>
      <c r="B70" s="12"/>
      <c r="C70" s="78"/>
      <c r="D70" s="13"/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6"/>
      <c r="AB70" s="26"/>
      <c r="AC70" s="70"/>
      <c r="AD70" s="17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16"/>
      <c r="AZ70" s="16"/>
      <c r="BA70" s="16"/>
      <c r="BB70" s="17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35"/>
      <c r="BQ70" s="16"/>
      <c r="BR70" s="13"/>
      <c r="BS70" s="17"/>
      <c r="BT70" s="29"/>
      <c r="BU70" s="16"/>
      <c r="BV70" s="16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13"/>
    </row>
    <row r="71" spans="1:85" ht="11.25" customHeight="1">
      <c r="A71" s="4" t="s">
        <v>102</v>
      </c>
      <c r="B71" s="5" t="s">
        <v>136</v>
      </c>
      <c r="C71" s="88" t="s">
        <v>136</v>
      </c>
      <c r="D71" s="10">
        <v>1</v>
      </c>
      <c r="E71" s="4"/>
      <c r="F71" s="5">
        <v>3</v>
      </c>
      <c r="G71" s="5"/>
      <c r="H71" s="5"/>
      <c r="I71" s="5">
        <v>2</v>
      </c>
      <c r="J71" s="5"/>
      <c r="K71" s="5"/>
      <c r="L71" s="5">
        <v>1</v>
      </c>
      <c r="M71" s="5"/>
      <c r="N71" s="5"/>
      <c r="O71" s="5"/>
      <c r="P71" s="5"/>
      <c r="Q71" s="5"/>
      <c r="R71" s="5">
        <v>2</v>
      </c>
      <c r="S71" s="5"/>
      <c r="T71" s="18"/>
      <c r="U71" s="18"/>
      <c r="V71" s="5"/>
      <c r="W71" s="5"/>
      <c r="X71" s="5"/>
      <c r="Y71" s="5"/>
      <c r="Z71" s="5"/>
      <c r="AA71" s="5"/>
      <c r="AB71" s="25"/>
      <c r="AC71" s="71"/>
      <c r="AD71" s="4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5">
        <v>2</v>
      </c>
      <c r="AZ71" s="5"/>
      <c r="BA71" s="5"/>
      <c r="BB71" s="4">
        <v>1</v>
      </c>
      <c r="BC71" s="5">
        <v>1</v>
      </c>
      <c r="BD71" s="5">
        <v>1</v>
      </c>
      <c r="BE71" s="5"/>
      <c r="BF71" s="5"/>
      <c r="BG71" s="5"/>
      <c r="BH71" s="5"/>
      <c r="BI71" s="5"/>
      <c r="BJ71" s="5">
        <v>1</v>
      </c>
      <c r="BK71" s="5"/>
      <c r="BL71" s="5"/>
      <c r="BM71" s="5"/>
      <c r="BN71" s="5"/>
      <c r="BO71" s="5"/>
      <c r="BP71" s="36"/>
      <c r="BQ71" s="5"/>
      <c r="BR71" s="10"/>
      <c r="BS71" s="4">
        <v>1</v>
      </c>
      <c r="BT71" s="30"/>
      <c r="BU71" s="5"/>
      <c r="BV71" s="5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10"/>
    </row>
    <row r="72" spans="1:85" ht="11.25" customHeight="1">
      <c r="A72" s="4" t="s">
        <v>102</v>
      </c>
      <c r="B72" s="5" t="s">
        <v>136</v>
      </c>
      <c r="C72" s="88"/>
      <c r="D72" s="10">
        <v>1</v>
      </c>
      <c r="E72" s="4"/>
      <c r="F72" s="5">
        <v>3</v>
      </c>
      <c r="G72" s="5"/>
      <c r="H72" s="5"/>
      <c r="I72" s="5">
        <v>2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18"/>
      <c r="U72" s="18"/>
      <c r="V72" s="5"/>
      <c r="W72" s="5"/>
      <c r="X72" s="5"/>
      <c r="Y72" s="5"/>
      <c r="Z72" s="5"/>
      <c r="AA72" s="5"/>
      <c r="AB72" s="25"/>
      <c r="AC72" s="71"/>
      <c r="AD72" s="4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5">
        <v>2</v>
      </c>
      <c r="AZ72" s="5"/>
      <c r="BA72" s="5"/>
      <c r="BB72" s="4">
        <v>1</v>
      </c>
      <c r="BC72" s="5">
        <v>1</v>
      </c>
      <c r="BD72" s="5">
        <v>1</v>
      </c>
      <c r="BE72" s="5"/>
      <c r="BF72" s="5"/>
      <c r="BG72" s="5"/>
      <c r="BH72" s="5"/>
      <c r="BI72" s="5"/>
      <c r="BJ72" s="5">
        <v>1</v>
      </c>
      <c r="BK72" s="5"/>
      <c r="BL72" s="5"/>
      <c r="BM72" s="5"/>
      <c r="BN72" s="5"/>
      <c r="BO72" s="5"/>
      <c r="BP72" s="36"/>
      <c r="BQ72" s="5"/>
      <c r="BR72" s="10"/>
      <c r="BS72" s="4">
        <v>1</v>
      </c>
      <c r="BT72" s="30"/>
      <c r="BU72" s="5"/>
      <c r="BV72" s="5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10"/>
    </row>
    <row r="73" spans="1:85" ht="11.25" customHeight="1">
      <c r="A73" s="4" t="s">
        <v>102</v>
      </c>
      <c r="B73" s="5" t="s">
        <v>136</v>
      </c>
      <c r="C73" s="88"/>
      <c r="D73" s="10">
        <v>1</v>
      </c>
      <c r="E73" s="4"/>
      <c r="F73" s="5">
        <v>3</v>
      </c>
      <c r="G73" s="5"/>
      <c r="H73" s="5"/>
      <c r="I73" s="5">
        <v>2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18"/>
      <c r="U73" s="18"/>
      <c r="V73" s="5"/>
      <c r="W73" s="5"/>
      <c r="X73" s="5"/>
      <c r="Y73" s="5"/>
      <c r="Z73" s="5"/>
      <c r="AA73" s="5"/>
      <c r="AB73" s="25"/>
      <c r="AC73" s="71"/>
      <c r="AD73" s="4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5">
        <v>2</v>
      </c>
      <c r="AZ73" s="5"/>
      <c r="BA73" s="5"/>
      <c r="BB73" s="4">
        <v>1</v>
      </c>
      <c r="BC73" s="5">
        <v>1</v>
      </c>
      <c r="BD73" s="5">
        <v>1</v>
      </c>
      <c r="BE73" s="5"/>
      <c r="BF73" s="5"/>
      <c r="BG73" s="5"/>
      <c r="BH73" s="5"/>
      <c r="BI73" s="5"/>
      <c r="BJ73" s="5">
        <v>1</v>
      </c>
      <c r="BK73" s="5"/>
      <c r="BL73" s="5"/>
      <c r="BM73" s="5"/>
      <c r="BN73" s="5"/>
      <c r="BO73" s="5"/>
      <c r="BP73" s="36"/>
      <c r="BQ73" s="5"/>
      <c r="BR73" s="10"/>
      <c r="BS73" s="4">
        <v>1</v>
      </c>
      <c r="BT73" s="30"/>
      <c r="BU73" s="5"/>
      <c r="BV73" s="5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10"/>
    </row>
    <row r="74" spans="1:85" ht="11.25" customHeight="1">
      <c r="A74" s="4" t="s">
        <v>135</v>
      </c>
      <c r="B74" s="5"/>
      <c r="C74" s="88"/>
      <c r="D74" s="10">
        <v>1</v>
      </c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8"/>
      <c r="U74" s="18"/>
      <c r="V74" s="5"/>
      <c r="W74" s="5"/>
      <c r="X74" s="5"/>
      <c r="Y74" s="5"/>
      <c r="Z74" s="5"/>
      <c r="AA74" s="5"/>
      <c r="AB74" s="25"/>
      <c r="AC74" s="71"/>
      <c r="AD74" s="4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5"/>
      <c r="AZ74" s="5"/>
      <c r="BA74" s="5"/>
      <c r="BB74" s="4">
        <v>1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36"/>
      <c r="BQ74" s="5"/>
      <c r="BR74" s="10"/>
      <c r="BS74" s="4"/>
      <c r="BT74" s="30"/>
      <c r="BU74" s="5"/>
      <c r="BV74" s="5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10"/>
    </row>
    <row r="75" spans="1:85" ht="11.25">
      <c r="A75" s="11" t="s">
        <v>14</v>
      </c>
      <c r="B75" s="12"/>
      <c r="C75" s="78"/>
      <c r="D75" s="13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6"/>
      <c r="AB75" s="26"/>
      <c r="AC75" s="70"/>
      <c r="AD75" s="17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16"/>
      <c r="AZ75" s="16"/>
      <c r="BA75" s="16"/>
      <c r="BB75" s="17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35"/>
      <c r="BQ75" s="16"/>
      <c r="BR75" s="13"/>
      <c r="BS75" s="17"/>
      <c r="BT75" s="29"/>
      <c r="BU75" s="16"/>
      <c r="BV75" s="16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13"/>
    </row>
    <row r="76" spans="1:85" ht="11.25">
      <c r="A76" s="4" t="s">
        <v>137</v>
      </c>
      <c r="B76" s="5" t="s">
        <v>143</v>
      </c>
      <c r="C76" s="65" t="s">
        <v>83</v>
      </c>
      <c r="D76" s="5">
        <v>12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69"/>
      <c r="AD76" s="7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8"/>
      <c r="AZ76" s="8"/>
      <c r="BA76" s="8"/>
      <c r="BB76" s="4">
        <v>12</v>
      </c>
      <c r="BC76" s="5">
        <v>12</v>
      </c>
      <c r="BD76" s="5">
        <v>12</v>
      </c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34"/>
      <c r="BQ76" s="8"/>
      <c r="BR76" s="6"/>
      <c r="BS76" s="5">
        <v>12</v>
      </c>
      <c r="BT76" s="28"/>
      <c r="BU76" s="8"/>
      <c r="BV76" s="8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6"/>
    </row>
    <row r="77" spans="1:85" ht="12" customHeight="1">
      <c r="A77" s="4" t="s">
        <v>139</v>
      </c>
      <c r="B77" s="5" t="s">
        <v>138</v>
      </c>
      <c r="C77" s="65" t="s">
        <v>83</v>
      </c>
      <c r="D77" s="6">
        <v>2</v>
      </c>
      <c r="E77" s="7"/>
      <c r="F77" s="8">
        <v>2</v>
      </c>
      <c r="G77" s="8"/>
      <c r="H77" s="8"/>
      <c r="I77" s="8"/>
      <c r="J77" s="8"/>
      <c r="K77" s="8"/>
      <c r="L77" s="8"/>
      <c r="M77" s="8"/>
      <c r="N77" s="8">
        <v>4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69"/>
      <c r="AD77" s="7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8"/>
      <c r="AZ77" s="8"/>
      <c r="BA77" s="8"/>
      <c r="BB77" s="7">
        <v>2</v>
      </c>
      <c r="BC77" s="28">
        <v>2</v>
      </c>
      <c r="BD77" s="28">
        <v>2</v>
      </c>
      <c r="BE77" s="8"/>
      <c r="BF77" s="8"/>
      <c r="BG77" s="8"/>
      <c r="BH77" s="8"/>
      <c r="BI77" s="8"/>
      <c r="BJ77" s="8"/>
      <c r="BK77" s="8">
        <v>2</v>
      </c>
      <c r="BL77" s="8"/>
      <c r="BM77" s="8"/>
      <c r="BN77" s="8"/>
      <c r="BO77" s="8"/>
      <c r="BP77" s="34"/>
      <c r="BQ77" s="8"/>
      <c r="BR77" s="6"/>
      <c r="BS77" s="7">
        <v>2</v>
      </c>
      <c r="BT77" s="28"/>
      <c r="BU77" s="8"/>
      <c r="BV77" s="8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6"/>
    </row>
    <row r="78" spans="1:85" ht="12.75">
      <c r="A78" s="4" t="s">
        <v>140</v>
      </c>
      <c r="B78" s="5" t="s">
        <v>138</v>
      </c>
      <c r="C78" s="65" t="s">
        <v>83</v>
      </c>
      <c r="D78" s="6">
        <v>1</v>
      </c>
      <c r="E78" s="5"/>
      <c r="F78" s="8">
        <v>2</v>
      </c>
      <c r="G78" s="8"/>
      <c r="H78" s="8"/>
      <c r="I78" s="8"/>
      <c r="J78" s="8"/>
      <c r="K78" s="8"/>
      <c r="L78" s="8"/>
      <c r="M78" s="8"/>
      <c r="N78" s="8">
        <v>4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69"/>
      <c r="AD78" s="7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8"/>
      <c r="AZ78" s="8"/>
      <c r="BA78" s="8"/>
      <c r="BB78" s="7">
        <v>2</v>
      </c>
      <c r="BC78" s="28">
        <v>2</v>
      </c>
      <c r="BD78" s="28">
        <v>2</v>
      </c>
      <c r="BE78" s="8"/>
      <c r="BF78" s="5"/>
      <c r="BG78" s="8"/>
      <c r="BH78" s="8"/>
      <c r="BI78" s="8"/>
      <c r="BJ78" s="8"/>
      <c r="BK78" s="8">
        <v>2</v>
      </c>
      <c r="BL78" s="8"/>
      <c r="BM78" s="8"/>
      <c r="BN78" s="8"/>
      <c r="BO78" s="8"/>
      <c r="BP78" s="34"/>
      <c r="BQ78" s="8"/>
      <c r="BR78" s="6"/>
      <c r="BS78" s="7">
        <v>2</v>
      </c>
      <c r="BT78" s="28"/>
      <c r="BU78" s="8"/>
      <c r="BV78" s="8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6"/>
    </row>
    <row r="79" spans="1:85" ht="11.25">
      <c r="A79" s="11" t="s">
        <v>14</v>
      </c>
      <c r="B79" s="12"/>
      <c r="C79" s="12"/>
      <c r="D79" s="13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6"/>
      <c r="AB79" s="26"/>
      <c r="AC79" s="70"/>
      <c r="AD79" s="17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16"/>
      <c r="AZ79" s="16"/>
      <c r="BA79" s="16"/>
      <c r="BB79" s="17"/>
      <c r="BC79" s="29"/>
      <c r="BD79" s="29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35"/>
      <c r="BQ79" s="16"/>
      <c r="BR79" s="13"/>
      <c r="BS79" s="17"/>
      <c r="BT79" s="29"/>
      <c r="BU79" s="16"/>
      <c r="BV79" s="16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13"/>
    </row>
    <row r="80" spans="1:85" ht="12.75">
      <c r="A80" s="4" t="s">
        <v>141</v>
      </c>
      <c r="B80" s="5" t="s">
        <v>138</v>
      </c>
      <c r="C80" s="65" t="s">
        <v>83</v>
      </c>
      <c r="D80" s="6">
        <v>3</v>
      </c>
      <c r="E80" s="7"/>
      <c r="F80" s="8"/>
      <c r="G80" s="8"/>
      <c r="H80" s="8"/>
      <c r="I80" s="8"/>
      <c r="J80" s="8"/>
      <c r="K80" s="8"/>
      <c r="L80" s="8"/>
      <c r="M80" s="8">
        <v>3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69"/>
      <c r="AD80" s="7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8"/>
      <c r="AZ80" s="8"/>
      <c r="BA80" s="8">
        <v>3</v>
      </c>
      <c r="BB80" s="7">
        <v>3</v>
      </c>
      <c r="BC80" s="28">
        <v>3</v>
      </c>
      <c r="BD80" s="28">
        <v>3</v>
      </c>
      <c r="BE80" s="8"/>
      <c r="BF80" s="8"/>
      <c r="BG80" s="8"/>
      <c r="BH80" s="8">
        <v>3</v>
      </c>
      <c r="BI80" s="8"/>
      <c r="BJ80" s="8"/>
      <c r="BK80" s="8"/>
      <c r="BL80" s="8"/>
      <c r="BM80" s="8"/>
      <c r="BN80" s="8"/>
      <c r="BO80" s="8"/>
      <c r="BP80" s="34"/>
      <c r="BQ80" s="8"/>
      <c r="BR80" s="6">
        <v>2</v>
      </c>
      <c r="BS80" s="7">
        <v>3</v>
      </c>
      <c r="BT80" s="28"/>
      <c r="BU80" s="8"/>
      <c r="BV80" s="8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6"/>
    </row>
    <row r="81" spans="1:85" ht="12.75">
      <c r="A81" s="4" t="s">
        <v>142</v>
      </c>
      <c r="B81" s="5" t="s">
        <v>138</v>
      </c>
      <c r="C81" s="65" t="s">
        <v>83</v>
      </c>
      <c r="D81" s="6">
        <v>1</v>
      </c>
      <c r="E81" s="4">
        <v>25</v>
      </c>
      <c r="F81" s="8"/>
      <c r="G81" s="8"/>
      <c r="H81" s="8"/>
      <c r="I81" s="8"/>
      <c r="J81" s="8"/>
      <c r="K81" s="8"/>
      <c r="L81" s="5">
        <v>14</v>
      </c>
      <c r="M81" s="8"/>
      <c r="N81" s="8"/>
      <c r="O81" s="8"/>
      <c r="P81" s="8">
        <v>1</v>
      </c>
      <c r="Q81" s="8"/>
      <c r="R81" s="5">
        <v>26</v>
      </c>
      <c r="S81" s="8">
        <v>1</v>
      </c>
      <c r="T81" s="8"/>
      <c r="U81" s="8"/>
      <c r="V81" s="8"/>
      <c r="W81" s="8"/>
      <c r="X81" s="8"/>
      <c r="Y81" s="8"/>
      <c r="Z81" s="8"/>
      <c r="AA81" s="8"/>
      <c r="AB81" s="8"/>
      <c r="AC81" s="69"/>
      <c r="AD81" s="7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8"/>
      <c r="AZ81" s="8"/>
      <c r="BA81" s="8"/>
      <c r="BB81" s="4">
        <v>24</v>
      </c>
      <c r="BC81" s="28"/>
      <c r="BD81" s="2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34"/>
      <c r="BQ81" s="8"/>
      <c r="BR81" s="6"/>
      <c r="BS81" s="7"/>
      <c r="BT81" s="28"/>
      <c r="BU81" s="8"/>
      <c r="BV81" s="8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10">
        <v>12</v>
      </c>
    </row>
    <row r="82" spans="1:85" ht="11.25">
      <c r="A82" s="11" t="s">
        <v>14</v>
      </c>
      <c r="B82" s="12"/>
      <c r="C82" s="12"/>
      <c r="D82" s="13"/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6"/>
      <c r="AB82" s="26"/>
      <c r="AC82" s="70"/>
      <c r="AD82" s="17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16"/>
      <c r="AZ82" s="16"/>
      <c r="BA82" s="16"/>
      <c r="BB82" s="17"/>
      <c r="BC82" s="29"/>
      <c r="BD82" s="29"/>
      <c r="BE82" s="16"/>
      <c r="BF82" s="16"/>
      <c r="BG82" s="16"/>
      <c r="BH82" s="16"/>
      <c r="BI82" s="16"/>
      <c r="BJ82" s="16"/>
      <c r="BK82" s="16"/>
      <c r="BL82" s="16"/>
      <c r="BM82" s="16"/>
      <c r="BN82" s="16">
        <v>1</v>
      </c>
      <c r="BO82" s="16"/>
      <c r="BP82" s="35"/>
      <c r="BQ82" s="16"/>
      <c r="BR82" s="13"/>
      <c r="BS82" s="17"/>
      <c r="BT82" s="29"/>
      <c r="BU82" s="16"/>
      <c r="BV82" s="16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13"/>
    </row>
    <row r="83" spans="1:85" ht="11.25">
      <c r="A83" s="92" t="s">
        <v>95</v>
      </c>
      <c r="B83" s="27"/>
      <c r="C83" s="37" t="s">
        <v>12</v>
      </c>
      <c r="D83" s="38"/>
      <c r="E83" s="39">
        <f aca="true" t="shared" si="3" ref="E83:AJ83">SUM(E10:E82)</f>
        <v>25</v>
      </c>
      <c r="F83" s="27">
        <f t="shared" si="3"/>
        <v>109</v>
      </c>
      <c r="G83" s="27">
        <f t="shared" si="3"/>
        <v>0</v>
      </c>
      <c r="H83" s="27">
        <f t="shared" si="3"/>
        <v>0</v>
      </c>
      <c r="I83" s="27">
        <f t="shared" si="3"/>
        <v>73</v>
      </c>
      <c r="J83" s="27">
        <f t="shared" si="3"/>
        <v>1</v>
      </c>
      <c r="K83" s="27">
        <f t="shared" si="3"/>
        <v>0</v>
      </c>
      <c r="L83" s="27">
        <f t="shared" si="3"/>
        <v>29</v>
      </c>
      <c r="M83" s="27">
        <f t="shared" si="3"/>
        <v>3</v>
      </c>
      <c r="N83" s="27">
        <f t="shared" si="3"/>
        <v>8</v>
      </c>
      <c r="O83" s="27">
        <f t="shared" si="3"/>
        <v>0</v>
      </c>
      <c r="P83" s="27">
        <f t="shared" si="3"/>
        <v>1</v>
      </c>
      <c r="Q83" s="27">
        <f t="shared" si="3"/>
        <v>0</v>
      </c>
      <c r="R83" s="27">
        <f t="shared" si="3"/>
        <v>56</v>
      </c>
      <c r="S83" s="27">
        <f t="shared" si="3"/>
        <v>1</v>
      </c>
      <c r="T83" s="27">
        <f t="shared" si="3"/>
        <v>0</v>
      </c>
      <c r="U83" s="27">
        <f t="shared" si="3"/>
        <v>0</v>
      </c>
      <c r="V83" s="27">
        <f t="shared" si="3"/>
        <v>6</v>
      </c>
      <c r="W83" s="27">
        <f t="shared" si="3"/>
        <v>0</v>
      </c>
      <c r="X83" s="27">
        <f t="shared" si="3"/>
        <v>0</v>
      </c>
      <c r="Y83" s="27">
        <f t="shared" si="3"/>
        <v>0</v>
      </c>
      <c r="Z83" s="27">
        <f t="shared" si="3"/>
        <v>0</v>
      </c>
      <c r="AA83" s="27">
        <f t="shared" si="3"/>
        <v>0</v>
      </c>
      <c r="AB83" s="27">
        <f t="shared" si="3"/>
        <v>0</v>
      </c>
      <c r="AC83" s="72">
        <f t="shared" si="3"/>
        <v>0</v>
      </c>
      <c r="AD83" s="39">
        <f t="shared" si="3"/>
        <v>1</v>
      </c>
      <c r="AE83" s="39">
        <f t="shared" si="3"/>
        <v>0</v>
      </c>
      <c r="AF83" s="39">
        <f t="shared" si="3"/>
        <v>0</v>
      </c>
      <c r="AG83" s="39">
        <f t="shared" si="3"/>
        <v>0</v>
      </c>
      <c r="AH83" s="39">
        <f t="shared" si="3"/>
        <v>0</v>
      </c>
      <c r="AI83" s="39">
        <f t="shared" si="3"/>
        <v>0</v>
      </c>
      <c r="AJ83" s="39">
        <f t="shared" si="3"/>
        <v>0</v>
      </c>
      <c r="AK83" s="39">
        <f aca="true" t="shared" si="4" ref="AK83:BP83">SUM(AK10:AK82)</f>
        <v>0</v>
      </c>
      <c r="AL83" s="39">
        <f t="shared" si="4"/>
        <v>0</v>
      </c>
      <c r="AM83" s="39">
        <f t="shared" si="4"/>
        <v>0</v>
      </c>
      <c r="AN83" s="39">
        <f t="shared" si="4"/>
        <v>0</v>
      </c>
      <c r="AO83" s="39">
        <f t="shared" si="4"/>
        <v>0</v>
      </c>
      <c r="AP83" s="39">
        <f t="shared" si="4"/>
        <v>0</v>
      </c>
      <c r="AQ83" s="39">
        <f t="shared" si="4"/>
        <v>0</v>
      </c>
      <c r="AR83" s="39">
        <f t="shared" si="4"/>
        <v>0</v>
      </c>
      <c r="AS83" s="39">
        <f t="shared" si="4"/>
        <v>0</v>
      </c>
      <c r="AT83" s="39">
        <f t="shared" si="4"/>
        <v>0</v>
      </c>
      <c r="AU83" s="39">
        <f t="shared" si="4"/>
        <v>0</v>
      </c>
      <c r="AV83" s="39">
        <f t="shared" si="4"/>
        <v>0</v>
      </c>
      <c r="AW83" s="39">
        <f t="shared" si="4"/>
        <v>0</v>
      </c>
      <c r="AX83" s="39">
        <f t="shared" si="4"/>
        <v>0</v>
      </c>
      <c r="AY83" s="27">
        <f t="shared" si="4"/>
        <v>73</v>
      </c>
      <c r="AZ83" s="27">
        <f t="shared" si="4"/>
        <v>0</v>
      </c>
      <c r="BA83" s="27">
        <f t="shared" si="4"/>
        <v>3</v>
      </c>
      <c r="BB83" s="39">
        <f t="shared" si="4"/>
        <v>98</v>
      </c>
      <c r="BC83" s="27">
        <f t="shared" si="4"/>
        <v>58</v>
      </c>
      <c r="BD83" s="27">
        <f t="shared" si="4"/>
        <v>56</v>
      </c>
      <c r="BE83" s="27">
        <f t="shared" si="4"/>
        <v>0</v>
      </c>
      <c r="BF83" s="27">
        <f t="shared" si="4"/>
        <v>0</v>
      </c>
      <c r="BG83" s="27">
        <f t="shared" si="4"/>
        <v>0</v>
      </c>
      <c r="BH83" s="27">
        <f t="shared" si="4"/>
        <v>3</v>
      </c>
      <c r="BI83" s="27">
        <f t="shared" si="4"/>
        <v>0</v>
      </c>
      <c r="BJ83" s="27">
        <f t="shared" si="4"/>
        <v>36</v>
      </c>
      <c r="BK83" s="27">
        <f t="shared" si="4"/>
        <v>6</v>
      </c>
      <c r="BL83" s="27">
        <f t="shared" si="4"/>
        <v>0</v>
      </c>
      <c r="BM83" s="27">
        <f t="shared" si="4"/>
        <v>1</v>
      </c>
      <c r="BN83" s="27">
        <f t="shared" si="4"/>
        <v>1</v>
      </c>
      <c r="BO83" s="27">
        <f t="shared" si="4"/>
        <v>0</v>
      </c>
      <c r="BP83" s="27">
        <f t="shared" si="4"/>
        <v>0</v>
      </c>
      <c r="BQ83" s="27">
        <f aca="true" t="shared" si="5" ref="BQ83:CG83">SUM(BQ10:BQ82)</f>
        <v>0</v>
      </c>
      <c r="BR83" s="38">
        <f t="shared" si="5"/>
        <v>6</v>
      </c>
      <c r="BS83" s="39">
        <f t="shared" si="5"/>
        <v>56</v>
      </c>
      <c r="BT83" s="37">
        <f t="shared" si="5"/>
        <v>1</v>
      </c>
      <c r="BU83" s="27">
        <f t="shared" si="5"/>
        <v>1</v>
      </c>
      <c r="BV83" s="27">
        <f t="shared" si="5"/>
        <v>0</v>
      </c>
      <c r="BW83" s="27">
        <f t="shared" si="5"/>
        <v>0</v>
      </c>
      <c r="BX83" s="27">
        <f t="shared" si="5"/>
        <v>0</v>
      </c>
      <c r="BY83" s="27">
        <f t="shared" si="5"/>
        <v>0</v>
      </c>
      <c r="BZ83" s="27">
        <f t="shared" si="5"/>
        <v>0</v>
      </c>
      <c r="CA83" s="27">
        <f t="shared" si="5"/>
        <v>0</v>
      </c>
      <c r="CB83" s="27">
        <f t="shared" si="5"/>
        <v>0</v>
      </c>
      <c r="CC83" s="27">
        <f t="shared" si="5"/>
        <v>0</v>
      </c>
      <c r="CD83" s="27">
        <f t="shared" si="5"/>
        <v>0</v>
      </c>
      <c r="CE83" s="27">
        <f t="shared" si="5"/>
        <v>0</v>
      </c>
      <c r="CF83" s="27">
        <f t="shared" si="5"/>
        <v>0</v>
      </c>
      <c r="CG83" s="38">
        <f t="shared" si="5"/>
        <v>12</v>
      </c>
    </row>
    <row r="84" spans="1:85" ht="12" thickBot="1">
      <c r="A84" s="92"/>
      <c r="B84" s="27"/>
      <c r="C84" s="19" t="s">
        <v>13</v>
      </c>
      <c r="D84" s="20"/>
      <c r="E84" s="93">
        <f>SUM(E83:AC83)</f>
        <v>312</v>
      </c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5"/>
      <c r="AD84" s="93">
        <f>SUM(AD83:BA83)</f>
        <v>77</v>
      </c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4"/>
      <c r="AZ84" s="94"/>
      <c r="BA84" s="94"/>
      <c r="BB84" s="93">
        <f>SUM(BB83:BR83)</f>
        <v>265</v>
      </c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100"/>
      <c r="BQ84" s="100"/>
      <c r="BR84" s="95"/>
      <c r="BS84" s="93">
        <f>SUM(BS83:CG83)</f>
        <v>70</v>
      </c>
      <c r="BT84" s="99"/>
      <c r="BU84" s="94"/>
      <c r="BV84" s="94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95"/>
    </row>
    <row r="85" spans="1:85" ht="11.25">
      <c r="A85" s="92"/>
      <c r="B85" s="40"/>
      <c r="C85" s="40" t="s">
        <v>13</v>
      </c>
      <c r="D85" s="41"/>
      <c r="E85" s="105">
        <f>SUM(E84:CG84)</f>
        <v>724</v>
      </c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8"/>
    </row>
    <row r="86" spans="1:85" ht="11.25">
      <c r="A86" s="4"/>
      <c r="B86" s="5"/>
      <c r="C86" s="65"/>
      <c r="D86" s="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69"/>
      <c r="AD86" s="7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8"/>
      <c r="AZ86" s="8"/>
      <c r="BA86" s="8"/>
      <c r="BB86" s="7"/>
      <c r="BC86" s="8"/>
      <c r="BD86" s="2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34"/>
      <c r="BQ86" s="8"/>
      <c r="BR86" s="6"/>
      <c r="BS86" s="7"/>
      <c r="BT86" s="28"/>
      <c r="BU86" s="8"/>
      <c r="BV86" s="8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6"/>
    </row>
    <row r="87" spans="1:85" ht="11.25">
      <c r="A87" s="4"/>
      <c r="B87" s="5"/>
      <c r="C87" s="65"/>
      <c r="D87" s="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69"/>
      <c r="AD87" s="7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8"/>
      <c r="AZ87" s="8"/>
      <c r="BA87" s="8"/>
      <c r="BB87" s="7"/>
      <c r="BC87" s="8"/>
      <c r="BD87" s="2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34"/>
      <c r="BQ87" s="8"/>
      <c r="BR87" s="6"/>
      <c r="BS87" s="7"/>
      <c r="BT87" s="28"/>
      <c r="BU87" s="8"/>
      <c r="BV87" s="8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6"/>
    </row>
    <row r="88" spans="1:85" ht="11.25">
      <c r="A88" s="4"/>
      <c r="B88" s="5"/>
      <c r="C88" s="65"/>
      <c r="D88" s="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69"/>
      <c r="AD88" s="7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8"/>
      <c r="AZ88" s="8"/>
      <c r="BA88" s="8"/>
      <c r="BB88" s="7"/>
      <c r="BC88" s="8"/>
      <c r="BD88" s="2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34"/>
      <c r="BQ88" s="8"/>
      <c r="BR88" s="6"/>
      <c r="BS88" s="7"/>
      <c r="BT88" s="28"/>
      <c r="BU88" s="8"/>
      <c r="BV88" s="8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6"/>
    </row>
    <row r="89" spans="1:85" ht="11.25">
      <c r="A89" s="4"/>
      <c r="B89" s="5"/>
      <c r="C89" s="65"/>
      <c r="D89" s="6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69"/>
      <c r="AD89" s="7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8"/>
      <c r="AZ89" s="8"/>
      <c r="BA89" s="8"/>
      <c r="BB89" s="7"/>
      <c r="BC89" s="8"/>
      <c r="BD89" s="2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34"/>
      <c r="BQ89" s="8"/>
      <c r="BR89" s="6"/>
      <c r="BS89" s="7"/>
      <c r="BT89" s="28"/>
      <c r="BU89" s="8"/>
      <c r="BV89" s="8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6"/>
    </row>
    <row r="90" spans="1:85" ht="11.25">
      <c r="A90" s="4"/>
      <c r="B90" s="5"/>
      <c r="C90" s="65"/>
      <c r="D90" s="6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69"/>
      <c r="AD90" s="7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8"/>
      <c r="AZ90" s="8"/>
      <c r="BA90" s="8"/>
      <c r="BB90" s="7"/>
      <c r="BC90" s="8"/>
      <c r="BD90" s="2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34"/>
      <c r="BQ90" s="8"/>
      <c r="BR90" s="6"/>
      <c r="BS90" s="7"/>
      <c r="BT90" s="28"/>
      <c r="BU90" s="8"/>
      <c r="BV90" s="8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6"/>
    </row>
    <row r="91" spans="1:85" ht="11.25">
      <c r="A91" s="4"/>
      <c r="B91" s="5"/>
      <c r="C91" s="65"/>
      <c r="D91" s="6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69"/>
      <c r="AD91" s="7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8"/>
      <c r="AZ91" s="8"/>
      <c r="BA91" s="8"/>
      <c r="BB91" s="7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34"/>
      <c r="BQ91" s="8"/>
      <c r="BR91" s="6"/>
      <c r="BS91" s="7"/>
      <c r="BT91" s="28"/>
      <c r="BU91" s="8"/>
      <c r="BV91" s="8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6"/>
    </row>
    <row r="92" spans="1:85" ht="11.25">
      <c r="A92" s="4"/>
      <c r="B92" s="5"/>
      <c r="C92" s="65"/>
      <c r="D92" s="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69"/>
      <c r="AD92" s="7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8"/>
      <c r="AZ92" s="8"/>
      <c r="BA92" s="8"/>
      <c r="BB92" s="7"/>
      <c r="BC92" s="7"/>
      <c r="BD92" s="7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34"/>
      <c r="BQ92" s="8"/>
      <c r="BR92" s="6"/>
      <c r="BS92" s="7"/>
      <c r="BT92" s="28"/>
      <c r="BU92" s="8"/>
      <c r="BV92" s="8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6"/>
    </row>
    <row r="93" spans="1:85" ht="11.25">
      <c r="A93" s="4"/>
      <c r="B93" s="5"/>
      <c r="C93" s="65"/>
      <c r="D93" s="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69"/>
      <c r="AD93" s="7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8"/>
      <c r="AZ93" s="8"/>
      <c r="BA93" s="8"/>
      <c r="BB93" s="7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34"/>
      <c r="BQ93" s="8"/>
      <c r="BR93" s="6"/>
      <c r="BS93" s="7"/>
      <c r="BT93" s="28"/>
      <c r="BU93" s="8"/>
      <c r="BV93" s="8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6"/>
    </row>
    <row r="94" spans="1:85" ht="11.25">
      <c r="A94" s="11"/>
      <c r="B94" s="12"/>
      <c r="C94" s="12"/>
      <c r="D94" s="13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6"/>
      <c r="AB94" s="26"/>
      <c r="AC94" s="70"/>
      <c r="AD94" s="17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16"/>
      <c r="AZ94" s="16"/>
      <c r="BA94" s="16"/>
      <c r="BB94" s="17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35"/>
      <c r="BQ94" s="16"/>
      <c r="BR94" s="13"/>
      <c r="BS94" s="17"/>
      <c r="BT94" s="29"/>
      <c r="BU94" s="16"/>
      <c r="BV94" s="16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13"/>
    </row>
    <row r="95" spans="1:85" ht="11.25">
      <c r="A95" s="4"/>
      <c r="B95" s="5"/>
      <c r="C95" s="65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69"/>
      <c r="AD95" s="7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8"/>
      <c r="AZ95" s="8"/>
      <c r="BA95" s="8"/>
      <c r="BB95" s="76"/>
      <c r="BC95" s="36"/>
      <c r="BD95" s="5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34"/>
      <c r="BQ95" s="8"/>
      <c r="BR95" s="10"/>
      <c r="BS95" s="4"/>
      <c r="BT95" s="28"/>
      <c r="BU95" s="8"/>
      <c r="BV95" s="8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6"/>
    </row>
    <row r="96" spans="1:85" ht="11.25">
      <c r="A96" s="4"/>
      <c r="B96" s="5"/>
      <c r="C96" s="65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69"/>
      <c r="AD96" s="7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8"/>
      <c r="AZ96" s="8"/>
      <c r="BA96" s="8"/>
      <c r="BB96" s="76"/>
      <c r="BC96" s="36"/>
      <c r="BD96" s="36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34"/>
      <c r="BQ96" s="8"/>
      <c r="BR96" s="10"/>
      <c r="BS96" s="4"/>
      <c r="BT96" s="28"/>
      <c r="BU96" s="8"/>
      <c r="BV96" s="8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6"/>
    </row>
    <row r="97" spans="1:85" ht="11.25">
      <c r="A97" s="4"/>
      <c r="B97" s="5"/>
      <c r="C97" s="65"/>
      <c r="D97" s="6"/>
      <c r="E97" s="3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69"/>
      <c r="AD97" s="7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8"/>
      <c r="AZ97" s="8"/>
      <c r="BA97" s="8"/>
      <c r="BB97" s="77"/>
      <c r="BC97" s="34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34"/>
      <c r="BQ97" s="8"/>
      <c r="BR97" s="6"/>
      <c r="BS97" s="7"/>
      <c r="BT97" s="28"/>
      <c r="BU97" s="8"/>
      <c r="BV97" s="8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6"/>
    </row>
    <row r="98" spans="1:85" ht="11.25">
      <c r="A98" s="4"/>
      <c r="B98" s="5"/>
      <c r="C98" s="65"/>
      <c r="D98" s="6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69"/>
      <c r="AD98" s="7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8"/>
      <c r="AZ98" s="8"/>
      <c r="BA98" s="8"/>
      <c r="BB98" s="77"/>
      <c r="BC98" s="34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34"/>
      <c r="BQ98" s="8"/>
      <c r="BR98" s="6"/>
      <c r="BS98" s="7"/>
      <c r="BT98" s="28"/>
      <c r="BU98" s="8"/>
      <c r="BV98" s="8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6"/>
    </row>
    <row r="99" spans="1:85" ht="11.25">
      <c r="A99" s="4"/>
      <c r="B99" s="5"/>
      <c r="C99" s="65"/>
      <c r="D99" s="6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69"/>
      <c r="AD99" s="7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8"/>
      <c r="AZ99" s="8"/>
      <c r="BA99" s="8"/>
      <c r="BB99" s="77"/>
      <c r="BC99" s="34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34"/>
      <c r="BQ99" s="8"/>
      <c r="BR99" s="10"/>
      <c r="BS99" s="7"/>
      <c r="BT99" s="28"/>
      <c r="BU99" s="8"/>
      <c r="BV99" s="8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6"/>
    </row>
    <row r="100" spans="1:85" ht="11.25">
      <c r="A100" s="11"/>
      <c r="B100" s="12"/>
      <c r="C100" s="12"/>
      <c r="D100" s="13"/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6"/>
      <c r="AB100" s="26"/>
      <c r="AC100" s="70"/>
      <c r="AD100" s="17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16"/>
      <c r="AZ100" s="16"/>
      <c r="BA100" s="16"/>
      <c r="BB100" s="17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35"/>
      <c r="BQ100" s="16"/>
      <c r="BR100" s="13"/>
      <c r="BS100" s="17"/>
      <c r="BT100" s="29"/>
      <c r="BU100" s="16"/>
      <c r="BV100" s="16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13"/>
    </row>
    <row r="101" spans="1:85" ht="11.25">
      <c r="A101" s="4"/>
      <c r="B101" s="5"/>
      <c r="C101" s="65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69"/>
      <c r="AD101" s="7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8"/>
      <c r="AZ101" s="8"/>
      <c r="BA101" s="8"/>
      <c r="BB101" s="76"/>
      <c r="BC101" s="36"/>
      <c r="BD101" s="5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34"/>
      <c r="BQ101" s="8"/>
      <c r="BR101" s="10"/>
      <c r="BS101" s="4"/>
      <c r="BT101" s="28"/>
      <c r="BU101" s="8"/>
      <c r="BV101" s="8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6"/>
    </row>
    <row r="102" spans="1:85" ht="11.25">
      <c r="A102" s="11"/>
      <c r="B102" s="12"/>
      <c r="C102" s="12"/>
      <c r="D102" s="13"/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6"/>
      <c r="AB102" s="26"/>
      <c r="AC102" s="70"/>
      <c r="AD102" s="17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16"/>
      <c r="AZ102" s="16"/>
      <c r="BA102" s="16"/>
      <c r="BB102" s="17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35"/>
      <c r="BQ102" s="16"/>
      <c r="BR102" s="13"/>
      <c r="BS102" s="17"/>
      <c r="BT102" s="29"/>
      <c r="BU102" s="16"/>
      <c r="BV102" s="16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13"/>
    </row>
    <row r="103" spans="1:85" ht="11.25" customHeight="1">
      <c r="A103" s="4"/>
      <c r="B103" s="5"/>
      <c r="C103" s="101"/>
      <c r="D103" s="10"/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18"/>
      <c r="U103" s="18"/>
      <c r="V103" s="5"/>
      <c r="W103" s="5"/>
      <c r="X103" s="5"/>
      <c r="Y103" s="5"/>
      <c r="Z103" s="5"/>
      <c r="AA103" s="5"/>
      <c r="AB103" s="25"/>
      <c r="AC103" s="71"/>
      <c r="AD103" s="4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5"/>
      <c r="AZ103" s="5"/>
      <c r="BA103" s="5"/>
      <c r="BB103" s="4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36"/>
      <c r="BQ103" s="5"/>
      <c r="BR103" s="10"/>
      <c r="BS103" s="4"/>
      <c r="BT103" s="30"/>
      <c r="BU103" s="5"/>
      <c r="BV103" s="5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10"/>
    </row>
    <row r="104" spans="1:85" ht="11.25" customHeight="1">
      <c r="A104" s="4"/>
      <c r="B104" s="5"/>
      <c r="C104" s="123"/>
      <c r="D104" s="10"/>
      <c r="E104" s="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18"/>
      <c r="U104" s="18"/>
      <c r="V104" s="5"/>
      <c r="W104" s="5"/>
      <c r="X104" s="5"/>
      <c r="Y104" s="5"/>
      <c r="Z104" s="5"/>
      <c r="AA104" s="5"/>
      <c r="AB104" s="25"/>
      <c r="AC104" s="71"/>
      <c r="AD104" s="4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5"/>
      <c r="AZ104" s="5"/>
      <c r="BA104" s="5"/>
      <c r="BB104" s="4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36"/>
      <c r="BQ104" s="5"/>
      <c r="BR104" s="10"/>
      <c r="BS104" s="4"/>
      <c r="BT104" s="30"/>
      <c r="BU104" s="5"/>
      <c r="BV104" s="5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10"/>
    </row>
    <row r="105" spans="1:85" ht="11.25">
      <c r="A105" s="11"/>
      <c r="B105" s="12"/>
      <c r="C105" s="12"/>
      <c r="D105" s="13"/>
      <c r="E105" s="14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6"/>
      <c r="AB105" s="26"/>
      <c r="AC105" s="70"/>
      <c r="AD105" s="17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16"/>
      <c r="AZ105" s="16"/>
      <c r="BA105" s="16"/>
      <c r="BB105" s="17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35"/>
      <c r="BQ105" s="16"/>
      <c r="BR105" s="13"/>
      <c r="BS105" s="17"/>
      <c r="BT105" s="29"/>
      <c r="BU105" s="16"/>
      <c r="BV105" s="16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13"/>
    </row>
    <row r="106" spans="1:85" ht="11.25">
      <c r="A106" s="4"/>
      <c r="B106" s="5"/>
      <c r="C106" s="75"/>
      <c r="D106" s="10"/>
      <c r="E106" s="7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69"/>
      <c r="AD106" s="7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8"/>
      <c r="AZ106" s="8"/>
      <c r="BA106" s="8"/>
      <c r="BB106" s="76"/>
      <c r="BC106" s="36"/>
      <c r="BD106" s="5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34"/>
      <c r="BQ106" s="8"/>
      <c r="BR106" s="10"/>
      <c r="BS106" s="4"/>
      <c r="BT106" s="28"/>
      <c r="BU106" s="8"/>
      <c r="BV106" s="8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6"/>
    </row>
    <row r="107" spans="1:85" ht="12" thickBot="1">
      <c r="A107" s="11" t="s">
        <v>14</v>
      </c>
      <c r="B107" s="12"/>
      <c r="C107" s="12"/>
      <c r="D107" s="13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6"/>
      <c r="AB107" s="26"/>
      <c r="AC107" s="70"/>
      <c r="AD107" s="17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16"/>
      <c r="AZ107" s="16"/>
      <c r="BA107" s="16"/>
      <c r="BB107" s="17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35"/>
      <c r="BQ107" s="16"/>
      <c r="BR107" s="13"/>
      <c r="BS107" s="17"/>
      <c r="BT107" s="29"/>
      <c r="BU107" s="16"/>
      <c r="BV107" s="16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13"/>
    </row>
    <row r="108" spans="1:85" ht="11.25">
      <c r="A108" s="105"/>
      <c r="B108" s="22"/>
      <c r="C108" s="31" t="s">
        <v>12</v>
      </c>
      <c r="D108" s="23"/>
      <c r="E108" s="21">
        <f>SUM(E86:E107)</f>
        <v>0</v>
      </c>
      <c r="F108" s="22">
        <f>SUM(F86:F107)</f>
        <v>0</v>
      </c>
      <c r="G108" s="22">
        <f>SUM(G86:G107)</f>
        <v>0</v>
      </c>
      <c r="H108" s="22">
        <f>SUM(H86:H107)</f>
        <v>0</v>
      </c>
      <c r="I108" s="22">
        <f>SUM(I86:I107)</f>
        <v>0</v>
      </c>
      <c r="J108" s="22">
        <f>SUM(J86:J107)</f>
        <v>0</v>
      </c>
      <c r="K108" s="22">
        <f>SUM(K86:K107)</f>
        <v>0</v>
      </c>
      <c r="L108" s="22">
        <f>SUM(L86:L107)</f>
        <v>0</v>
      </c>
      <c r="M108" s="22">
        <f>SUM(M86:M107)</f>
        <v>0</v>
      </c>
      <c r="N108" s="22">
        <f>SUM(N86:N107)</f>
        <v>0</v>
      </c>
      <c r="O108" s="22">
        <f>SUM(O86:O107)</f>
        <v>0</v>
      </c>
      <c r="P108" s="22">
        <f>SUM(P86:P107)</f>
        <v>0</v>
      </c>
      <c r="Q108" s="22">
        <f>SUM(Q86:Q107)</f>
        <v>0</v>
      </c>
      <c r="R108" s="22">
        <f>SUM(R86:R107)</f>
        <v>0</v>
      </c>
      <c r="S108" s="22">
        <f>SUM(S86:S107)</f>
        <v>0</v>
      </c>
      <c r="T108" s="22">
        <f>SUM(T86:T107)</f>
        <v>0</v>
      </c>
      <c r="U108" s="22">
        <f>SUM(U86:U107)</f>
        <v>0</v>
      </c>
      <c r="V108" s="22">
        <f>SUM(V86:V107)</f>
        <v>0</v>
      </c>
      <c r="W108" s="22">
        <f>SUM(W86:W107)</f>
        <v>0</v>
      </c>
      <c r="X108" s="22">
        <f>SUM(X86:X107)</f>
        <v>0</v>
      </c>
      <c r="Y108" s="22">
        <f>SUM(Y86:Y107)</f>
        <v>0</v>
      </c>
      <c r="Z108" s="22">
        <f>SUM(Z86:Z107)</f>
        <v>0</v>
      </c>
      <c r="AA108" s="22">
        <f>SUM(AA86:AA107)</f>
        <v>0</v>
      </c>
      <c r="AB108" s="22">
        <f>SUM(AB86:AB107)</f>
        <v>0</v>
      </c>
      <c r="AC108" s="73">
        <f>SUM(AC86:AC107)</f>
        <v>0</v>
      </c>
      <c r="AD108" s="21">
        <f>SUM(AD86:AD107)</f>
        <v>0</v>
      </c>
      <c r="AE108" s="21">
        <f>SUM(AE86:AE107)</f>
        <v>0</v>
      </c>
      <c r="AF108" s="21">
        <f>SUM(AF86:AF107)</f>
        <v>0</v>
      </c>
      <c r="AG108" s="21">
        <f>SUM(AG86:AG107)</f>
        <v>0</v>
      </c>
      <c r="AH108" s="21">
        <f>SUM(AH86:AH107)</f>
        <v>0</v>
      </c>
      <c r="AI108" s="21">
        <f>SUM(AI86:AI107)</f>
        <v>0</v>
      </c>
      <c r="AJ108" s="21">
        <f>SUM(AJ86:AJ107)</f>
        <v>0</v>
      </c>
      <c r="AK108" s="21">
        <f>SUM(AK86:AK107)</f>
        <v>0</v>
      </c>
      <c r="AL108" s="21">
        <f>SUM(AL86:AL107)</f>
        <v>0</v>
      </c>
      <c r="AM108" s="21">
        <f>SUM(AM86:AM107)</f>
        <v>0</v>
      </c>
      <c r="AN108" s="21">
        <f>SUM(AN86:AN107)</f>
        <v>0</v>
      </c>
      <c r="AO108" s="21">
        <f>SUM(AO86:AO107)</f>
        <v>0</v>
      </c>
      <c r="AP108" s="21">
        <f>SUM(AP86:AP107)</f>
        <v>0</v>
      </c>
      <c r="AQ108" s="21">
        <f>SUM(AQ86:AQ107)</f>
        <v>0</v>
      </c>
      <c r="AR108" s="21">
        <f>SUM(AR86:AR107)</f>
        <v>0</v>
      </c>
      <c r="AS108" s="21">
        <f>SUM(AS86:AS107)</f>
        <v>0</v>
      </c>
      <c r="AT108" s="21">
        <f>SUM(AT86:AT107)</f>
        <v>0</v>
      </c>
      <c r="AU108" s="21">
        <f>SUM(AU86:AU107)</f>
        <v>0</v>
      </c>
      <c r="AV108" s="21">
        <f>SUM(AV86:AV107)</f>
        <v>0</v>
      </c>
      <c r="AW108" s="21">
        <f>SUM(AW86:AW107)</f>
        <v>0</v>
      </c>
      <c r="AX108" s="21">
        <f>SUM(AX86:AX107)</f>
        <v>0</v>
      </c>
      <c r="AY108" s="22">
        <f>SUM(AY86:AY107)</f>
        <v>0</v>
      </c>
      <c r="AZ108" s="22">
        <f>SUM(AZ86:AZ107)</f>
        <v>0</v>
      </c>
      <c r="BA108" s="22">
        <f>SUM(BA86:BA107)</f>
        <v>0</v>
      </c>
      <c r="BB108" s="21">
        <f>SUM(BB86:BB107)</f>
        <v>0</v>
      </c>
      <c r="BC108" s="22">
        <f>SUM(BC86:BC107)</f>
        <v>0</v>
      </c>
      <c r="BD108" s="22">
        <f>SUM(BD86:BD107)</f>
        <v>0</v>
      </c>
      <c r="BE108" s="22">
        <f>SUM(BE86:BE107)</f>
        <v>0</v>
      </c>
      <c r="BF108" s="22">
        <f>SUM(BF86:BF107)</f>
        <v>0</v>
      </c>
      <c r="BG108" s="22">
        <f>SUM(BG86:BG107)</f>
        <v>0</v>
      </c>
      <c r="BH108" s="22">
        <f>SUM(BH86:BH107)</f>
        <v>0</v>
      </c>
      <c r="BI108" s="22">
        <f>SUM(BI86:BI107)</f>
        <v>0</v>
      </c>
      <c r="BJ108" s="22">
        <f>SUM(BJ86:BJ107)</f>
        <v>0</v>
      </c>
      <c r="BK108" s="22">
        <f>SUM(BK86:BK107)</f>
        <v>0</v>
      </c>
      <c r="BL108" s="22">
        <f>SUM(BL86:BL107)</f>
        <v>0</v>
      </c>
      <c r="BM108" s="22">
        <f>SUM(BM86:BM107)</f>
        <v>0</v>
      </c>
      <c r="BN108" s="22">
        <f>SUM(BN86:BN107)</f>
        <v>0</v>
      </c>
      <c r="BO108" s="22">
        <f>SUM(BO86:BO107)</f>
        <v>0</v>
      </c>
      <c r="BP108" s="22">
        <f>SUM(BP86:BP107)</f>
        <v>0</v>
      </c>
      <c r="BQ108" s="22">
        <f>SUM(BQ86:BQ107)</f>
        <v>0</v>
      </c>
      <c r="BR108" s="22">
        <f>SUM(BR86:BR107)</f>
        <v>0</v>
      </c>
      <c r="BS108" s="21">
        <f>SUM(BS86:BS107)</f>
        <v>0</v>
      </c>
      <c r="BT108" s="31">
        <f>SUM(BT86:BT107)</f>
        <v>0</v>
      </c>
      <c r="BU108" s="22">
        <f>SUM(BU86:BU107)</f>
        <v>0</v>
      </c>
      <c r="BV108" s="22">
        <f>SUM(BV86:BV107)</f>
        <v>0</v>
      </c>
      <c r="BW108" s="22">
        <f>SUM(BW86:BW107)</f>
        <v>0</v>
      </c>
      <c r="BX108" s="22">
        <f>SUM(BX86:BX107)</f>
        <v>0</v>
      </c>
      <c r="BY108" s="22">
        <f>SUM(BY86:BY107)</f>
        <v>0</v>
      </c>
      <c r="BZ108" s="22">
        <f>SUM(BZ86:BZ107)</f>
        <v>0</v>
      </c>
      <c r="CA108" s="22">
        <f>SUM(CA86:CA107)</f>
        <v>0</v>
      </c>
      <c r="CB108" s="22">
        <f>SUM(CB86:CB107)</f>
        <v>0</v>
      </c>
      <c r="CC108" s="22">
        <f>SUM(CC86:CC107)</f>
        <v>0</v>
      </c>
      <c r="CD108" s="22">
        <f>SUM(CD86:CD107)</f>
        <v>0</v>
      </c>
      <c r="CE108" s="22">
        <f>SUM(CE86:CE107)</f>
        <v>0</v>
      </c>
      <c r="CF108" s="22">
        <f>SUM(CF86:CF107)</f>
        <v>0</v>
      </c>
      <c r="CG108" s="23">
        <f>SUM(CG86:CG107)</f>
        <v>0</v>
      </c>
    </row>
    <row r="109" spans="1:85" ht="12" thickBot="1">
      <c r="A109" s="121"/>
      <c r="B109" s="27"/>
      <c r="C109" s="19" t="s">
        <v>13</v>
      </c>
      <c r="D109" s="20"/>
      <c r="E109" s="118">
        <f>SUM(E108:AC108)</f>
        <v>0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20"/>
      <c r="AD109" s="118">
        <f>SUM(AD108:BA108)</f>
        <v>0</v>
      </c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20"/>
      <c r="BB109" s="118">
        <f>SUM(BB108:BR108)</f>
        <v>0</v>
      </c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20"/>
      <c r="BS109" s="118">
        <f>SUM(BS108:CG108)</f>
        <v>0</v>
      </c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20"/>
    </row>
    <row r="110" spans="1:85" ht="12" thickBot="1">
      <c r="A110" s="122"/>
      <c r="B110" s="32"/>
      <c r="C110" s="32" t="s">
        <v>13</v>
      </c>
      <c r="D110" s="33"/>
      <c r="E110" s="115">
        <f>SUM(E109:CG109)</f>
        <v>0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7"/>
    </row>
    <row r="111" spans="1:85" ht="11.25">
      <c r="A111" s="113" t="s">
        <v>50</v>
      </c>
      <c r="B111" s="44"/>
      <c r="C111" s="47" t="s">
        <v>12</v>
      </c>
      <c r="D111" s="48"/>
      <c r="E111" s="49">
        <f>E108+E83+E7</f>
        <v>25</v>
      </c>
      <c r="F111" s="49">
        <f>F108+F83+F7</f>
        <v>109</v>
      </c>
      <c r="G111" s="49">
        <f>G108+G83+G7</f>
        <v>0</v>
      </c>
      <c r="H111" s="49">
        <f>H108+H83+H7</f>
        <v>0</v>
      </c>
      <c r="I111" s="49">
        <f>I108+I83+I7</f>
        <v>73</v>
      </c>
      <c r="J111" s="49">
        <f>J108+J83+J7</f>
        <v>1</v>
      </c>
      <c r="K111" s="49"/>
      <c r="L111" s="49"/>
      <c r="M111" s="49">
        <f>M108+M83+M7</f>
        <v>5</v>
      </c>
      <c r="N111" s="49">
        <f>N108+N83+N7</f>
        <v>8</v>
      </c>
      <c r="O111" s="49">
        <f>O108+O83+O7</f>
        <v>0</v>
      </c>
      <c r="P111" s="49">
        <f>P108+P83+P7</f>
        <v>1</v>
      </c>
      <c r="Q111" s="49">
        <f>Q108+Q83+Q7</f>
        <v>0</v>
      </c>
      <c r="R111" s="49">
        <f>R108+R83+R7</f>
        <v>58</v>
      </c>
      <c r="S111" s="49">
        <f>S108+S83+S7</f>
        <v>1</v>
      </c>
      <c r="T111" s="49">
        <f>T108+T83+T7</f>
        <v>0</v>
      </c>
      <c r="U111" s="49">
        <f>U108+U83+U7</f>
        <v>0</v>
      </c>
      <c r="V111" s="49">
        <f>V108+V83+V7</f>
        <v>6</v>
      </c>
      <c r="W111" s="49">
        <f>W108+W83+W7</f>
        <v>0</v>
      </c>
      <c r="X111" s="49">
        <f>X108+X83+X7</f>
        <v>0</v>
      </c>
      <c r="Y111" s="49">
        <f>Y108+Y83+Y7</f>
        <v>0</v>
      </c>
      <c r="Z111" s="49">
        <f>Z108+Z83+Z7</f>
        <v>0</v>
      </c>
      <c r="AA111" s="49">
        <f>AA108+AA83+AA7</f>
        <v>0</v>
      </c>
      <c r="AB111" s="49">
        <f>AB108+AB83+AB7</f>
        <v>0</v>
      </c>
      <c r="AC111" s="49">
        <f>AC108+AC83+AC7</f>
        <v>0</v>
      </c>
      <c r="AD111" s="49">
        <f>AD108+AD83+AD7</f>
        <v>1</v>
      </c>
      <c r="AE111" s="49">
        <f>AE108+AE83+AE7</f>
        <v>0</v>
      </c>
      <c r="AF111" s="49">
        <f>AF108+AF83+AF7</f>
        <v>0</v>
      </c>
      <c r="AG111" s="49">
        <f>AG108+AG83+AG7</f>
        <v>0</v>
      </c>
      <c r="AH111" s="49">
        <f>AH108+AH83+AH7</f>
        <v>0</v>
      </c>
      <c r="AI111" s="49">
        <f>AI108+AI83+AI7</f>
        <v>0</v>
      </c>
      <c r="AJ111" s="49">
        <f>AJ108+AJ83+AJ7</f>
        <v>0</v>
      </c>
      <c r="AK111" s="49">
        <f>AK108+AK83+AK7</f>
        <v>0</v>
      </c>
      <c r="AL111" s="49">
        <f>AL108+AL83+AL7</f>
        <v>0</v>
      </c>
      <c r="AM111" s="49">
        <f>AM108+AM83+AM7</f>
        <v>0</v>
      </c>
      <c r="AN111" s="49">
        <f>AN108+AN83+AN7</f>
        <v>0</v>
      </c>
      <c r="AO111" s="49">
        <f>AO108+AO83+AO7</f>
        <v>0</v>
      </c>
      <c r="AP111" s="49">
        <f>AP108+AP83+AP7</f>
        <v>0</v>
      </c>
      <c r="AQ111" s="49">
        <f>AQ108+AQ83+AQ7</f>
        <v>0</v>
      </c>
      <c r="AR111" s="49">
        <f>AR108+AR83+AR7</f>
        <v>0</v>
      </c>
      <c r="AS111" s="49">
        <f>AS108+AS83+AS7</f>
        <v>0</v>
      </c>
      <c r="AT111" s="49">
        <f>AT108+AT83+AT7</f>
        <v>0</v>
      </c>
      <c r="AU111" s="49">
        <f>AU108+AU83+AU7</f>
        <v>0</v>
      </c>
      <c r="AV111" s="49">
        <f>AV108+AV83+AV7</f>
        <v>0</v>
      </c>
      <c r="AW111" s="49">
        <f>AW108+AW83+AW7</f>
        <v>0</v>
      </c>
      <c r="AX111" s="49">
        <f>AX108+AX83+AX7</f>
        <v>0</v>
      </c>
      <c r="AY111" s="49">
        <f>AY108+AY83+AY7</f>
        <v>73</v>
      </c>
      <c r="AZ111" s="49">
        <f>AZ108+AZ83+AZ7</f>
        <v>0</v>
      </c>
      <c r="BA111" s="49">
        <f>BA108+BA83+BA7</f>
        <v>3</v>
      </c>
      <c r="BB111" s="49">
        <f>BB108+BB83+BB7</f>
        <v>102</v>
      </c>
      <c r="BC111" s="49">
        <f>BC108+BC83+BC7</f>
        <v>62</v>
      </c>
      <c r="BD111" s="49">
        <f>BD108+BD83+BD7</f>
        <v>56</v>
      </c>
      <c r="BE111" s="49">
        <f>BE108+BE83+BE7</f>
        <v>0</v>
      </c>
      <c r="BF111" s="49">
        <f>BF108+BF83+BF7</f>
        <v>0</v>
      </c>
      <c r="BG111" s="49">
        <f>BG108+BG83+BG7</f>
        <v>0</v>
      </c>
      <c r="BH111" s="49">
        <f>BH108+BH83+BH7</f>
        <v>5</v>
      </c>
      <c r="BI111" s="49">
        <f>BI108+BI83+BI7</f>
        <v>0</v>
      </c>
      <c r="BJ111" s="49">
        <f>BJ108+BJ83+BJ7</f>
        <v>36</v>
      </c>
      <c r="BK111" s="49">
        <f>BK108+BK83+BK7</f>
        <v>6</v>
      </c>
      <c r="BL111" s="49">
        <f>BL108+BL83+BL7</f>
        <v>0</v>
      </c>
      <c r="BM111" s="49">
        <f>BM108+BM83+BM7</f>
        <v>1</v>
      </c>
      <c r="BN111" s="49">
        <f>BN108+BN83+BN7</f>
        <v>1</v>
      </c>
      <c r="BO111" s="49">
        <f>BO108+BO83+BO7</f>
        <v>0</v>
      </c>
      <c r="BP111" s="49">
        <f>BP108+BP83+BP7</f>
        <v>0</v>
      </c>
      <c r="BQ111" s="49">
        <f>BQ108+BQ83+BQ7</f>
        <v>0</v>
      </c>
      <c r="BR111" s="49">
        <f>BR108+BR83+BR7</f>
        <v>10</v>
      </c>
      <c r="BS111" s="49">
        <f>BS108+BS83+BS7</f>
        <v>58</v>
      </c>
      <c r="BT111" s="49">
        <f>BT108+BT83+BT7</f>
        <v>1</v>
      </c>
      <c r="BU111" s="49">
        <f>BU108+BU83+BU7</f>
        <v>1</v>
      </c>
      <c r="BV111" s="49">
        <f>BV108+BV83+BV7</f>
        <v>0</v>
      </c>
      <c r="BW111" s="49">
        <f>BW108+BW83+BW7</f>
        <v>0</v>
      </c>
      <c r="BX111" s="49">
        <f>BX108+BX83+BX7</f>
        <v>0</v>
      </c>
      <c r="BY111" s="49">
        <f>BY108+BY83+BY7</f>
        <v>0</v>
      </c>
      <c r="BZ111" s="49">
        <f>BZ108+BZ83+BZ7</f>
        <v>0</v>
      </c>
      <c r="CA111" s="49">
        <f>CA108+CA83+CA7</f>
        <v>0</v>
      </c>
      <c r="CB111" s="49">
        <f>CB108+CB83+CB7</f>
        <v>0</v>
      </c>
      <c r="CC111" s="49">
        <f>CC108+CC83+CC7</f>
        <v>0</v>
      </c>
      <c r="CD111" s="49">
        <f>CD108+CD83+CD7</f>
        <v>0</v>
      </c>
      <c r="CE111" s="49">
        <f>CE108+CE83+CE7</f>
        <v>0</v>
      </c>
      <c r="CF111" s="49">
        <f>CF108+CF83+CF7</f>
        <v>0</v>
      </c>
      <c r="CG111" s="49">
        <f>CG108+CG83+CG7</f>
        <v>12</v>
      </c>
    </row>
    <row r="112" spans="1:85" ht="12" thickBot="1">
      <c r="A112" s="113"/>
      <c r="B112" s="44"/>
      <c r="C112" s="42" t="s">
        <v>13</v>
      </c>
      <c r="D112" s="43"/>
      <c r="E112" s="81">
        <f>SUM(E111:AC111)</f>
        <v>287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3"/>
      <c r="AD112" s="81">
        <f>SUM(AD111:BA111)</f>
        <v>77</v>
      </c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2"/>
      <c r="AZ112" s="82"/>
      <c r="BA112" s="82"/>
      <c r="BB112" s="81">
        <f>SUM(BB111:BR111)</f>
        <v>279</v>
      </c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4"/>
      <c r="BQ112" s="84"/>
      <c r="BR112" s="83"/>
      <c r="BS112" s="81">
        <f>SUM(BS111:CG111)</f>
        <v>72</v>
      </c>
      <c r="BT112" s="87"/>
      <c r="BU112" s="82"/>
      <c r="BV112" s="82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3"/>
    </row>
    <row r="113" spans="1:85" ht="12" thickBot="1">
      <c r="A113" s="114"/>
      <c r="B113" s="45"/>
      <c r="C113" s="45" t="s">
        <v>13</v>
      </c>
      <c r="D113" s="46"/>
      <c r="E113" s="109">
        <f>SUM(E112:CG112)</f>
        <v>715</v>
      </c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2"/>
    </row>
    <row r="114" ht="11.25">
      <c r="A114" s="24"/>
    </row>
    <row r="115" spans="1:85" ht="11.25">
      <c r="A115" s="24"/>
      <c r="E115" s="9"/>
      <c r="F115" s="9"/>
      <c r="P115" s="9"/>
      <c r="Q115" s="9"/>
      <c r="R115" s="9"/>
      <c r="S115" s="9"/>
      <c r="V115" s="9"/>
      <c r="W115" s="9"/>
      <c r="X115" s="9"/>
      <c r="Y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Q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ht="11.25">
      <c r="A116" s="24"/>
      <c r="E116" s="9"/>
      <c r="F116" s="9"/>
      <c r="P116" s="9"/>
      <c r="Q116" s="9"/>
      <c r="R116" s="9"/>
      <c r="S116" s="9"/>
      <c r="V116" s="9"/>
      <c r="W116" s="9"/>
      <c r="X116" s="9"/>
      <c r="Y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Q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ht="11.25">
      <c r="A117" s="24"/>
      <c r="E117" s="9"/>
      <c r="F117" s="9"/>
      <c r="P117" s="9"/>
      <c r="Q117" s="9"/>
      <c r="R117" s="9"/>
      <c r="S117" s="9"/>
      <c r="V117" s="9"/>
      <c r="W117" s="9"/>
      <c r="X117" s="9"/>
      <c r="Y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Q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ht="11.25">
      <c r="A118" s="24"/>
      <c r="E118" s="9"/>
      <c r="F118" s="9"/>
      <c r="P118" s="9"/>
      <c r="Q118" s="9"/>
      <c r="R118" s="9"/>
      <c r="S118" s="9"/>
      <c r="V118" s="9"/>
      <c r="W118" s="9"/>
      <c r="X118" s="9"/>
      <c r="Y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Q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ht="11.25">
      <c r="A119" s="24"/>
      <c r="E119" s="9"/>
      <c r="F119" s="9"/>
      <c r="P119" s="9"/>
      <c r="Q119" s="9"/>
      <c r="R119" s="9"/>
      <c r="S119" s="9"/>
      <c r="V119" s="9"/>
      <c r="W119" s="9"/>
      <c r="X119" s="9"/>
      <c r="Y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Q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</row>
    <row r="120" spans="1:85" ht="11.25">
      <c r="A120" s="24"/>
      <c r="E120" s="9"/>
      <c r="F120" s="9"/>
      <c r="P120" s="9"/>
      <c r="Q120" s="9"/>
      <c r="R120" s="9"/>
      <c r="S120" s="9"/>
      <c r="V120" s="9"/>
      <c r="W120" s="9"/>
      <c r="X120" s="9"/>
      <c r="Y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Q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ht="11.25">
      <c r="A121" s="24"/>
      <c r="E121" s="9"/>
      <c r="F121" s="9"/>
      <c r="P121" s="9"/>
      <c r="Q121" s="9"/>
      <c r="R121" s="9"/>
      <c r="S121" s="9"/>
      <c r="V121" s="9"/>
      <c r="W121" s="9"/>
      <c r="X121" s="9"/>
      <c r="Y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Q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ht="11.25">
      <c r="A122" s="24"/>
      <c r="E122" s="9"/>
      <c r="F122" s="9"/>
      <c r="P122" s="9"/>
      <c r="Q122" s="9"/>
      <c r="R122" s="9"/>
      <c r="S122" s="9"/>
      <c r="V122" s="9"/>
      <c r="W122" s="9"/>
      <c r="X122" s="9"/>
      <c r="Y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Q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ht="11.25">
      <c r="A123" s="24"/>
      <c r="E123" s="9"/>
      <c r="F123" s="9"/>
      <c r="P123" s="9"/>
      <c r="Q123" s="9"/>
      <c r="R123" s="9"/>
      <c r="S123" s="9"/>
      <c r="V123" s="9"/>
      <c r="W123" s="9"/>
      <c r="X123" s="9"/>
      <c r="Y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Q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ht="11.25">
      <c r="A124" s="24"/>
      <c r="E124" s="9"/>
      <c r="F124" s="9"/>
      <c r="P124" s="9"/>
      <c r="Q124" s="9"/>
      <c r="R124" s="9"/>
      <c r="S124" s="9"/>
      <c r="V124" s="9"/>
      <c r="W124" s="9"/>
      <c r="X124" s="9"/>
      <c r="Y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Q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ht="11.25">
      <c r="A125" s="24"/>
      <c r="E125" s="9"/>
      <c r="F125" s="9"/>
      <c r="P125" s="9"/>
      <c r="Q125" s="9"/>
      <c r="R125" s="9"/>
      <c r="S125" s="9"/>
      <c r="V125" s="9"/>
      <c r="W125" s="9"/>
      <c r="X125" s="9"/>
      <c r="Y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Q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ht="11.25">
      <c r="A126" s="24"/>
      <c r="E126" s="9"/>
      <c r="F126" s="9"/>
      <c r="P126" s="9"/>
      <c r="Q126" s="9"/>
      <c r="R126" s="9"/>
      <c r="S126" s="9"/>
      <c r="V126" s="9"/>
      <c r="W126" s="9"/>
      <c r="X126" s="9"/>
      <c r="Y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Q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ht="11.25">
      <c r="A127" s="24"/>
      <c r="E127" s="9"/>
      <c r="F127" s="9"/>
      <c r="P127" s="9"/>
      <c r="Q127" s="9"/>
      <c r="R127" s="9"/>
      <c r="S127" s="9"/>
      <c r="V127" s="9"/>
      <c r="W127" s="9"/>
      <c r="X127" s="9"/>
      <c r="Y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Q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ht="11.25">
      <c r="A128" s="24"/>
      <c r="E128" s="9"/>
      <c r="F128" s="9"/>
      <c r="P128" s="9"/>
      <c r="Q128" s="9"/>
      <c r="R128" s="9"/>
      <c r="S128" s="9"/>
      <c r="V128" s="9"/>
      <c r="W128" s="9"/>
      <c r="X128" s="9"/>
      <c r="Y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Q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ht="11.25">
      <c r="A129" s="24"/>
      <c r="E129" s="9"/>
      <c r="F129" s="9"/>
      <c r="P129" s="9"/>
      <c r="Q129" s="9"/>
      <c r="R129" s="9"/>
      <c r="S129" s="9"/>
      <c r="V129" s="9"/>
      <c r="W129" s="9"/>
      <c r="X129" s="9"/>
      <c r="Y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Q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ht="11.25">
      <c r="A130" s="24"/>
      <c r="E130" s="9"/>
      <c r="F130" s="9"/>
      <c r="P130" s="9"/>
      <c r="Q130" s="9"/>
      <c r="R130" s="9"/>
      <c r="S130" s="9"/>
      <c r="V130" s="9"/>
      <c r="W130" s="9"/>
      <c r="X130" s="9"/>
      <c r="Y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Q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ht="11.25">
      <c r="A131" s="24"/>
      <c r="E131" s="9"/>
      <c r="F131" s="9"/>
      <c r="P131" s="9"/>
      <c r="Q131" s="9"/>
      <c r="R131" s="9"/>
      <c r="S131" s="9"/>
      <c r="V131" s="9"/>
      <c r="W131" s="9"/>
      <c r="X131" s="9"/>
      <c r="Y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Q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ht="11.25">
      <c r="A132" s="24"/>
      <c r="E132" s="9"/>
      <c r="F132" s="9"/>
      <c r="P132" s="9"/>
      <c r="Q132" s="9"/>
      <c r="R132" s="9"/>
      <c r="S132" s="9"/>
      <c r="V132" s="9"/>
      <c r="W132" s="9"/>
      <c r="X132" s="9"/>
      <c r="Y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Q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ht="11.25">
      <c r="A133" s="24"/>
      <c r="E133" s="9"/>
      <c r="F133" s="9"/>
      <c r="P133" s="9"/>
      <c r="Q133" s="9"/>
      <c r="R133" s="9"/>
      <c r="S133" s="9"/>
      <c r="V133" s="9"/>
      <c r="W133" s="9"/>
      <c r="X133" s="9"/>
      <c r="Y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Q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ht="11.25">
      <c r="A134" s="24"/>
      <c r="E134" s="9"/>
      <c r="F134" s="9"/>
      <c r="P134" s="9"/>
      <c r="Q134" s="9"/>
      <c r="R134" s="9"/>
      <c r="S134" s="9"/>
      <c r="V134" s="9"/>
      <c r="W134" s="9"/>
      <c r="X134" s="9"/>
      <c r="Y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Q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ht="11.25">
      <c r="A135" s="24"/>
      <c r="E135" s="9"/>
      <c r="F135" s="9"/>
      <c r="P135" s="9"/>
      <c r="Q135" s="9"/>
      <c r="R135" s="9"/>
      <c r="S135" s="9"/>
      <c r="V135" s="9"/>
      <c r="W135" s="9"/>
      <c r="X135" s="9"/>
      <c r="Y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Q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ht="11.25">
      <c r="A136" s="24"/>
      <c r="E136" s="9"/>
      <c r="F136" s="9"/>
      <c r="P136" s="9"/>
      <c r="Q136" s="9"/>
      <c r="R136" s="9"/>
      <c r="S136" s="9"/>
      <c r="V136" s="9"/>
      <c r="W136" s="9"/>
      <c r="X136" s="9"/>
      <c r="Y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Q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ht="11.25">
      <c r="A137" s="24"/>
      <c r="E137" s="9"/>
      <c r="F137" s="9"/>
      <c r="P137" s="9"/>
      <c r="Q137" s="9"/>
      <c r="R137" s="9"/>
      <c r="S137" s="9"/>
      <c r="V137" s="9"/>
      <c r="W137" s="9"/>
      <c r="X137" s="9"/>
      <c r="Y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Q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ht="11.25">
      <c r="A138" s="24"/>
      <c r="E138" s="9"/>
      <c r="F138" s="9"/>
      <c r="P138" s="9"/>
      <c r="Q138" s="9"/>
      <c r="R138" s="9"/>
      <c r="S138" s="9"/>
      <c r="V138" s="9"/>
      <c r="W138" s="9"/>
      <c r="X138" s="9"/>
      <c r="Y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Q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ht="11.25">
      <c r="A139" s="24"/>
      <c r="E139" s="9"/>
      <c r="F139" s="9"/>
      <c r="P139" s="9"/>
      <c r="Q139" s="9"/>
      <c r="R139" s="9"/>
      <c r="S139" s="9"/>
      <c r="V139" s="9"/>
      <c r="W139" s="9"/>
      <c r="X139" s="9"/>
      <c r="Y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Q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ht="11.25">
      <c r="A140" s="24"/>
      <c r="E140" s="9"/>
      <c r="F140" s="9"/>
      <c r="P140" s="9"/>
      <c r="Q140" s="9"/>
      <c r="R140" s="9"/>
      <c r="S140" s="9"/>
      <c r="V140" s="9"/>
      <c r="W140" s="9"/>
      <c r="X140" s="9"/>
      <c r="Y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Q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ht="11.25">
      <c r="A141" s="24"/>
      <c r="E141" s="9"/>
      <c r="F141" s="9"/>
      <c r="P141" s="9"/>
      <c r="Q141" s="9"/>
      <c r="R141" s="9"/>
      <c r="S141" s="9"/>
      <c r="V141" s="9"/>
      <c r="W141" s="9"/>
      <c r="X141" s="9"/>
      <c r="Y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Q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ht="11.25">
      <c r="A142" s="24"/>
      <c r="E142" s="9"/>
      <c r="F142" s="9"/>
      <c r="P142" s="9"/>
      <c r="Q142" s="9"/>
      <c r="R142" s="9"/>
      <c r="S142" s="9"/>
      <c r="V142" s="9"/>
      <c r="W142" s="9"/>
      <c r="X142" s="9"/>
      <c r="Y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Q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</row>
    <row r="143" spans="1:85" ht="11.25">
      <c r="A143" s="24"/>
      <c r="E143" s="9"/>
      <c r="F143" s="9"/>
      <c r="P143" s="9"/>
      <c r="Q143" s="9"/>
      <c r="R143" s="9"/>
      <c r="S143" s="9"/>
      <c r="V143" s="9"/>
      <c r="W143" s="9"/>
      <c r="X143" s="9"/>
      <c r="Y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Q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ht="11.25">
      <c r="A144" s="24"/>
      <c r="E144" s="9"/>
      <c r="F144" s="9"/>
      <c r="P144" s="9"/>
      <c r="Q144" s="9"/>
      <c r="R144" s="9"/>
      <c r="S144" s="9"/>
      <c r="V144" s="9"/>
      <c r="W144" s="9"/>
      <c r="X144" s="9"/>
      <c r="Y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Q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ht="11.25">
      <c r="A145" s="24"/>
      <c r="E145" s="9"/>
      <c r="F145" s="9"/>
      <c r="P145" s="9"/>
      <c r="Q145" s="9"/>
      <c r="R145" s="9"/>
      <c r="S145" s="9"/>
      <c r="V145" s="9"/>
      <c r="W145" s="9"/>
      <c r="X145" s="9"/>
      <c r="Y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Q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ht="11.25">
      <c r="A146" s="24"/>
      <c r="E146" s="9"/>
      <c r="F146" s="9"/>
      <c r="P146" s="9"/>
      <c r="Q146" s="9"/>
      <c r="R146" s="9"/>
      <c r="S146" s="9"/>
      <c r="V146" s="9"/>
      <c r="W146" s="9"/>
      <c r="X146" s="9"/>
      <c r="Y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Q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ht="11.25">
      <c r="A147" s="24"/>
      <c r="E147" s="9"/>
      <c r="F147" s="9"/>
      <c r="P147" s="9"/>
      <c r="Q147" s="9"/>
      <c r="R147" s="9"/>
      <c r="S147" s="9"/>
      <c r="V147" s="9"/>
      <c r="W147" s="9"/>
      <c r="X147" s="9"/>
      <c r="Y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Q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ht="11.25">
      <c r="A148" s="24"/>
      <c r="E148" s="9"/>
      <c r="F148" s="9"/>
      <c r="P148" s="9"/>
      <c r="Q148" s="9"/>
      <c r="R148" s="9"/>
      <c r="S148" s="9"/>
      <c r="V148" s="9"/>
      <c r="W148" s="9"/>
      <c r="X148" s="9"/>
      <c r="Y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Q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ht="11.25">
      <c r="A149" s="24"/>
      <c r="E149" s="9"/>
      <c r="F149" s="9"/>
      <c r="P149" s="9"/>
      <c r="Q149" s="9"/>
      <c r="R149" s="9"/>
      <c r="S149" s="9"/>
      <c r="V149" s="9"/>
      <c r="W149" s="9"/>
      <c r="X149" s="9"/>
      <c r="Y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Q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ht="11.25">
      <c r="A150" s="24"/>
      <c r="E150" s="9"/>
      <c r="F150" s="9"/>
      <c r="P150" s="9"/>
      <c r="Q150" s="9"/>
      <c r="R150" s="9"/>
      <c r="S150" s="9"/>
      <c r="V150" s="9"/>
      <c r="W150" s="9"/>
      <c r="X150" s="9"/>
      <c r="Y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Q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ht="11.25">
      <c r="A151" s="24"/>
      <c r="E151" s="9"/>
      <c r="F151" s="9"/>
      <c r="P151" s="9"/>
      <c r="Q151" s="9"/>
      <c r="R151" s="9"/>
      <c r="S151" s="9"/>
      <c r="V151" s="9"/>
      <c r="W151" s="9"/>
      <c r="X151" s="9"/>
      <c r="Y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Q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ht="11.25">
      <c r="A152" s="24"/>
      <c r="E152" s="9"/>
      <c r="F152" s="9"/>
      <c r="P152" s="9"/>
      <c r="Q152" s="9"/>
      <c r="R152" s="9"/>
      <c r="S152" s="9"/>
      <c r="V152" s="9"/>
      <c r="W152" s="9"/>
      <c r="X152" s="9"/>
      <c r="Y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Q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ht="11.25">
      <c r="A153" s="24"/>
      <c r="E153" s="9"/>
      <c r="F153" s="9"/>
      <c r="P153" s="9"/>
      <c r="Q153" s="9"/>
      <c r="R153" s="9"/>
      <c r="S153" s="9"/>
      <c r="V153" s="9"/>
      <c r="W153" s="9"/>
      <c r="X153" s="9"/>
      <c r="Y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Q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ht="11.25">
      <c r="A154" s="24"/>
      <c r="E154" s="9"/>
      <c r="F154" s="9"/>
      <c r="P154" s="9"/>
      <c r="Q154" s="9"/>
      <c r="R154" s="9"/>
      <c r="S154" s="9"/>
      <c r="V154" s="9"/>
      <c r="W154" s="9"/>
      <c r="X154" s="9"/>
      <c r="Y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Q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ht="11.25">
      <c r="A155" s="24"/>
      <c r="E155" s="9"/>
      <c r="F155" s="9"/>
      <c r="P155" s="9"/>
      <c r="Q155" s="9"/>
      <c r="R155" s="9"/>
      <c r="S155" s="9"/>
      <c r="V155" s="9"/>
      <c r="W155" s="9"/>
      <c r="X155" s="9"/>
      <c r="Y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Q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ht="11.25">
      <c r="A156" s="24"/>
      <c r="E156" s="9"/>
      <c r="F156" s="9"/>
      <c r="P156" s="9"/>
      <c r="Q156" s="9"/>
      <c r="R156" s="9"/>
      <c r="S156" s="9"/>
      <c r="V156" s="9"/>
      <c r="W156" s="9"/>
      <c r="X156" s="9"/>
      <c r="Y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Q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ht="11.25">
      <c r="A157" s="24"/>
      <c r="E157" s="9"/>
      <c r="F157" s="9"/>
      <c r="P157" s="9"/>
      <c r="Q157" s="9"/>
      <c r="R157" s="9"/>
      <c r="S157" s="9"/>
      <c r="V157" s="9"/>
      <c r="W157" s="9"/>
      <c r="X157" s="9"/>
      <c r="Y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Q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ht="11.25">
      <c r="A158" s="24"/>
      <c r="E158" s="9"/>
      <c r="F158" s="9"/>
      <c r="P158" s="9"/>
      <c r="Q158" s="9"/>
      <c r="R158" s="9"/>
      <c r="S158" s="9"/>
      <c r="V158" s="9"/>
      <c r="W158" s="9"/>
      <c r="X158" s="9"/>
      <c r="Y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Q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</row>
    <row r="159" spans="1:85" ht="11.25">
      <c r="A159" s="24"/>
      <c r="E159" s="9"/>
      <c r="F159" s="9"/>
      <c r="P159" s="9"/>
      <c r="Q159" s="9"/>
      <c r="R159" s="9"/>
      <c r="S159" s="9"/>
      <c r="V159" s="9"/>
      <c r="W159" s="9"/>
      <c r="X159" s="9"/>
      <c r="Y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Q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ht="11.25">
      <c r="A160" s="24"/>
      <c r="E160" s="9"/>
      <c r="F160" s="9"/>
      <c r="P160" s="9"/>
      <c r="Q160" s="9"/>
      <c r="R160" s="9"/>
      <c r="S160" s="9"/>
      <c r="V160" s="9"/>
      <c r="W160" s="9"/>
      <c r="X160" s="9"/>
      <c r="Y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Q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ht="11.25">
      <c r="A161" s="24"/>
      <c r="E161" s="9"/>
      <c r="F161" s="9"/>
      <c r="P161" s="9"/>
      <c r="Q161" s="9"/>
      <c r="R161" s="9"/>
      <c r="S161" s="9"/>
      <c r="V161" s="9"/>
      <c r="W161" s="9"/>
      <c r="X161" s="9"/>
      <c r="Y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Q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ht="11.25">
      <c r="A162" s="24"/>
      <c r="E162" s="9"/>
      <c r="F162" s="9"/>
      <c r="P162" s="9"/>
      <c r="Q162" s="9"/>
      <c r="R162" s="9"/>
      <c r="S162" s="9"/>
      <c r="V162" s="9"/>
      <c r="W162" s="9"/>
      <c r="X162" s="9"/>
      <c r="Y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Q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ht="11.25">
      <c r="A163" s="24"/>
      <c r="E163" s="9"/>
      <c r="F163" s="9"/>
      <c r="P163" s="9"/>
      <c r="Q163" s="9"/>
      <c r="R163" s="9"/>
      <c r="S163" s="9"/>
      <c r="V163" s="9"/>
      <c r="W163" s="9"/>
      <c r="X163" s="9"/>
      <c r="Y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Q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ht="11.25">
      <c r="A164" s="24"/>
      <c r="E164" s="9"/>
      <c r="F164" s="9"/>
      <c r="P164" s="9"/>
      <c r="Q164" s="9"/>
      <c r="R164" s="9"/>
      <c r="S164" s="9"/>
      <c r="V164" s="9"/>
      <c r="W164" s="9"/>
      <c r="X164" s="9"/>
      <c r="Y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Q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ht="11.25">
      <c r="A165" s="24"/>
      <c r="E165" s="9"/>
      <c r="F165" s="9"/>
      <c r="P165" s="9"/>
      <c r="Q165" s="9"/>
      <c r="R165" s="9"/>
      <c r="S165" s="9"/>
      <c r="V165" s="9"/>
      <c r="W165" s="9"/>
      <c r="X165" s="9"/>
      <c r="Y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Q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ht="11.25">
      <c r="A166" s="24"/>
      <c r="E166" s="9"/>
      <c r="F166" s="9"/>
      <c r="P166" s="9"/>
      <c r="Q166" s="9"/>
      <c r="R166" s="9"/>
      <c r="S166" s="9"/>
      <c r="V166" s="9"/>
      <c r="W166" s="9"/>
      <c r="X166" s="9"/>
      <c r="Y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Q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ht="11.25">
      <c r="A167" s="24"/>
      <c r="E167" s="9"/>
      <c r="F167" s="9"/>
      <c r="P167" s="9"/>
      <c r="Q167" s="9"/>
      <c r="R167" s="9"/>
      <c r="S167" s="9"/>
      <c r="V167" s="9"/>
      <c r="W167" s="9"/>
      <c r="X167" s="9"/>
      <c r="Y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Q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ht="11.25">
      <c r="A168" s="24"/>
      <c r="E168" s="9"/>
      <c r="F168" s="9"/>
      <c r="P168" s="9"/>
      <c r="Q168" s="9"/>
      <c r="R168" s="9"/>
      <c r="S168" s="9"/>
      <c r="V168" s="9"/>
      <c r="W168" s="9"/>
      <c r="X168" s="9"/>
      <c r="Y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Q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ht="11.25">
      <c r="A169" s="24"/>
      <c r="E169" s="9"/>
      <c r="F169" s="9"/>
      <c r="P169" s="9"/>
      <c r="Q169" s="9"/>
      <c r="R169" s="9"/>
      <c r="S169" s="9"/>
      <c r="V169" s="9"/>
      <c r="W169" s="9"/>
      <c r="X169" s="9"/>
      <c r="Y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Q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ht="11.25">
      <c r="A170" s="24"/>
      <c r="E170" s="9"/>
      <c r="F170" s="9"/>
      <c r="P170" s="9"/>
      <c r="Q170" s="9"/>
      <c r="R170" s="9"/>
      <c r="S170" s="9"/>
      <c r="V170" s="9"/>
      <c r="W170" s="9"/>
      <c r="X170" s="9"/>
      <c r="Y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Q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ht="11.25">
      <c r="A171" s="24"/>
      <c r="E171" s="9"/>
      <c r="F171" s="9"/>
      <c r="P171" s="9"/>
      <c r="Q171" s="9"/>
      <c r="R171" s="9"/>
      <c r="S171" s="9"/>
      <c r="V171" s="9"/>
      <c r="W171" s="9"/>
      <c r="X171" s="9"/>
      <c r="Y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Q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ht="11.25">
      <c r="A172" s="24"/>
      <c r="E172" s="9"/>
      <c r="F172" s="9"/>
      <c r="P172" s="9"/>
      <c r="Q172" s="9"/>
      <c r="R172" s="9"/>
      <c r="S172" s="9"/>
      <c r="V172" s="9"/>
      <c r="W172" s="9"/>
      <c r="X172" s="9"/>
      <c r="Y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Q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ht="11.25">
      <c r="A173" s="24"/>
      <c r="E173" s="9"/>
      <c r="F173" s="9"/>
      <c r="P173" s="9"/>
      <c r="Q173" s="9"/>
      <c r="R173" s="9"/>
      <c r="S173" s="9"/>
      <c r="V173" s="9"/>
      <c r="W173" s="9"/>
      <c r="X173" s="9"/>
      <c r="Y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Q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ht="11.25">
      <c r="A174" s="24"/>
      <c r="E174" s="9"/>
      <c r="F174" s="9"/>
      <c r="P174" s="9"/>
      <c r="Q174" s="9"/>
      <c r="R174" s="9"/>
      <c r="S174" s="9"/>
      <c r="V174" s="9"/>
      <c r="W174" s="9"/>
      <c r="X174" s="9"/>
      <c r="Y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Q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ht="11.25">
      <c r="A175" s="24"/>
      <c r="E175" s="9"/>
      <c r="F175" s="9"/>
      <c r="P175" s="9"/>
      <c r="Q175" s="9"/>
      <c r="R175" s="9"/>
      <c r="S175" s="9"/>
      <c r="V175" s="9"/>
      <c r="W175" s="9"/>
      <c r="X175" s="9"/>
      <c r="Y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Q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ht="11.25">
      <c r="A176" s="24"/>
      <c r="E176" s="9"/>
      <c r="F176" s="9"/>
      <c r="P176" s="9"/>
      <c r="Q176" s="9"/>
      <c r="R176" s="9"/>
      <c r="S176" s="9"/>
      <c r="V176" s="9"/>
      <c r="W176" s="9"/>
      <c r="X176" s="9"/>
      <c r="Y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Q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ht="11.25">
      <c r="A177" s="24"/>
      <c r="E177" s="9"/>
      <c r="F177" s="9"/>
      <c r="P177" s="9"/>
      <c r="Q177" s="9"/>
      <c r="R177" s="9"/>
      <c r="S177" s="9"/>
      <c r="V177" s="9"/>
      <c r="W177" s="9"/>
      <c r="X177" s="9"/>
      <c r="Y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Q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</row>
    <row r="178" spans="1:85" ht="11.25">
      <c r="A178" s="24"/>
      <c r="E178" s="9"/>
      <c r="F178" s="9"/>
      <c r="P178" s="9"/>
      <c r="Q178" s="9"/>
      <c r="R178" s="9"/>
      <c r="S178" s="9"/>
      <c r="V178" s="9"/>
      <c r="W178" s="9"/>
      <c r="X178" s="9"/>
      <c r="Y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Q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ht="11.25">
      <c r="A179" s="24"/>
      <c r="E179" s="9"/>
      <c r="F179" s="9"/>
      <c r="P179" s="9"/>
      <c r="Q179" s="9"/>
      <c r="R179" s="9"/>
      <c r="S179" s="9"/>
      <c r="V179" s="9"/>
      <c r="W179" s="9"/>
      <c r="X179" s="9"/>
      <c r="Y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Q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ht="11.25">
      <c r="A180" s="24"/>
      <c r="E180" s="9"/>
      <c r="F180" s="9"/>
      <c r="P180" s="9"/>
      <c r="Q180" s="9"/>
      <c r="R180" s="9"/>
      <c r="S180" s="9"/>
      <c r="V180" s="9"/>
      <c r="W180" s="9"/>
      <c r="X180" s="9"/>
      <c r="Y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Q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ht="11.25">
      <c r="A181" s="24"/>
      <c r="E181" s="9"/>
      <c r="F181" s="9"/>
      <c r="P181" s="9"/>
      <c r="Q181" s="9"/>
      <c r="R181" s="9"/>
      <c r="S181" s="9"/>
      <c r="V181" s="9"/>
      <c r="W181" s="9"/>
      <c r="X181" s="9"/>
      <c r="Y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Q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ht="11.25">
      <c r="A182" s="24"/>
      <c r="E182" s="9"/>
      <c r="F182" s="9"/>
      <c r="P182" s="9"/>
      <c r="Q182" s="9"/>
      <c r="R182" s="9"/>
      <c r="S182" s="9"/>
      <c r="V182" s="9"/>
      <c r="W182" s="9"/>
      <c r="X182" s="9"/>
      <c r="Y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Q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ht="11.25">
      <c r="A183" s="24"/>
      <c r="E183" s="9"/>
      <c r="F183" s="9"/>
      <c r="P183" s="9"/>
      <c r="Q183" s="9"/>
      <c r="R183" s="9"/>
      <c r="S183" s="9"/>
      <c r="V183" s="9"/>
      <c r="W183" s="9"/>
      <c r="X183" s="9"/>
      <c r="Y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Q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ht="11.25">
      <c r="A184" s="24"/>
      <c r="E184" s="9"/>
      <c r="F184" s="9"/>
      <c r="P184" s="9"/>
      <c r="Q184" s="9"/>
      <c r="R184" s="9"/>
      <c r="S184" s="9"/>
      <c r="V184" s="9"/>
      <c r="W184" s="9"/>
      <c r="X184" s="9"/>
      <c r="Y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Q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ht="11.25">
      <c r="A185" s="24"/>
      <c r="E185" s="9"/>
      <c r="F185" s="9"/>
      <c r="P185" s="9"/>
      <c r="Q185" s="9"/>
      <c r="R185" s="9"/>
      <c r="S185" s="9"/>
      <c r="V185" s="9"/>
      <c r="W185" s="9"/>
      <c r="X185" s="9"/>
      <c r="Y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Q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ht="11.25">
      <c r="A186" s="24"/>
      <c r="E186" s="9"/>
      <c r="F186" s="9"/>
      <c r="P186" s="9"/>
      <c r="Q186" s="9"/>
      <c r="R186" s="9"/>
      <c r="S186" s="9"/>
      <c r="V186" s="9"/>
      <c r="W186" s="9"/>
      <c r="X186" s="9"/>
      <c r="Y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Q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ht="11.25">
      <c r="A187" s="24"/>
      <c r="E187" s="9"/>
      <c r="F187" s="9"/>
      <c r="P187" s="9"/>
      <c r="Q187" s="9"/>
      <c r="R187" s="9"/>
      <c r="S187" s="9"/>
      <c r="V187" s="9"/>
      <c r="W187" s="9"/>
      <c r="X187" s="9"/>
      <c r="Y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Q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ht="11.25">
      <c r="A188" s="24"/>
      <c r="E188" s="9"/>
      <c r="F188" s="9"/>
      <c r="P188" s="9"/>
      <c r="Q188" s="9"/>
      <c r="R188" s="9"/>
      <c r="S188" s="9"/>
      <c r="V188" s="9"/>
      <c r="W188" s="9"/>
      <c r="X188" s="9"/>
      <c r="Y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Q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ht="11.25">
      <c r="A189" s="24"/>
      <c r="E189" s="9"/>
      <c r="F189" s="9"/>
      <c r="P189" s="9"/>
      <c r="Q189" s="9"/>
      <c r="R189" s="9"/>
      <c r="S189" s="9"/>
      <c r="V189" s="9"/>
      <c r="W189" s="9"/>
      <c r="X189" s="9"/>
      <c r="Y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Q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ht="11.25">
      <c r="A190" s="24"/>
      <c r="E190" s="9"/>
      <c r="F190" s="9"/>
      <c r="P190" s="9"/>
      <c r="Q190" s="9"/>
      <c r="R190" s="9"/>
      <c r="S190" s="9"/>
      <c r="V190" s="9"/>
      <c r="W190" s="9"/>
      <c r="X190" s="9"/>
      <c r="Y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Q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ht="11.25">
      <c r="A191" s="24"/>
      <c r="E191" s="9"/>
      <c r="F191" s="9"/>
      <c r="P191" s="9"/>
      <c r="Q191" s="9"/>
      <c r="R191" s="9"/>
      <c r="S191" s="9"/>
      <c r="V191" s="9"/>
      <c r="W191" s="9"/>
      <c r="X191" s="9"/>
      <c r="Y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Q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ht="11.25">
      <c r="A192" s="24"/>
      <c r="E192" s="9"/>
      <c r="F192" s="9"/>
      <c r="P192" s="9"/>
      <c r="Q192" s="9"/>
      <c r="R192" s="9"/>
      <c r="S192" s="9"/>
      <c r="V192" s="9"/>
      <c r="W192" s="9"/>
      <c r="X192" s="9"/>
      <c r="Y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Q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</row>
    <row r="193" spans="1:85" ht="11.25">
      <c r="A193" s="24"/>
      <c r="E193" s="9"/>
      <c r="F193" s="9"/>
      <c r="P193" s="9"/>
      <c r="Q193" s="9"/>
      <c r="R193" s="9"/>
      <c r="S193" s="9"/>
      <c r="V193" s="9"/>
      <c r="W193" s="9"/>
      <c r="X193" s="9"/>
      <c r="Y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Q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ht="11.25">
      <c r="A194" s="24"/>
      <c r="E194" s="9"/>
      <c r="F194" s="9"/>
      <c r="P194" s="9"/>
      <c r="Q194" s="9"/>
      <c r="R194" s="9"/>
      <c r="S194" s="9"/>
      <c r="V194" s="9"/>
      <c r="W194" s="9"/>
      <c r="X194" s="9"/>
      <c r="Y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Q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ht="11.25">
      <c r="A195" s="24"/>
      <c r="E195" s="9"/>
      <c r="F195" s="9"/>
      <c r="P195" s="9"/>
      <c r="Q195" s="9"/>
      <c r="R195" s="9"/>
      <c r="S195" s="9"/>
      <c r="V195" s="9"/>
      <c r="W195" s="9"/>
      <c r="X195" s="9"/>
      <c r="Y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Q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ht="11.25">
      <c r="A196" s="24"/>
      <c r="E196" s="9"/>
      <c r="F196" s="9"/>
      <c r="P196" s="9"/>
      <c r="Q196" s="9"/>
      <c r="R196" s="9"/>
      <c r="S196" s="9"/>
      <c r="V196" s="9"/>
      <c r="W196" s="9"/>
      <c r="X196" s="9"/>
      <c r="Y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Q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ht="11.25">
      <c r="A197" s="24"/>
      <c r="E197" s="9"/>
      <c r="F197" s="9"/>
      <c r="P197" s="9"/>
      <c r="Q197" s="9"/>
      <c r="R197" s="9"/>
      <c r="S197" s="9"/>
      <c r="V197" s="9"/>
      <c r="W197" s="9"/>
      <c r="X197" s="9"/>
      <c r="Y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Q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ht="11.25">
      <c r="A198" s="24"/>
      <c r="E198" s="9"/>
      <c r="F198" s="9"/>
      <c r="P198" s="9"/>
      <c r="Q198" s="9"/>
      <c r="R198" s="9"/>
      <c r="S198" s="9"/>
      <c r="V198" s="9"/>
      <c r="W198" s="9"/>
      <c r="X198" s="9"/>
      <c r="Y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Q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ht="11.25">
      <c r="A199" s="24"/>
      <c r="E199" s="9"/>
      <c r="F199" s="9"/>
      <c r="P199" s="9"/>
      <c r="Q199" s="9"/>
      <c r="R199" s="9"/>
      <c r="S199" s="9"/>
      <c r="V199" s="9"/>
      <c r="W199" s="9"/>
      <c r="X199" s="9"/>
      <c r="Y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Q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ht="11.25">
      <c r="A200" s="24"/>
      <c r="E200" s="9"/>
      <c r="F200" s="9"/>
      <c r="P200" s="9"/>
      <c r="Q200" s="9"/>
      <c r="R200" s="9"/>
      <c r="S200" s="9"/>
      <c r="V200" s="9"/>
      <c r="W200" s="9"/>
      <c r="X200" s="9"/>
      <c r="Y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Q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</row>
    <row r="201" spans="1:85" ht="11.25">
      <c r="A201" s="24"/>
      <c r="E201" s="9"/>
      <c r="F201" s="9"/>
      <c r="P201" s="9"/>
      <c r="Q201" s="9"/>
      <c r="R201" s="9"/>
      <c r="S201" s="9"/>
      <c r="V201" s="9"/>
      <c r="W201" s="9"/>
      <c r="X201" s="9"/>
      <c r="Y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Q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ht="11.25">
      <c r="A202" s="24"/>
      <c r="E202" s="9"/>
      <c r="F202" s="9"/>
      <c r="P202" s="9"/>
      <c r="Q202" s="9"/>
      <c r="R202" s="9"/>
      <c r="S202" s="9"/>
      <c r="V202" s="9"/>
      <c r="W202" s="9"/>
      <c r="X202" s="9"/>
      <c r="Y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Q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ht="11.25">
      <c r="A203" s="24"/>
      <c r="E203" s="9"/>
      <c r="F203" s="9"/>
      <c r="P203" s="9"/>
      <c r="Q203" s="9"/>
      <c r="R203" s="9"/>
      <c r="S203" s="9"/>
      <c r="V203" s="9"/>
      <c r="W203" s="9"/>
      <c r="X203" s="9"/>
      <c r="Y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Q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ht="11.25">
      <c r="A204" s="24"/>
      <c r="E204" s="9"/>
      <c r="F204" s="9"/>
      <c r="P204" s="9"/>
      <c r="Q204" s="9"/>
      <c r="R204" s="9"/>
      <c r="S204" s="9"/>
      <c r="V204" s="9"/>
      <c r="W204" s="9"/>
      <c r="X204" s="9"/>
      <c r="Y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Q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ht="11.25">
      <c r="A205" s="24"/>
      <c r="E205" s="9"/>
      <c r="F205" s="9"/>
      <c r="P205" s="9"/>
      <c r="Q205" s="9"/>
      <c r="R205" s="9"/>
      <c r="S205" s="9"/>
      <c r="V205" s="9"/>
      <c r="W205" s="9"/>
      <c r="X205" s="9"/>
      <c r="Y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Q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ht="11.25">
      <c r="A206" s="24"/>
      <c r="E206" s="9"/>
      <c r="F206" s="9"/>
      <c r="P206" s="9"/>
      <c r="Q206" s="9"/>
      <c r="R206" s="9"/>
      <c r="S206" s="9"/>
      <c r="V206" s="9"/>
      <c r="W206" s="9"/>
      <c r="X206" s="9"/>
      <c r="Y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Q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ht="11.25">
      <c r="A207" s="24"/>
      <c r="E207" s="9"/>
      <c r="F207" s="9"/>
      <c r="P207" s="9"/>
      <c r="Q207" s="9"/>
      <c r="R207" s="9"/>
      <c r="S207" s="9"/>
      <c r="V207" s="9"/>
      <c r="W207" s="9"/>
      <c r="X207" s="9"/>
      <c r="Y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Q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ht="11.25">
      <c r="A208" s="24"/>
      <c r="E208" s="9"/>
      <c r="F208" s="9"/>
      <c r="P208" s="9"/>
      <c r="Q208" s="9"/>
      <c r="R208" s="9"/>
      <c r="S208" s="9"/>
      <c r="V208" s="9"/>
      <c r="W208" s="9"/>
      <c r="X208" s="9"/>
      <c r="Y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Q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ht="11.25">
      <c r="A209" s="24"/>
      <c r="E209" s="9"/>
      <c r="F209" s="9"/>
      <c r="P209" s="9"/>
      <c r="Q209" s="9"/>
      <c r="R209" s="9"/>
      <c r="S209" s="9"/>
      <c r="V209" s="9"/>
      <c r="W209" s="9"/>
      <c r="X209" s="9"/>
      <c r="Y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Q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ht="11.25">
      <c r="A210" s="24"/>
      <c r="E210" s="9"/>
      <c r="F210" s="9"/>
      <c r="P210" s="9"/>
      <c r="Q210" s="9"/>
      <c r="R210" s="9"/>
      <c r="S210" s="9"/>
      <c r="V210" s="9"/>
      <c r="W210" s="9"/>
      <c r="X210" s="9"/>
      <c r="Y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Q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ht="11.25">
      <c r="A211" s="24"/>
      <c r="E211" s="9"/>
      <c r="F211" s="9"/>
      <c r="P211" s="9"/>
      <c r="Q211" s="9"/>
      <c r="R211" s="9"/>
      <c r="S211" s="9"/>
      <c r="V211" s="9"/>
      <c r="W211" s="9"/>
      <c r="X211" s="9"/>
      <c r="Y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Q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ht="11.25">
      <c r="A212" s="24"/>
      <c r="E212" s="9"/>
      <c r="F212" s="9"/>
      <c r="P212" s="9"/>
      <c r="Q212" s="9"/>
      <c r="R212" s="9"/>
      <c r="S212" s="9"/>
      <c r="V212" s="9"/>
      <c r="W212" s="9"/>
      <c r="X212" s="9"/>
      <c r="Y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Q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ht="11.25">
      <c r="A213" s="24"/>
      <c r="E213" s="9"/>
      <c r="F213" s="9"/>
      <c r="P213" s="9"/>
      <c r="Q213" s="9"/>
      <c r="R213" s="9"/>
      <c r="S213" s="9"/>
      <c r="V213" s="9"/>
      <c r="W213" s="9"/>
      <c r="X213" s="9"/>
      <c r="Y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Q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ht="11.25">
      <c r="A214" s="24"/>
      <c r="E214" s="9"/>
      <c r="F214" s="9"/>
      <c r="P214" s="9"/>
      <c r="Q214" s="9"/>
      <c r="R214" s="9"/>
      <c r="S214" s="9"/>
      <c r="V214" s="9"/>
      <c r="W214" s="9"/>
      <c r="X214" s="9"/>
      <c r="Y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Q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ht="11.25">
      <c r="A215" s="24"/>
      <c r="E215" s="9"/>
      <c r="F215" s="9"/>
      <c r="P215" s="9"/>
      <c r="Q215" s="9"/>
      <c r="R215" s="9"/>
      <c r="S215" s="9"/>
      <c r="V215" s="9"/>
      <c r="W215" s="9"/>
      <c r="X215" s="9"/>
      <c r="Y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Q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ht="11.25">
      <c r="A216" s="24"/>
      <c r="E216" s="9"/>
      <c r="F216" s="9"/>
      <c r="P216" s="9"/>
      <c r="Q216" s="9"/>
      <c r="R216" s="9"/>
      <c r="S216" s="9"/>
      <c r="V216" s="9"/>
      <c r="W216" s="9"/>
      <c r="X216" s="9"/>
      <c r="Y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Q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ht="11.25">
      <c r="A217" s="24"/>
      <c r="E217" s="9"/>
      <c r="F217" s="9"/>
      <c r="P217" s="9"/>
      <c r="Q217" s="9"/>
      <c r="R217" s="9"/>
      <c r="S217" s="9"/>
      <c r="V217" s="9"/>
      <c r="W217" s="9"/>
      <c r="X217" s="9"/>
      <c r="Y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Q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ht="11.25">
      <c r="A218" s="24"/>
      <c r="E218" s="9"/>
      <c r="F218" s="9"/>
      <c r="P218" s="9"/>
      <c r="Q218" s="9"/>
      <c r="R218" s="9"/>
      <c r="S218" s="9"/>
      <c r="V218" s="9"/>
      <c r="W218" s="9"/>
      <c r="X218" s="9"/>
      <c r="Y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Q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ht="11.25">
      <c r="A219" s="24"/>
      <c r="E219" s="9"/>
      <c r="F219" s="9"/>
      <c r="P219" s="9"/>
      <c r="Q219" s="9"/>
      <c r="R219" s="9"/>
      <c r="S219" s="9"/>
      <c r="V219" s="9"/>
      <c r="W219" s="9"/>
      <c r="X219" s="9"/>
      <c r="Y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Q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ht="11.25">
      <c r="A220" s="24"/>
      <c r="E220" s="9"/>
      <c r="F220" s="9"/>
      <c r="P220" s="9"/>
      <c r="Q220" s="9"/>
      <c r="R220" s="9"/>
      <c r="S220" s="9"/>
      <c r="V220" s="9"/>
      <c r="W220" s="9"/>
      <c r="X220" s="9"/>
      <c r="Y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Q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</row>
    <row r="221" spans="1:85" ht="11.25">
      <c r="A221" s="24"/>
      <c r="E221" s="9"/>
      <c r="F221" s="9"/>
      <c r="P221" s="9"/>
      <c r="Q221" s="9"/>
      <c r="R221" s="9"/>
      <c r="S221" s="9"/>
      <c r="V221" s="9"/>
      <c r="W221" s="9"/>
      <c r="X221" s="9"/>
      <c r="Y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Q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ht="11.25">
      <c r="A222" s="24"/>
      <c r="E222" s="9"/>
      <c r="F222" s="9"/>
      <c r="P222" s="9"/>
      <c r="Q222" s="9"/>
      <c r="R222" s="9"/>
      <c r="S222" s="9"/>
      <c r="V222" s="9"/>
      <c r="W222" s="9"/>
      <c r="X222" s="9"/>
      <c r="Y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Q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ht="11.25">
      <c r="A223" s="24"/>
      <c r="E223" s="9"/>
      <c r="F223" s="9"/>
      <c r="P223" s="9"/>
      <c r="Q223" s="9"/>
      <c r="R223" s="9"/>
      <c r="S223" s="9"/>
      <c r="V223" s="9"/>
      <c r="W223" s="9"/>
      <c r="X223" s="9"/>
      <c r="Y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Q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ht="11.25">
      <c r="A224" s="24"/>
      <c r="E224" s="9"/>
      <c r="F224" s="9"/>
      <c r="P224" s="9"/>
      <c r="Q224" s="9"/>
      <c r="R224" s="9"/>
      <c r="S224" s="9"/>
      <c r="V224" s="9"/>
      <c r="W224" s="9"/>
      <c r="X224" s="9"/>
      <c r="Y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Q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ht="11.25">
      <c r="A225" s="24"/>
      <c r="E225" s="9"/>
      <c r="F225" s="9"/>
      <c r="P225" s="9"/>
      <c r="Q225" s="9"/>
      <c r="R225" s="9"/>
      <c r="S225" s="9"/>
      <c r="V225" s="9"/>
      <c r="W225" s="9"/>
      <c r="X225" s="9"/>
      <c r="Y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Q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ht="11.25">
      <c r="A226" s="24"/>
      <c r="E226" s="9"/>
      <c r="F226" s="9"/>
      <c r="P226" s="9"/>
      <c r="Q226" s="9"/>
      <c r="R226" s="9"/>
      <c r="S226" s="9"/>
      <c r="V226" s="9"/>
      <c r="W226" s="9"/>
      <c r="X226" s="9"/>
      <c r="Y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Q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ht="11.25">
      <c r="A227" s="24"/>
      <c r="E227" s="9"/>
      <c r="F227" s="9"/>
      <c r="P227" s="9"/>
      <c r="Q227" s="9"/>
      <c r="R227" s="9"/>
      <c r="S227" s="9"/>
      <c r="V227" s="9"/>
      <c r="W227" s="9"/>
      <c r="X227" s="9"/>
      <c r="Y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Q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ht="11.25">
      <c r="A228" s="24"/>
      <c r="E228" s="9"/>
      <c r="F228" s="9"/>
      <c r="P228" s="9"/>
      <c r="Q228" s="9"/>
      <c r="R228" s="9"/>
      <c r="S228" s="9"/>
      <c r="V228" s="9"/>
      <c r="W228" s="9"/>
      <c r="X228" s="9"/>
      <c r="Y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Q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ht="11.25">
      <c r="A229" s="24"/>
      <c r="E229" s="9"/>
      <c r="F229" s="9"/>
      <c r="P229" s="9"/>
      <c r="Q229" s="9"/>
      <c r="R229" s="9"/>
      <c r="S229" s="9"/>
      <c r="V229" s="9"/>
      <c r="W229" s="9"/>
      <c r="X229" s="9"/>
      <c r="Y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Q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ht="11.25">
      <c r="A230" s="24"/>
      <c r="E230" s="9"/>
      <c r="F230" s="9"/>
      <c r="P230" s="9"/>
      <c r="Q230" s="9"/>
      <c r="R230" s="9"/>
      <c r="S230" s="9"/>
      <c r="V230" s="9"/>
      <c r="W230" s="9"/>
      <c r="X230" s="9"/>
      <c r="Y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Q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ht="11.25">
      <c r="A231" s="24"/>
      <c r="E231" s="9"/>
      <c r="F231" s="9"/>
      <c r="P231" s="9"/>
      <c r="Q231" s="9"/>
      <c r="R231" s="9"/>
      <c r="S231" s="9"/>
      <c r="V231" s="9"/>
      <c r="W231" s="9"/>
      <c r="X231" s="9"/>
      <c r="Y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Q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ht="11.25">
      <c r="A232" s="24"/>
      <c r="E232" s="9"/>
      <c r="F232" s="9"/>
      <c r="P232" s="9"/>
      <c r="Q232" s="9"/>
      <c r="R232" s="9"/>
      <c r="S232" s="9"/>
      <c r="V232" s="9"/>
      <c r="W232" s="9"/>
      <c r="X232" s="9"/>
      <c r="Y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Q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ht="11.25">
      <c r="A233" s="24"/>
      <c r="E233" s="9"/>
      <c r="F233" s="9"/>
      <c r="P233" s="9"/>
      <c r="Q233" s="9"/>
      <c r="R233" s="9"/>
      <c r="S233" s="9"/>
      <c r="V233" s="9"/>
      <c r="W233" s="9"/>
      <c r="X233" s="9"/>
      <c r="Y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Q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ht="11.25">
      <c r="A234" s="24"/>
      <c r="E234" s="9"/>
      <c r="F234" s="9"/>
      <c r="P234" s="9"/>
      <c r="Q234" s="9"/>
      <c r="R234" s="9"/>
      <c r="S234" s="9"/>
      <c r="V234" s="9"/>
      <c r="W234" s="9"/>
      <c r="X234" s="9"/>
      <c r="Y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Q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ht="11.25">
      <c r="A235" s="24"/>
      <c r="E235" s="9"/>
      <c r="F235" s="9"/>
      <c r="P235" s="9"/>
      <c r="Q235" s="9"/>
      <c r="R235" s="9"/>
      <c r="S235" s="9"/>
      <c r="V235" s="9"/>
      <c r="W235" s="9"/>
      <c r="X235" s="9"/>
      <c r="Y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Q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ht="11.25">
      <c r="A236" s="24"/>
      <c r="E236" s="9"/>
      <c r="F236" s="9"/>
      <c r="P236" s="9"/>
      <c r="Q236" s="9"/>
      <c r="R236" s="9"/>
      <c r="S236" s="9"/>
      <c r="V236" s="9"/>
      <c r="W236" s="9"/>
      <c r="X236" s="9"/>
      <c r="Y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Q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ht="11.25">
      <c r="A237" s="24"/>
      <c r="E237" s="9"/>
      <c r="F237" s="9"/>
      <c r="P237" s="9"/>
      <c r="Q237" s="9"/>
      <c r="R237" s="9"/>
      <c r="S237" s="9"/>
      <c r="V237" s="9"/>
      <c r="W237" s="9"/>
      <c r="X237" s="9"/>
      <c r="Y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Q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ht="11.25">
      <c r="A238" s="24"/>
      <c r="E238" s="9"/>
      <c r="F238" s="9"/>
      <c r="P238" s="9"/>
      <c r="Q238" s="9"/>
      <c r="R238" s="9"/>
      <c r="S238" s="9"/>
      <c r="V238" s="9"/>
      <c r="W238" s="9"/>
      <c r="X238" s="9"/>
      <c r="Y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Q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ht="11.25">
      <c r="A239" s="24"/>
      <c r="E239" s="9"/>
      <c r="F239" s="9"/>
      <c r="P239" s="9"/>
      <c r="Q239" s="9"/>
      <c r="R239" s="9"/>
      <c r="S239" s="9"/>
      <c r="V239" s="9"/>
      <c r="W239" s="9"/>
      <c r="X239" s="9"/>
      <c r="Y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Q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ht="11.25">
      <c r="A240" s="24"/>
      <c r="E240" s="9"/>
      <c r="F240" s="9"/>
      <c r="P240" s="9"/>
      <c r="Q240" s="9"/>
      <c r="R240" s="9"/>
      <c r="S240" s="9"/>
      <c r="V240" s="9"/>
      <c r="W240" s="9"/>
      <c r="X240" s="9"/>
      <c r="Y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Q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</row>
    <row r="241" spans="1:85" ht="11.25">
      <c r="A241" s="24"/>
      <c r="E241" s="9"/>
      <c r="F241" s="9"/>
      <c r="P241" s="9"/>
      <c r="Q241" s="9"/>
      <c r="R241" s="9"/>
      <c r="S241" s="9"/>
      <c r="V241" s="9"/>
      <c r="W241" s="9"/>
      <c r="X241" s="9"/>
      <c r="Y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Q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ht="11.25">
      <c r="A242" s="24"/>
      <c r="E242" s="9"/>
      <c r="F242" s="9"/>
      <c r="P242" s="9"/>
      <c r="Q242" s="9"/>
      <c r="R242" s="9"/>
      <c r="S242" s="9"/>
      <c r="V242" s="9"/>
      <c r="W242" s="9"/>
      <c r="X242" s="9"/>
      <c r="Y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Q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ht="11.25">
      <c r="A243" s="24"/>
      <c r="E243" s="9"/>
      <c r="F243" s="9"/>
      <c r="P243" s="9"/>
      <c r="Q243" s="9"/>
      <c r="R243" s="9"/>
      <c r="S243" s="9"/>
      <c r="V243" s="9"/>
      <c r="W243" s="9"/>
      <c r="X243" s="9"/>
      <c r="Y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Q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ht="11.25">
      <c r="A244" s="24"/>
      <c r="E244" s="9"/>
      <c r="F244" s="9"/>
      <c r="P244" s="9"/>
      <c r="Q244" s="9"/>
      <c r="R244" s="9"/>
      <c r="S244" s="9"/>
      <c r="V244" s="9"/>
      <c r="W244" s="9"/>
      <c r="X244" s="9"/>
      <c r="Y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Q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ht="11.25">
      <c r="A245" s="24"/>
      <c r="E245" s="9"/>
      <c r="F245" s="9"/>
      <c r="P245" s="9"/>
      <c r="Q245" s="9"/>
      <c r="R245" s="9"/>
      <c r="S245" s="9"/>
      <c r="V245" s="9"/>
      <c r="W245" s="9"/>
      <c r="X245" s="9"/>
      <c r="Y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Q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ht="11.25">
      <c r="A246" s="24"/>
      <c r="E246" s="9"/>
      <c r="F246" s="9"/>
      <c r="P246" s="9"/>
      <c r="Q246" s="9"/>
      <c r="R246" s="9"/>
      <c r="S246" s="9"/>
      <c r="V246" s="9"/>
      <c r="W246" s="9"/>
      <c r="X246" s="9"/>
      <c r="Y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Q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ht="11.25">
      <c r="A247" s="24"/>
      <c r="E247" s="9"/>
      <c r="F247" s="9"/>
      <c r="P247" s="9"/>
      <c r="Q247" s="9"/>
      <c r="R247" s="9"/>
      <c r="S247" s="9"/>
      <c r="V247" s="9"/>
      <c r="W247" s="9"/>
      <c r="X247" s="9"/>
      <c r="Y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Q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ht="11.25">
      <c r="A248" s="24"/>
      <c r="E248" s="9"/>
      <c r="F248" s="9"/>
      <c r="P248" s="9"/>
      <c r="Q248" s="9"/>
      <c r="R248" s="9"/>
      <c r="S248" s="9"/>
      <c r="V248" s="9"/>
      <c r="W248" s="9"/>
      <c r="X248" s="9"/>
      <c r="Y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Q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ht="11.25">
      <c r="A249" s="24"/>
      <c r="E249" s="9"/>
      <c r="F249" s="9"/>
      <c r="P249" s="9"/>
      <c r="Q249" s="9"/>
      <c r="R249" s="9"/>
      <c r="S249" s="9"/>
      <c r="V249" s="9"/>
      <c r="W249" s="9"/>
      <c r="X249" s="9"/>
      <c r="Y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Q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ht="11.25">
      <c r="A250" s="24"/>
      <c r="E250" s="9"/>
      <c r="F250" s="9"/>
      <c r="P250" s="9"/>
      <c r="Q250" s="9"/>
      <c r="R250" s="9"/>
      <c r="S250" s="9"/>
      <c r="V250" s="9"/>
      <c r="W250" s="9"/>
      <c r="X250" s="9"/>
      <c r="Y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Q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ht="11.25">
      <c r="A251" s="24"/>
      <c r="E251" s="9"/>
      <c r="F251" s="9"/>
      <c r="P251" s="9"/>
      <c r="Q251" s="9"/>
      <c r="R251" s="9"/>
      <c r="S251" s="9"/>
      <c r="V251" s="9"/>
      <c r="W251" s="9"/>
      <c r="X251" s="9"/>
      <c r="Y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Q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ht="11.25">
      <c r="A252" s="24"/>
      <c r="E252" s="9"/>
      <c r="F252" s="9"/>
      <c r="P252" s="9"/>
      <c r="Q252" s="9"/>
      <c r="R252" s="9"/>
      <c r="S252" s="9"/>
      <c r="V252" s="9"/>
      <c r="W252" s="9"/>
      <c r="X252" s="9"/>
      <c r="Y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Q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ht="11.25">
      <c r="A253" s="24"/>
      <c r="E253" s="9"/>
      <c r="F253" s="9"/>
      <c r="P253" s="9"/>
      <c r="Q253" s="9"/>
      <c r="R253" s="9"/>
      <c r="S253" s="9"/>
      <c r="V253" s="9"/>
      <c r="W253" s="9"/>
      <c r="X253" s="9"/>
      <c r="Y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Q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ht="11.25">
      <c r="A254" s="24"/>
      <c r="E254" s="9"/>
      <c r="F254" s="9"/>
      <c r="P254" s="9"/>
      <c r="Q254" s="9"/>
      <c r="R254" s="9"/>
      <c r="S254" s="9"/>
      <c r="V254" s="9"/>
      <c r="W254" s="9"/>
      <c r="X254" s="9"/>
      <c r="Y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Q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ht="11.25">
      <c r="A255" s="24"/>
      <c r="E255" s="9"/>
      <c r="F255" s="9"/>
      <c r="P255" s="9"/>
      <c r="Q255" s="9"/>
      <c r="R255" s="9"/>
      <c r="S255" s="9"/>
      <c r="V255" s="9"/>
      <c r="W255" s="9"/>
      <c r="X255" s="9"/>
      <c r="Y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Q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</sheetData>
  <sheetProtection/>
  <mergeCells count="43">
    <mergeCell ref="C66:C69"/>
    <mergeCell ref="BS109:CG109"/>
    <mergeCell ref="AD84:BA84"/>
    <mergeCell ref="E113:CG113"/>
    <mergeCell ref="A111:A113"/>
    <mergeCell ref="C103:C104"/>
    <mergeCell ref="E85:CG85"/>
    <mergeCell ref="AD109:BA109"/>
    <mergeCell ref="E110:CG110"/>
    <mergeCell ref="E2:AC2"/>
    <mergeCell ref="A7:A9"/>
    <mergeCell ref="A83:A85"/>
    <mergeCell ref="E84:AC84"/>
    <mergeCell ref="BB84:BR84"/>
    <mergeCell ref="E9:CG9"/>
    <mergeCell ref="E8:AC8"/>
    <mergeCell ref="AD8:BA8"/>
    <mergeCell ref="BS84:CG84"/>
    <mergeCell ref="BS8:CG8"/>
    <mergeCell ref="C10:C15"/>
    <mergeCell ref="BB109:BR109"/>
    <mergeCell ref="BS112:CG112"/>
    <mergeCell ref="BB8:BR8"/>
    <mergeCell ref="C17:C19"/>
    <mergeCell ref="C51:C54"/>
    <mergeCell ref="C56:C59"/>
    <mergeCell ref="C28:C30"/>
    <mergeCell ref="C41:C44"/>
    <mergeCell ref="C46:C49"/>
    <mergeCell ref="C21:C24"/>
    <mergeCell ref="C32:C34"/>
    <mergeCell ref="C36:C39"/>
    <mergeCell ref="BS2:CG2"/>
    <mergeCell ref="A1:CG1"/>
    <mergeCell ref="E112:AC112"/>
    <mergeCell ref="BB112:BR112"/>
    <mergeCell ref="AD2:BA2"/>
    <mergeCell ref="AD112:BA112"/>
    <mergeCell ref="C61:C64"/>
    <mergeCell ref="C71:C74"/>
    <mergeCell ref="BB2:BR2"/>
    <mergeCell ref="A108:A110"/>
    <mergeCell ref="E109:AC109"/>
  </mergeCells>
  <printOptions/>
  <pageMargins left="0.27" right="0.31" top="1" bottom="1" header="0.5" footer="0.5"/>
  <pageSetup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HONEYWELL</dc:title>
  <dc:subject/>
  <dc:creator>WWJ</dc:creator>
  <cp:keywords/>
  <dc:description/>
  <cp:lastModifiedBy>Ma, Wenbo</cp:lastModifiedBy>
  <cp:lastPrinted>2011-03-31T02:44:53Z</cp:lastPrinted>
  <dcterms:created xsi:type="dcterms:W3CDTF">2000-12-26T13:15:01Z</dcterms:created>
  <dcterms:modified xsi:type="dcterms:W3CDTF">2017-02-19T08:42:27Z</dcterms:modified>
  <cp:category/>
  <cp:version/>
  <cp:contentType/>
  <cp:contentStatus/>
</cp:coreProperties>
</file>