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拟聘" sheetId="1" r:id="rId1"/>
  </sheets>
  <definedNames>
    <definedName name="_xlnm.Print_Titles" localSheetId="0">'拟聘'!$1:$3</definedName>
  </definedNames>
  <calcPr fullCalcOnLoad="1"/>
</workbook>
</file>

<file path=xl/sharedStrings.xml><?xml version="1.0" encoding="utf-8"?>
<sst xmlns="http://schemas.openxmlformats.org/spreadsheetml/2006/main" count="263" uniqueCount="106">
  <si>
    <t>绵阳市2016年高校毕业生“三支一扶”计划志愿者拟招募人员名单</t>
  </si>
  <si>
    <t>填报单位：绵阳市人力资源和社会保障局</t>
  </si>
  <si>
    <t>时间：2016年8月1日</t>
  </si>
  <si>
    <t>序号</t>
  </si>
  <si>
    <t>姓名</t>
  </si>
  <si>
    <t>性别</t>
  </si>
  <si>
    <t>报考职位</t>
  </si>
  <si>
    <t>服务类别</t>
  </si>
  <si>
    <t>职位编码</t>
  </si>
  <si>
    <t>笔试成绩</t>
  </si>
  <si>
    <t>笔试折合成绩</t>
  </si>
  <si>
    <t>递补/调剂</t>
  </si>
  <si>
    <t>面试成绩</t>
  </si>
  <si>
    <t>面试折合成绩</t>
  </si>
  <si>
    <t>总成绩</t>
  </si>
  <si>
    <t>排名</t>
  </si>
  <si>
    <t>体检结果</t>
  </si>
  <si>
    <t>备注</t>
  </si>
  <si>
    <t>罗祺周</t>
  </si>
  <si>
    <t>男</t>
  </si>
  <si>
    <t>江油市大堰镇</t>
  </si>
  <si>
    <t>支农</t>
  </si>
  <si>
    <t>06030101</t>
  </si>
  <si>
    <t>\</t>
  </si>
  <si>
    <t>合格</t>
  </si>
  <si>
    <t>吴训</t>
  </si>
  <si>
    <t>江油市含增镇</t>
  </si>
  <si>
    <t>06030401</t>
  </si>
  <si>
    <t>何驰</t>
  </si>
  <si>
    <t>江油市敬元乡</t>
  </si>
  <si>
    <t>06030602</t>
  </si>
  <si>
    <t>苟如娥</t>
  </si>
  <si>
    <t>女</t>
  </si>
  <si>
    <t>江油市三合镇</t>
  </si>
  <si>
    <t>06030801</t>
  </si>
  <si>
    <t>左哲瑜</t>
  </si>
  <si>
    <t>江油市小溪坝镇</t>
  </si>
  <si>
    <t>06031401</t>
  </si>
  <si>
    <t>温家伟</t>
  </si>
  <si>
    <t>江油市新安镇</t>
  </si>
  <si>
    <t>06031501</t>
  </si>
  <si>
    <t>递补</t>
  </si>
  <si>
    <t>李媛</t>
  </si>
  <si>
    <t>江油市永胜镇</t>
  </si>
  <si>
    <t>06032001</t>
  </si>
  <si>
    <t>卢明飞</t>
  </si>
  <si>
    <t>江油市云集乡</t>
  </si>
  <si>
    <t>06032101</t>
  </si>
  <si>
    <t>何仲林</t>
  </si>
  <si>
    <t>江油市彰明镇</t>
  </si>
  <si>
    <t>06032201</t>
  </si>
  <si>
    <t>方谷艳</t>
  </si>
  <si>
    <t>江油市太平镇卫生院</t>
  </si>
  <si>
    <t>支医</t>
  </si>
  <si>
    <t>06030902</t>
  </si>
  <si>
    <t>范杰</t>
  </si>
  <si>
    <t>江油市新安镇卫生院</t>
  </si>
  <si>
    <t>06031601</t>
  </si>
  <si>
    <t>董晶晶</t>
  </si>
  <si>
    <t>扶贫</t>
  </si>
  <si>
    <t>06030601</t>
  </si>
  <si>
    <t>陈星橙</t>
  </si>
  <si>
    <t>江油市六合乡</t>
  </si>
  <si>
    <t>06030701</t>
  </si>
  <si>
    <t>李佳禹</t>
  </si>
  <si>
    <t>江油市铜星乡</t>
  </si>
  <si>
    <t>06031001</t>
  </si>
  <si>
    <t>刘衡</t>
  </si>
  <si>
    <t>江油市新春乡</t>
  </si>
  <si>
    <t>06031701</t>
  </si>
  <si>
    <t>杜选</t>
  </si>
  <si>
    <t>江油市雁门镇</t>
  </si>
  <si>
    <t>06031801</t>
  </si>
  <si>
    <t>任之琪</t>
  </si>
  <si>
    <t>北川陈家坝乡社会事务服务中心</t>
  </si>
  <si>
    <t>06010201</t>
  </si>
  <si>
    <t>冯渝钦</t>
  </si>
  <si>
    <t>北川县青片乡社会事务服务中心</t>
  </si>
  <si>
    <t>06010801</t>
  </si>
  <si>
    <t>韩言葉</t>
  </si>
  <si>
    <t>北川县小坝乡社会事务服务中心</t>
  </si>
  <si>
    <t>06011001</t>
  </si>
  <si>
    <t>卢旭倩</t>
  </si>
  <si>
    <t>北川县桂溪镇卫生院</t>
  </si>
  <si>
    <t>06010501</t>
  </si>
  <si>
    <t>梁耘博</t>
  </si>
  <si>
    <t>涪城区龙门镇农业服务中心</t>
  </si>
  <si>
    <t>06020101</t>
  </si>
  <si>
    <t>吴成芳</t>
  </si>
  <si>
    <t>平武县高村乡卫生院</t>
  </si>
  <si>
    <t>06040201</t>
  </si>
  <si>
    <t>周欢</t>
  </si>
  <si>
    <t>盐亭县八角镇</t>
  </si>
  <si>
    <t>06050101</t>
  </si>
  <si>
    <t>王明越</t>
  </si>
  <si>
    <t>盐亭县柏梓镇</t>
  </si>
  <si>
    <t>06050201</t>
  </si>
  <si>
    <t>张胜然</t>
  </si>
  <si>
    <t>盐亭县黑坪镇</t>
  </si>
  <si>
    <t>06050301</t>
  </si>
  <si>
    <t>林舒虹</t>
  </si>
  <si>
    <t>盐亭县金孔镇</t>
  </si>
  <si>
    <t>06050401</t>
  </si>
  <si>
    <t>李木一</t>
  </si>
  <si>
    <t>盐亭县玉龙镇</t>
  </si>
  <si>
    <t>06050501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</si>
</sst>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color theme="1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 vertical="center"/>
      <protection/>
    </xf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" fillId="0" borderId="0">
      <alignment vertical="center"/>
      <protection/>
    </xf>
    <xf numFmtId="0" fontId="37" fillId="0" borderId="3" applyNumberFormat="0" applyFill="0" applyAlignment="0" applyProtection="0"/>
    <xf numFmtId="0" fontId="1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0" borderId="0">
      <alignment/>
      <protection/>
    </xf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 applyProtection="0">
      <alignment vertical="center"/>
    </xf>
    <xf numFmtId="0" fontId="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11" xfId="66" applyFont="1" applyBorder="1" applyAlignment="1">
      <alignment horizontal="center" vertical="center"/>
      <protection/>
    </xf>
    <xf numFmtId="0" fontId="7" fillId="0" borderId="11" xfId="70" applyFont="1" applyBorder="1" applyAlignment="1">
      <alignment horizontal="center" vertical="center" wrapText="1"/>
      <protection/>
    </xf>
    <xf numFmtId="49" fontId="7" fillId="0" borderId="11" xfId="66" applyNumberFormat="1" applyFont="1" applyBorder="1" applyAlignment="1">
      <alignment horizontal="center" vertical="center"/>
      <protection/>
    </xf>
    <xf numFmtId="49" fontId="7" fillId="0" borderId="11" xfId="71" applyNumberFormat="1" applyFont="1" applyBorder="1" applyAlignment="1">
      <alignment horizontal="center" vertical="center"/>
      <protection/>
    </xf>
    <xf numFmtId="49" fontId="7" fillId="0" borderId="11" xfId="27" applyNumberFormat="1" applyFont="1" applyBorder="1" applyAlignment="1">
      <alignment horizontal="center" vertical="center"/>
      <protection/>
    </xf>
    <xf numFmtId="49" fontId="7" fillId="0" borderId="11" xfId="72" applyNumberFormat="1" applyFont="1" applyBorder="1" applyAlignment="1">
      <alignment horizontal="center" vertical="center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7" fillId="0" borderId="13" xfId="66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7" fillId="0" borderId="11" xfId="71" applyNumberFormat="1" applyFont="1" applyBorder="1" applyAlignment="1" quotePrefix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3" xfId="69"/>
    <cellStyle name="常规 2" xfId="70"/>
    <cellStyle name="常规 5" xfId="71"/>
    <cellStyle name="常规 7" xfId="72"/>
    <cellStyle name="常规_Sheet1" xfId="73"/>
    <cellStyle name="常规 1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J6" sqref="J6"/>
    </sheetView>
  </sheetViews>
  <sheetFormatPr defaultColWidth="9.00390625" defaultRowHeight="15"/>
  <cols>
    <col min="1" max="1" width="5.57421875" style="0" customWidth="1"/>
    <col min="2" max="2" width="8.57421875" style="0" customWidth="1"/>
    <col min="3" max="3" width="5.57421875" style="0" customWidth="1"/>
    <col min="4" max="4" width="22.57421875" style="0" customWidth="1"/>
    <col min="5" max="5" width="8.57421875" style="0" customWidth="1"/>
    <col min="6" max="6" width="10.57421875" style="0" customWidth="1"/>
    <col min="7" max="7" width="7.57421875" style="0" customWidth="1"/>
    <col min="8" max="9" width="8.57421875" style="0" customWidth="1"/>
    <col min="10" max="10" width="7.57421875" style="0" customWidth="1"/>
    <col min="11" max="11" width="8.57421875" style="0" customWidth="1"/>
    <col min="12" max="16" width="7.57421875" style="0" customWidth="1"/>
    <col min="17" max="17" width="16.57421875" style="0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15" t="s">
        <v>2</v>
      </c>
      <c r="O2" s="15"/>
      <c r="P2" s="15"/>
      <c r="Q2" s="15"/>
    </row>
    <row r="3" spans="1:17" ht="24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11</v>
      </c>
      <c r="M3" s="5" t="s">
        <v>14</v>
      </c>
      <c r="N3" s="5" t="s">
        <v>15</v>
      </c>
      <c r="O3" s="5" t="s">
        <v>16</v>
      </c>
      <c r="P3" s="5" t="s">
        <v>11</v>
      </c>
      <c r="Q3" s="5" t="s">
        <v>17</v>
      </c>
    </row>
    <row r="4" spans="1:17" s="1" customFormat="1" ht="24.75" customHeight="1">
      <c r="A4" s="6">
        <v>1</v>
      </c>
      <c r="B4" s="6" t="s">
        <v>18</v>
      </c>
      <c r="C4" s="7" t="s">
        <v>19</v>
      </c>
      <c r="D4" s="6" t="s">
        <v>20</v>
      </c>
      <c r="E4" s="8" t="s">
        <v>21</v>
      </c>
      <c r="F4" s="24" t="s">
        <v>22</v>
      </c>
      <c r="G4" s="6">
        <v>61</v>
      </c>
      <c r="H4" s="7">
        <f aca="true" t="shared" si="0" ref="H4:H24">G4*0.6</f>
        <v>36.6</v>
      </c>
      <c r="I4" s="6" t="s">
        <v>23</v>
      </c>
      <c r="J4" s="8">
        <v>80.4</v>
      </c>
      <c r="K4" s="9">
        <f aca="true" t="shared" si="1" ref="K4:K20">J4*0.4</f>
        <v>32.160000000000004</v>
      </c>
      <c r="L4" s="6" t="s">
        <v>23</v>
      </c>
      <c r="M4" s="6">
        <f aca="true" t="shared" si="2" ref="M4:M20">H4+K4</f>
        <v>68.76</v>
      </c>
      <c r="N4" s="7">
        <v>1</v>
      </c>
      <c r="O4" s="6" t="s">
        <v>24</v>
      </c>
      <c r="P4" s="8" t="s">
        <v>23</v>
      </c>
      <c r="Q4" s="17"/>
    </row>
    <row r="5" spans="1:17" s="1" customFormat="1" ht="24.75" customHeight="1">
      <c r="A5" s="6">
        <v>2</v>
      </c>
      <c r="B5" s="6" t="s">
        <v>25</v>
      </c>
      <c r="C5" s="7" t="s">
        <v>19</v>
      </c>
      <c r="D5" s="6" t="s">
        <v>26</v>
      </c>
      <c r="E5" s="8" t="s">
        <v>21</v>
      </c>
      <c r="F5" s="9" t="s">
        <v>27</v>
      </c>
      <c r="G5" s="6">
        <v>63</v>
      </c>
      <c r="H5" s="7">
        <f t="shared" si="0"/>
        <v>37.8</v>
      </c>
      <c r="I5" s="6" t="s">
        <v>23</v>
      </c>
      <c r="J5" s="8">
        <v>78.8</v>
      </c>
      <c r="K5" s="9">
        <f t="shared" si="1"/>
        <v>31.52</v>
      </c>
      <c r="L5" s="6" t="s">
        <v>23</v>
      </c>
      <c r="M5" s="6">
        <f t="shared" si="2"/>
        <v>69.32</v>
      </c>
      <c r="N5" s="7">
        <v>1</v>
      </c>
      <c r="O5" s="6" t="s">
        <v>24</v>
      </c>
      <c r="P5" s="8" t="s">
        <v>23</v>
      </c>
      <c r="Q5" s="18"/>
    </row>
    <row r="6" spans="1:17" s="1" customFormat="1" ht="24.75" customHeight="1">
      <c r="A6" s="6">
        <v>3</v>
      </c>
      <c r="B6" s="6" t="s">
        <v>28</v>
      </c>
      <c r="C6" s="7" t="s">
        <v>19</v>
      </c>
      <c r="D6" s="6" t="s">
        <v>29</v>
      </c>
      <c r="E6" s="8" t="s">
        <v>21</v>
      </c>
      <c r="F6" s="10" t="s">
        <v>30</v>
      </c>
      <c r="G6" s="6">
        <v>63</v>
      </c>
      <c r="H6" s="7">
        <f t="shared" si="0"/>
        <v>37.8</v>
      </c>
      <c r="I6" s="6" t="s">
        <v>23</v>
      </c>
      <c r="J6" s="8">
        <v>78.76</v>
      </c>
      <c r="K6" s="10">
        <f t="shared" si="1"/>
        <v>31.504000000000005</v>
      </c>
      <c r="L6" s="6" t="s">
        <v>23</v>
      </c>
      <c r="M6" s="6">
        <f t="shared" si="2"/>
        <v>69.304</v>
      </c>
      <c r="N6" s="7">
        <v>1</v>
      </c>
      <c r="O6" s="6" t="s">
        <v>24</v>
      </c>
      <c r="P6" s="8" t="s">
        <v>23</v>
      </c>
      <c r="Q6" s="17"/>
    </row>
    <row r="7" spans="1:17" s="1" customFormat="1" ht="24.75" customHeight="1">
      <c r="A7" s="6">
        <v>4</v>
      </c>
      <c r="B7" s="6" t="s">
        <v>31</v>
      </c>
      <c r="C7" s="7" t="s">
        <v>32</v>
      </c>
      <c r="D7" s="6" t="s">
        <v>33</v>
      </c>
      <c r="E7" s="8" t="s">
        <v>21</v>
      </c>
      <c r="F7" s="11" t="s">
        <v>34</v>
      </c>
      <c r="G7" s="6">
        <v>68</v>
      </c>
      <c r="H7" s="7">
        <f t="shared" si="0"/>
        <v>40.8</v>
      </c>
      <c r="I7" s="6" t="s">
        <v>23</v>
      </c>
      <c r="J7" s="8">
        <v>73</v>
      </c>
      <c r="K7" s="11">
        <f t="shared" si="1"/>
        <v>29.200000000000003</v>
      </c>
      <c r="L7" s="6" t="s">
        <v>23</v>
      </c>
      <c r="M7" s="6">
        <f t="shared" si="2"/>
        <v>70</v>
      </c>
      <c r="N7" s="7">
        <v>1</v>
      </c>
      <c r="O7" s="6" t="s">
        <v>24</v>
      </c>
      <c r="P7" s="8" t="s">
        <v>23</v>
      </c>
      <c r="Q7" s="17"/>
    </row>
    <row r="8" spans="1:17" s="1" customFormat="1" ht="24.75" customHeight="1">
      <c r="A8" s="6">
        <v>5</v>
      </c>
      <c r="B8" s="6" t="s">
        <v>35</v>
      </c>
      <c r="C8" s="7" t="s">
        <v>19</v>
      </c>
      <c r="D8" s="6" t="s">
        <v>36</v>
      </c>
      <c r="E8" s="8" t="s">
        <v>21</v>
      </c>
      <c r="F8" s="9" t="s">
        <v>37</v>
      </c>
      <c r="G8" s="6">
        <v>60</v>
      </c>
      <c r="H8" s="7">
        <f t="shared" si="0"/>
        <v>36</v>
      </c>
      <c r="I8" s="6" t="s">
        <v>23</v>
      </c>
      <c r="J8" s="8">
        <v>80.2</v>
      </c>
      <c r="K8" s="9">
        <f t="shared" si="1"/>
        <v>32.080000000000005</v>
      </c>
      <c r="L8" s="6" t="s">
        <v>23</v>
      </c>
      <c r="M8" s="6">
        <f t="shared" si="2"/>
        <v>68.08000000000001</v>
      </c>
      <c r="N8" s="7">
        <v>1</v>
      </c>
      <c r="O8" s="6" t="s">
        <v>24</v>
      </c>
      <c r="P8" s="8" t="s">
        <v>23</v>
      </c>
      <c r="Q8" s="17"/>
    </row>
    <row r="9" spans="1:17" s="1" customFormat="1" ht="24.75" customHeight="1">
      <c r="A9" s="6">
        <v>6</v>
      </c>
      <c r="B9" s="6" t="s">
        <v>38</v>
      </c>
      <c r="C9" s="7" t="s">
        <v>19</v>
      </c>
      <c r="D9" s="6" t="s">
        <v>39</v>
      </c>
      <c r="E9" s="8" t="s">
        <v>21</v>
      </c>
      <c r="F9" s="9" t="s">
        <v>40</v>
      </c>
      <c r="G9" s="6">
        <v>68</v>
      </c>
      <c r="H9" s="7">
        <f t="shared" si="0"/>
        <v>40.8</v>
      </c>
      <c r="I9" s="6" t="s">
        <v>41</v>
      </c>
      <c r="J9" s="8">
        <v>79</v>
      </c>
      <c r="K9" s="9">
        <f t="shared" si="1"/>
        <v>31.6</v>
      </c>
      <c r="L9" s="6" t="s">
        <v>23</v>
      </c>
      <c r="M9" s="6">
        <f t="shared" si="2"/>
        <v>72.4</v>
      </c>
      <c r="N9" s="7">
        <v>1</v>
      </c>
      <c r="O9" s="6" t="s">
        <v>24</v>
      </c>
      <c r="P9" s="8" t="s">
        <v>23</v>
      </c>
      <c r="Q9" s="17"/>
    </row>
    <row r="10" spans="1:17" s="1" customFormat="1" ht="24.75" customHeight="1">
      <c r="A10" s="6">
        <v>7</v>
      </c>
      <c r="B10" s="6" t="s">
        <v>42</v>
      </c>
      <c r="C10" s="7" t="s">
        <v>32</v>
      </c>
      <c r="D10" s="6" t="s">
        <v>43</v>
      </c>
      <c r="E10" s="8" t="s">
        <v>21</v>
      </c>
      <c r="F10" s="10" t="s">
        <v>44</v>
      </c>
      <c r="G10" s="6">
        <v>63</v>
      </c>
      <c r="H10" s="7">
        <f t="shared" si="0"/>
        <v>37.8</v>
      </c>
      <c r="I10" s="6" t="s">
        <v>23</v>
      </c>
      <c r="J10" s="8">
        <v>75</v>
      </c>
      <c r="K10" s="10">
        <f t="shared" si="1"/>
        <v>30</v>
      </c>
      <c r="L10" s="6" t="s">
        <v>23</v>
      </c>
      <c r="M10" s="6">
        <f t="shared" si="2"/>
        <v>67.8</v>
      </c>
      <c r="N10" s="7">
        <v>1</v>
      </c>
      <c r="O10" s="6" t="s">
        <v>24</v>
      </c>
      <c r="P10" s="8" t="s">
        <v>23</v>
      </c>
      <c r="Q10" s="19"/>
    </row>
    <row r="11" spans="1:17" s="1" customFormat="1" ht="24.75" customHeight="1">
      <c r="A11" s="6">
        <v>8</v>
      </c>
      <c r="B11" s="6" t="s">
        <v>45</v>
      </c>
      <c r="C11" s="7" t="s">
        <v>19</v>
      </c>
      <c r="D11" s="6" t="s">
        <v>46</v>
      </c>
      <c r="E11" s="8" t="s">
        <v>21</v>
      </c>
      <c r="F11" s="11" t="s">
        <v>47</v>
      </c>
      <c r="G11" s="6">
        <v>67</v>
      </c>
      <c r="H11" s="7">
        <f t="shared" si="0"/>
        <v>40.199999999999996</v>
      </c>
      <c r="I11" s="6" t="s">
        <v>23</v>
      </c>
      <c r="J11" s="8">
        <v>74.8</v>
      </c>
      <c r="K11" s="11">
        <f t="shared" si="1"/>
        <v>29.92</v>
      </c>
      <c r="L11" s="6" t="s">
        <v>23</v>
      </c>
      <c r="M11" s="6">
        <f t="shared" si="2"/>
        <v>70.12</v>
      </c>
      <c r="N11" s="7">
        <v>1</v>
      </c>
      <c r="O11" s="6" t="s">
        <v>24</v>
      </c>
      <c r="P11" s="8" t="s">
        <v>23</v>
      </c>
      <c r="Q11" s="20"/>
    </row>
    <row r="12" spans="1:17" ht="24.75" customHeight="1">
      <c r="A12" s="6">
        <v>9</v>
      </c>
      <c r="B12" s="6" t="s">
        <v>48</v>
      </c>
      <c r="C12" s="7" t="s">
        <v>19</v>
      </c>
      <c r="D12" s="6" t="s">
        <v>49</v>
      </c>
      <c r="E12" s="8" t="s">
        <v>21</v>
      </c>
      <c r="F12" s="9" t="s">
        <v>50</v>
      </c>
      <c r="G12" s="6">
        <v>67</v>
      </c>
      <c r="H12" s="7">
        <f t="shared" si="0"/>
        <v>40.199999999999996</v>
      </c>
      <c r="I12" s="6" t="s">
        <v>23</v>
      </c>
      <c r="J12" s="8">
        <v>82</v>
      </c>
      <c r="K12" s="9">
        <f t="shared" si="1"/>
        <v>32.800000000000004</v>
      </c>
      <c r="L12" s="6" t="s">
        <v>23</v>
      </c>
      <c r="M12" s="6">
        <f t="shared" si="2"/>
        <v>73</v>
      </c>
      <c r="N12" s="7">
        <v>1</v>
      </c>
      <c r="O12" s="6" t="s">
        <v>24</v>
      </c>
      <c r="P12" s="8" t="s">
        <v>23</v>
      </c>
      <c r="Q12" s="20"/>
    </row>
    <row r="13" spans="1:17" ht="24.75" customHeight="1">
      <c r="A13" s="6">
        <v>10</v>
      </c>
      <c r="B13" s="6" t="s">
        <v>51</v>
      </c>
      <c r="C13" s="7" t="s">
        <v>32</v>
      </c>
      <c r="D13" s="6" t="s">
        <v>52</v>
      </c>
      <c r="E13" s="8" t="s">
        <v>53</v>
      </c>
      <c r="F13" s="9" t="s">
        <v>54</v>
      </c>
      <c r="G13" s="6">
        <v>61</v>
      </c>
      <c r="H13" s="7">
        <f t="shared" si="0"/>
        <v>36.6</v>
      </c>
      <c r="I13" s="6" t="s">
        <v>23</v>
      </c>
      <c r="J13" s="8">
        <v>81.6</v>
      </c>
      <c r="K13" s="9">
        <f t="shared" si="1"/>
        <v>32.64</v>
      </c>
      <c r="L13" s="6" t="s">
        <v>23</v>
      </c>
      <c r="M13" s="6">
        <f t="shared" si="2"/>
        <v>69.24000000000001</v>
      </c>
      <c r="N13" s="7">
        <v>1</v>
      </c>
      <c r="O13" s="6" t="s">
        <v>24</v>
      </c>
      <c r="P13" s="8" t="s">
        <v>23</v>
      </c>
      <c r="Q13" s="20"/>
    </row>
    <row r="14" spans="1:17" ht="24.75" customHeight="1">
      <c r="A14" s="6">
        <v>11</v>
      </c>
      <c r="B14" s="6" t="s">
        <v>55</v>
      </c>
      <c r="C14" s="7" t="s">
        <v>19</v>
      </c>
      <c r="D14" s="6" t="s">
        <v>56</v>
      </c>
      <c r="E14" s="8" t="s">
        <v>53</v>
      </c>
      <c r="F14" s="10" t="s">
        <v>57</v>
      </c>
      <c r="G14" s="6">
        <v>67</v>
      </c>
      <c r="H14" s="7">
        <f t="shared" si="0"/>
        <v>40.199999999999996</v>
      </c>
      <c r="I14" s="6" t="s">
        <v>23</v>
      </c>
      <c r="J14" s="8">
        <v>82.6</v>
      </c>
      <c r="K14" s="10">
        <f t="shared" si="1"/>
        <v>33.04</v>
      </c>
      <c r="L14" s="6" t="s">
        <v>23</v>
      </c>
      <c r="M14" s="6">
        <f t="shared" si="2"/>
        <v>73.24</v>
      </c>
      <c r="N14" s="7">
        <v>1</v>
      </c>
      <c r="O14" s="6" t="s">
        <v>24</v>
      </c>
      <c r="P14" s="8" t="s">
        <v>23</v>
      </c>
      <c r="Q14" s="7"/>
    </row>
    <row r="15" spans="1:17" ht="24.75" customHeight="1">
      <c r="A15" s="6">
        <v>12</v>
      </c>
      <c r="B15" s="6" t="s">
        <v>58</v>
      </c>
      <c r="C15" s="7" t="s">
        <v>32</v>
      </c>
      <c r="D15" s="6" t="s">
        <v>29</v>
      </c>
      <c r="E15" s="8" t="s">
        <v>59</v>
      </c>
      <c r="F15" s="9" t="s">
        <v>60</v>
      </c>
      <c r="G15" s="6">
        <v>56</v>
      </c>
      <c r="H15" s="7">
        <f t="shared" si="0"/>
        <v>33.6</v>
      </c>
      <c r="I15" s="6" t="s">
        <v>23</v>
      </c>
      <c r="J15" s="8">
        <v>79</v>
      </c>
      <c r="K15" s="9">
        <f t="shared" si="1"/>
        <v>31.6</v>
      </c>
      <c r="L15" s="6" t="s">
        <v>23</v>
      </c>
      <c r="M15" s="6">
        <f t="shared" si="2"/>
        <v>65.2</v>
      </c>
      <c r="N15" s="7">
        <v>1</v>
      </c>
      <c r="O15" s="6" t="s">
        <v>24</v>
      </c>
      <c r="P15" s="8" t="s">
        <v>23</v>
      </c>
      <c r="Q15" s="7"/>
    </row>
    <row r="16" spans="1:17" ht="24.75" customHeight="1">
      <c r="A16" s="6">
        <v>13</v>
      </c>
      <c r="B16" s="6" t="s">
        <v>61</v>
      </c>
      <c r="C16" s="7" t="s">
        <v>19</v>
      </c>
      <c r="D16" s="6" t="s">
        <v>62</v>
      </c>
      <c r="E16" s="8" t="s">
        <v>59</v>
      </c>
      <c r="F16" s="9" t="s">
        <v>63</v>
      </c>
      <c r="G16" s="6">
        <v>62</v>
      </c>
      <c r="H16" s="7">
        <f t="shared" si="0"/>
        <v>37.199999999999996</v>
      </c>
      <c r="I16" s="6" t="s">
        <v>23</v>
      </c>
      <c r="J16" s="8">
        <v>83.9</v>
      </c>
      <c r="K16" s="9">
        <f t="shared" si="1"/>
        <v>33.56</v>
      </c>
      <c r="L16" s="6" t="s">
        <v>23</v>
      </c>
      <c r="M16" s="6">
        <f t="shared" si="2"/>
        <v>70.75999999999999</v>
      </c>
      <c r="N16" s="7">
        <v>1</v>
      </c>
      <c r="O16" s="6" t="s">
        <v>24</v>
      </c>
      <c r="P16" s="8" t="s">
        <v>23</v>
      </c>
      <c r="Q16" s="7"/>
    </row>
    <row r="17" spans="1:17" ht="24.75" customHeight="1">
      <c r="A17" s="6">
        <v>14</v>
      </c>
      <c r="B17" s="6" t="s">
        <v>64</v>
      </c>
      <c r="C17" s="7" t="s">
        <v>32</v>
      </c>
      <c r="D17" s="6" t="s">
        <v>65</v>
      </c>
      <c r="E17" s="8" t="s">
        <v>59</v>
      </c>
      <c r="F17" s="10" t="s">
        <v>66</v>
      </c>
      <c r="G17" s="6">
        <v>58</v>
      </c>
      <c r="H17" s="7">
        <f t="shared" si="0"/>
        <v>34.8</v>
      </c>
      <c r="I17" s="6" t="s">
        <v>23</v>
      </c>
      <c r="J17" s="8">
        <v>79.4</v>
      </c>
      <c r="K17" s="10">
        <f t="shared" si="1"/>
        <v>31.760000000000005</v>
      </c>
      <c r="L17" s="6" t="s">
        <v>23</v>
      </c>
      <c r="M17" s="6">
        <f t="shared" si="2"/>
        <v>66.56</v>
      </c>
      <c r="N17" s="7">
        <v>1</v>
      </c>
      <c r="O17" s="6" t="s">
        <v>24</v>
      </c>
      <c r="P17" s="8" t="s">
        <v>23</v>
      </c>
      <c r="Q17" s="7"/>
    </row>
    <row r="18" spans="1:17" ht="24.75" customHeight="1">
      <c r="A18" s="6">
        <v>15</v>
      </c>
      <c r="B18" s="6" t="s">
        <v>67</v>
      </c>
      <c r="C18" s="7" t="s">
        <v>19</v>
      </c>
      <c r="D18" s="6" t="s">
        <v>68</v>
      </c>
      <c r="E18" s="8" t="s">
        <v>59</v>
      </c>
      <c r="F18" s="11" t="s">
        <v>69</v>
      </c>
      <c r="G18" s="6">
        <v>70</v>
      </c>
      <c r="H18" s="7">
        <f t="shared" si="0"/>
        <v>42</v>
      </c>
      <c r="I18" s="6" t="s">
        <v>23</v>
      </c>
      <c r="J18" s="8">
        <v>80.3</v>
      </c>
      <c r="K18" s="11">
        <f t="shared" si="1"/>
        <v>32.12</v>
      </c>
      <c r="L18" s="6" t="s">
        <v>23</v>
      </c>
      <c r="M18" s="6">
        <f t="shared" si="2"/>
        <v>74.12</v>
      </c>
      <c r="N18" s="7">
        <v>1</v>
      </c>
      <c r="O18" s="6" t="s">
        <v>24</v>
      </c>
      <c r="P18" s="8" t="s">
        <v>23</v>
      </c>
      <c r="Q18" s="7"/>
    </row>
    <row r="19" spans="1:17" ht="24.75" customHeight="1">
      <c r="A19" s="6">
        <v>16</v>
      </c>
      <c r="B19" s="6" t="s">
        <v>70</v>
      </c>
      <c r="C19" s="7" t="s">
        <v>19</v>
      </c>
      <c r="D19" s="6" t="s">
        <v>71</v>
      </c>
      <c r="E19" s="8" t="s">
        <v>59</v>
      </c>
      <c r="F19" s="9" t="s">
        <v>72</v>
      </c>
      <c r="G19" s="6">
        <v>68</v>
      </c>
      <c r="H19" s="7">
        <f t="shared" si="0"/>
        <v>40.8</v>
      </c>
      <c r="I19" s="6" t="s">
        <v>23</v>
      </c>
      <c r="J19" s="8">
        <v>82.6</v>
      </c>
      <c r="K19" s="9">
        <f t="shared" si="1"/>
        <v>33.04</v>
      </c>
      <c r="L19" s="6" t="s">
        <v>23</v>
      </c>
      <c r="M19" s="6">
        <f t="shared" si="2"/>
        <v>73.84</v>
      </c>
      <c r="N19" s="7">
        <v>1</v>
      </c>
      <c r="O19" s="6" t="s">
        <v>24</v>
      </c>
      <c r="P19" s="8" t="s">
        <v>23</v>
      </c>
      <c r="Q19" s="7"/>
    </row>
    <row r="20" spans="1:17" ht="24.75" customHeight="1">
      <c r="A20" s="6">
        <v>17</v>
      </c>
      <c r="B20" s="6" t="s">
        <v>73</v>
      </c>
      <c r="C20" s="7" t="s">
        <v>32</v>
      </c>
      <c r="D20" s="12" t="s">
        <v>74</v>
      </c>
      <c r="E20" s="8" t="s">
        <v>21</v>
      </c>
      <c r="F20" s="9" t="s">
        <v>75</v>
      </c>
      <c r="G20" s="6">
        <v>70</v>
      </c>
      <c r="H20" s="7">
        <f t="shared" si="0"/>
        <v>42</v>
      </c>
      <c r="I20" s="6" t="s">
        <v>23</v>
      </c>
      <c r="J20" s="8">
        <v>82.4</v>
      </c>
      <c r="K20" s="9">
        <f aca="true" t="shared" si="3" ref="K20:K23">J20*0.4</f>
        <v>32.96</v>
      </c>
      <c r="L20" s="6" t="s">
        <v>23</v>
      </c>
      <c r="M20" s="6">
        <f aca="true" t="shared" si="4" ref="M20:M23">H20+K20</f>
        <v>74.96000000000001</v>
      </c>
      <c r="N20" s="7">
        <v>1</v>
      </c>
      <c r="O20" s="6" t="s">
        <v>24</v>
      </c>
      <c r="P20" s="8" t="s">
        <v>23</v>
      </c>
      <c r="Q20" s="7"/>
    </row>
    <row r="21" spans="1:17" ht="24.75" customHeight="1">
      <c r="A21" s="6">
        <v>18</v>
      </c>
      <c r="B21" s="6" t="s">
        <v>76</v>
      </c>
      <c r="C21" s="7" t="s">
        <v>32</v>
      </c>
      <c r="D21" s="12" t="s">
        <v>77</v>
      </c>
      <c r="E21" s="8" t="s">
        <v>21</v>
      </c>
      <c r="F21" s="10" t="s">
        <v>78</v>
      </c>
      <c r="G21" s="6">
        <v>61</v>
      </c>
      <c r="H21" s="7">
        <f t="shared" si="0"/>
        <v>36.6</v>
      </c>
      <c r="I21" s="6" t="s">
        <v>23</v>
      </c>
      <c r="J21" s="8">
        <v>79.8</v>
      </c>
      <c r="K21" s="10">
        <f t="shared" si="3"/>
        <v>31.92</v>
      </c>
      <c r="L21" s="6" t="s">
        <v>23</v>
      </c>
      <c r="M21" s="6">
        <f t="shared" si="4"/>
        <v>68.52000000000001</v>
      </c>
      <c r="N21" s="7">
        <v>1</v>
      </c>
      <c r="O21" s="6" t="s">
        <v>24</v>
      </c>
      <c r="P21" s="8" t="s">
        <v>23</v>
      </c>
      <c r="Q21" s="21"/>
    </row>
    <row r="22" spans="1:17" ht="24.75" customHeight="1">
      <c r="A22" s="6">
        <v>19</v>
      </c>
      <c r="B22" s="6" t="s">
        <v>79</v>
      </c>
      <c r="C22" s="7" t="s">
        <v>19</v>
      </c>
      <c r="D22" s="12" t="s">
        <v>80</v>
      </c>
      <c r="E22" s="8" t="s">
        <v>21</v>
      </c>
      <c r="F22" s="11" t="s">
        <v>81</v>
      </c>
      <c r="G22" s="6">
        <v>61</v>
      </c>
      <c r="H22" s="7">
        <f t="shared" si="0"/>
        <v>36.6</v>
      </c>
      <c r="I22" s="6" t="s">
        <v>23</v>
      </c>
      <c r="J22" s="8">
        <v>78.4</v>
      </c>
      <c r="K22" s="11">
        <f t="shared" si="3"/>
        <v>31.360000000000003</v>
      </c>
      <c r="L22" s="6" t="s">
        <v>23</v>
      </c>
      <c r="M22" s="6">
        <f t="shared" si="4"/>
        <v>67.96000000000001</v>
      </c>
      <c r="N22" s="7">
        <v>1</v>
      </c>
      <c r="O22" s="6" t="s">
        <v>24</v>
      </c>
      <c r="P22" s="8" t="s">
        <v>23</v>
      </c>
      <c r="Q22" s="17"/>
    </row>
    <row r="23" spans="1:17" ht="24.75" customHeight="1">
      <c r="A23" s="6">
        <v>20</v>
      </c>
      <c r="B23" s="6" t="s">
        <v>82</v>
      </c>
      <c r="C23" s="7" t="s">
        <v>32</v>
      </c>
      <c r="D23" s="6" t="s">
        <v>83</v>
      </c>
      <c r="E23" s="8" t="s">
        <v>53</v>
      </c>
      <c r="F23" s="9" t="s">
        <v>84</v>
      </c>
      <c r="G23" s="6">
        <v>47</v>
      </c>
      <c r="H23" s="7">
        <f t="shared" si="0"/>
        <v>28.2</v>
      </c>
      <c r="I23" s="6" t="s">
        <v>23</v>
      </c>
      <c r="J23" s="8">
        <v>72</v>
      </c>
      <c r="K23" s="9">
        <f t="shared" si="3"/>
        <v>28.8</v>
      </c>
      <c r="L23" s="6" t="s">
        <v>23</v>
      </c>
      <c r="M23" s="6">
        <f t="shared" si="4"/>
        <v>57</v>
      </c>
      <c r="N23" s="7">
        <v>1</v>
      </c>
      <c r="O23" s="6" t="s">
        <v>24</v>
      </c>
      <c r="P23" s="8" t="s">
        <v>23</v>
      </c>
      <c r="Q23" s="18"/>
    </row>
    <row r="24" spans="1:17" ht="24.75" customHeight="1">
      <c r="A24" s="6">
        <v>21</v>
      </c>
      <c r="B24" s="6" t="s">
        <v>85</v>
      </c>
      <c r="C24" s="7" t="s">
        <v>32</v>
      </c>
      <c r="D24" s="6" t="s">
        <v>86</v>
      </c>
      <c r="E24" s="8" t="s">
        <v>21</v>
      </c>
      <c r="F24" s="9" t="s">
        <v>87</v>
      </c>
      <c r="G24" s="6">
        <v>54</v>
      </c>
      <c r="H24" s="7">
        <v>32.4</v>
      </c>
      <c r="I24" s="6" t="s">
        <v>23</v>
      </c>
      <c r="J24" s="8">
        <v>88.4</v>
      </c>
      <c r="K24" s="9">
        <v>35.4</v>
      </c>
      <c r="L24" s="6" t="s">
        <v>41</v>
      </c>
      <c r="M24" s="6">
        <v>67.8</v>
      </c>
      <c r="N24" s="7">
        <v>1</v>
      </c>
      <c r="O24" s="6" t="s">
        <v>24</v>
      </c>
      <c r="P24" s="8" t="s">
        <v>23</v>
      </c>
      <c r="Q24" s="22"/>
    </row>
    <row r="25" spans="1:17" ht="24.75" customHeight="1">
      <c r="A25" s="6">
        <v>22</v>
      </c>
      <c r="B25" s="6" t="s">
        <v>88</v>
      </c>
      <c r="C25" s="7" t="s">
        <v>32</v>
      </c>
      <c r="D25" s="6" t="s">
        <v>89</v>
      </c>
      <c r="E25" s="8" t="s">
        <v>53</v>
      </c>
      <c r="F25" s="10" t="s">
        <v>90</v>
      </c>
      <c r="G25" s="6">
        <v>46</v>
      </c>
      <c r="H25" s="7">
        <v>27.6</v>
      </c>
      <c r="I25" s="6" t="s">
        <v>23</v>
      </c>
      <c r="J25" s="8">
        <v>75</v>
      </c>
      <c r="K25" s="10">
        <v>30</v>
      </c>
      <c r="L25" s="6" t="s">
        <v>23</v>
      </c>
      <c r="M25" s="6">
        <v>57.6</v>
      </c>
      <c r="N25" s="7">
        <v>1</v>
      </c>
      <c r="O25" s="6" t="s">
        <v>24</v>
      </c>
      <c r="P25" s="16" t="s">
        <v>23</v>
      </c>
      <c r="Q25" s="23"/>
    </row>
    <row r="26" spans="1:17" ht="24.75" customHeight="1">
      <c r="A26" s="6">
        <v>23</v>
      </c>
      <c r="B26" s="6" t="s">
        <v>91</v>
      </c>
      <c r="C26" s="7" t="s">
        <v>32</v>
      </c>
      <c r="D26" s="12" t="s">
        <v>92</v>
      </c>
      <c r="E26" s="8" t="s">
        <v>21</v>
      </c>
      <c r="F26" s="9" t="s">
        <v>93</v>
      </c>
      <c r="G26" s="6">
        <v>62</v>
      </c>
      <c r="H26" s="7">
        <v>37.2</v>
      </c>
      <c r="I26" s="6" t="s">
        <v>23</v>
      </c>
      <c r="J26" s="6">
        <v>83.3</v>
      </c>
      <c r="K26" s="7">
        <v>33.32</v>
      </c>
      <c r="L26" s="12" t="s">
        <v>23</v>
      </c>
      <c r="M26" s="8">
        <v>70.52</v>
      </c>
      <c r="N26" s="9">
        <v>1</v>
      </c>
      <c r="O26" s="6" t="s">
        <v>24</v>
      </c>
      <c r="P26" s="6" t="s">
        <v>23</v>
      </c>
      <c r="Q26" s="7"/>
    </row>
    <row r="27" spans="1:17" ht="24.75" customHeight="1">
      <c r="A27" s="6">
        <v>24</v>
      </c>
      <c r="B27" s="6" t="s">
        <v>94</v>
      </c>
      <c r="C27" s="7" t="s">
        <v>19</v>
      </c>
      <c r="D27" s="12" t="s">
        <v>95</v>
      </c>
      <c r="E27" s="8" t="s">
        <v>21</v>
      </c>
      <c r="F27" s="10" t="s">
        <v>96</v>
      </c>
      <c r="G27" s="6">
        <v>70</v>
      </c>
      <c r="H27" s="7">
        <v>42</v>
      </c>
      <c r="I27" s="6" t="s">
        <v>23</v>
      </c>
      <c r="J27" s="6">
        <v>81.7</v>
      </c>
      <c r="K27" s="7">
        <v>32.68</v>
      </c>
      <c r="L27" s="12" t="s">
        <v>23</v>
      </c>
      <c r="M27" s="8">
        <v>74.68</v>
      </c>
      <c r="N27" s="10">
        <v>1</v>
      </c>
      <c r="O27" s="6" t="s">
        <v>24</v>
      </c>
      <c r="P27" s="6" t="s">
        <v>23</v>
      </c>
      <c r="Q27" s="7"/>
    </row>
    <row r="28" spans="1:17" ht="24.75" customHeight="1">
      <c r="A28" s="6">
        <v>25</v>
      </c>
      <c r="B28" s="6" t="s">
        <v>97</v>
      </c>
      <c r="C28" s="7" t="s">
        <v>19</v>
      </c>
      <c r="D28" s="12" t="s">
        <v>98</v>
      </c>
      <c r="E28" s="8" t="s">
        <v>21</v>
      </c>
      <c r="F28" s="11" t="s">
        <v>99</v>
      </c>
      <c r="G28" s="6">
        <v>67</v>
      </c>
      <c r="H28" s="7">
        <v>40.2</v>
      </c>
      <c r="I28" s="6" t="s">
        <v>23</v>
      </c>
      <c r="J28" s="6">
        <v>83.1</v>
      </c>
      <c r="K28" s="7">
        <v>33.24</v>
      </c>
      <c r="L28" s="12" t="s">
        <v>23</v>
      </c>
      <c r="M28" s="8">
        <v>73.44</v>
      </c>
      <c r="N28" s="11">
        <v>1</v>
      </c>
      <c r="O28" s="6" t="s">
        <v>24</v>
      </c>
      <c r="P28" s="6" t="s">
        <v>23</v>
      </c>
      <c r="Q28" s="7"/>
    </row>
    <row r="29" spans="1:17" ht="24.75" customHeight="1">
      <c r="A29" s="6">
        <v>26</v>
      </c>
      <c r="B29" s="6" t="s">
        <v>100</v>
      </c>
      <c r="C29" s="7" t="s">
        <v>32</v>
      </c>
      <c r="D29" s="6" t="s">
        <v>101</v>
      </c>
      <c r="E29" s="8" t="s">
        <v>21</v>
      </c>
      <c r="F29" s="9" t="s">
        <v>102</v>
      </c>
      <c r="G29" s="6">
        <v>61</v>
      </c>
      <c r="H29" s="7">
        <v>36.6</v>
      </c>
      <c r="I29" s="6" t="s">
        <v>23</v>
      </c>
      <c r="J29" s="6">
        <v>78.1</v>
      </c>
      <c r="K29" s="7">
        <v>31.24</v>
      </c>
      <c r="L29" s="6" t="s">
        <v>23</v>
      </c>
      <c r="M29" s="8">
        <v>67.84</v>
      </c>
      <c r="N29" s="9">
        <v>1</v>
      </c>
      <c r="O29" s="6" t="s">
        <v>24</v>
      </c>
      <c r="P29" s="6" t="s">
        <v>23</v>
      </c>
      <c r="Q29" s="7"/>
    </row>
    <row r="30" spans="1:17" ht="24.75" customHeight="1">
      <c r="A30" s="6">
        <v>27</v>
      </c>
      <c r="B30" s="6" t="s">
        <v>103</v>
      </c>
      <c r="C30" s="7" t="s">
        <v>32</v>
      </c>
      <c r="D30" s="6" t="s">
        <v>104</v>
      </c>
      <c r="E30" s="8" t="s">
        <v>21</v>
      </c>
      <c r="F30" s="9" t="s">
        <v>105</v>
      </c>
      <c r="G30" s="6">
        <v>64</v>
      </c>
      <c r="H30" s="7">
        <v>38.4</v>
      </c>
      <c r="I30" s="6" t="s">
        <v>23</v>
      </c>
      <c r="J30" s="6">
        <v>81.7</v>
      </c>
      <c r="K30" s="7">
        <v>32.68</v>
      </c>
      <c r="L30" s="6" t="s">
        <v>41</v>
      </c>
      <c r="M30" s="8">
        <v>71.08</v>
      </c>
      <c r="N30" s="9">
        <v>1</v>
      </c>
      <c r="O30" s="6" t="s">
        <v>24</v>
      </c>
      <c r="P30" s="6" t="s">
        <v>23</v>
      </c>
      <c r="Q30" s="7"/>
    </row>
    <row r="31" spans="1:17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</sheetData>
  <sheetProtection/>
  <mergeCells count="3">
    <mergeCell ref="A1:Q1"/>
    <mergeCell ref="A2:E2"/>
    <mergeCell ref="N2:Q2"/>
  </mergeCells>
  <printOptions/>
  <pageMargins left="0.39" right="0.39" top="0.98" bottom="0.98" header="0.51" footer="0.51"/>
  <pageSetup horizontalDpi="600" verticalDpi="6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</dc:creator>
  <cp:keywords/>
  <dc:description/>
  <cp:lastModifiedBy>微软用户</cp:lastModifiedBy>
  <cp:lastPrinted>2015-07-28T02:05:04Z</cp:lastPrinted>
  <dcterms:created xsi:type="dcterms:W3CDTF">2012-06-07T01:13:44Z</dcterms:created>
  <dcterms:modified xsi:type="dcterms:W3CDTF">2016-08-01T07:57:31Z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