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8" windowHeight="6924" firstSheet="2" activeTab="2"/>
  </bookViews>
  <sheets>
    <sheet name="2018年省下达我市农村危房改造任务改造进度排名表" sheetId="1" state="hidden" r:id="rId1"/>
    <sheet name="2018年农村危房改造新增存量进度排名" sheetId="2" r:id="rId2"/>
    <sheet name="2018年市级农村危房存量改造任务改造进度情况表" sheetId="3" r:id="rId3"/>
  </sheets>
  <definedNames>
    <definedName name="_xlnm.Print_Area" localSheetId="2">'2018年市级农村危房存量改造任务改造进度情况表'!$A$1:$G$15</definedName>
  </definedNames>
  <calcPr fullCalcOnLoad="1"/>
</workbook>
</file>

<file path=xl/sharedStrings.xml><?xml version="1.0" encoding="utf-8"?>
<sst xmlns="http://schemas.openxmlformats.org/spreadsheetml/2006/main" count="49" uniqueCount="25">
  <si>
    <t>附件1</t>
  </si>
  <si>
    <t>2018年省下达我市农村危房改造进度排名表</t>
  </si>
  <si>
    <t xml:space="preserve">                                                       截至：2019年1月25日</t>
  </si>
  <si>
    <t>排序</t>
  </si>
  <si>
    <t>地区</t>
  </si>
  <si>
    <t>年度任务数量</t>
  </si>
  <si>
    <t>开工户数</t>
  </si>
  <si>
    <t>开工率</t>
  </si>
  <si>
    <t>竣工户数</t>
  </si>
  <si>
    <t>竣工率</t>
  </si>
  <si>
    <t>全市</t>
  </si>
  <si>
    <t>榕城区</t>
  </si>
  <si>
    <t>空港经济区</t>
  </si>
  <si>
    <t>揭西县</t>
  </si>
  <si>
    <t>揭东区</t>
  </si>
  <si>
    <t>惠来县</t>
  </si>
  <si>
    <t>2018年省下达我市农村危房新增存量改造进度排名表</t>
  </si>
  <si>
    <t xml:space="preserve">                                                       截至：2019年5月9日</t>
  </si>
  <si>
    <t>附件2</t>
  </si>
  <si>
    <t>2018年市级农村危房存量改造任务进度表</t>
  </si>
  <si>
    <t>序号</t>
  </si>
  <si>
    <t>普宁市</t>
  </si>
  <si>
    <t>揭阳产业转移工业园</t>
  </si>
  <si>
    <t>大南海石化工业区</t>
  </si>
  <si>
    <t>大南山华侨管理区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</si>
</sst>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20"/>
      <color indexed="8"/>
      <name val="华文中宋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Times New Roman"/>
      <family val="1"/>
    </font>
    <font>
      <sz val="14"/>
      <name val="仿宋_GB2312"/>
      <family val="3"/>
    </font>
    <font>
      <b/>
      <sz val="12"/>
      <name val="宋体"/>
      <family val="0"/>
    </font>
    <font>
      <b/>
      <sz val="16"/>
      <color indexed="8"/>
      <name val="华文中宋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0" fillId="0" borderId="0">
      <alignment vertical="center"/>
      <protection/>
    </xf>
    <xf numFmtId="0" fontId="22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39" applyFont="1">
      <alignment vertical="center"/>
      <protection/>
    </xf>
    <xf numFmtId="0" fontId="0" fillId="0" borderId="0" xfId="39">
      <alignment vertical="center"/>
      <protection/>
    </xf>
    <xf numFmtId="0" fontId="3" fillId="0" borderId="0" xfId="39" applyNumberFormat="1" applyFont="1" applyAlignment="1">
      <alignment horizontal="center" vertical="center"/>
      <protection/>
    </xf>
    <xf numFmtId="0" fontId="4" fillId="0" borderId="0" xfId="39" applyNumberFormat="1" applyFont="1" applyAlignment="1">
      <alignment horizontal="right" vertical="center"/>
      <protection/>
    </xf>
    <xf numFmtId="0" fontId="5" fillId="0" borderId="9" xfId="0" applyFont="1" applyBorder="1" applyAlignment="1">
      <alignment horizontal="center" vertical="center" wrapText="1"/>
    </xf>
    <xf numFmtId="0" fontId="2" fillId="0" borderId="9" xfId="39" applyNumberFormat="1" applyFont="1" applyBorder="1">
      <alignment vertical="center"/>
      <protection/>
    </xf>
    <xf numFmtId="0" fontId="6" fillId="0" borderId="9" xfId="0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  <xf numFmtId="10" fontId="6" fillId="0" borderId="9" xfId="39" applyNumberFormat="1" applyFont="1" applyBorder="1" applyAlignment="1">
      <alignment horizontal="center" vertical="center"/>
      <protection/>
    </xf>
    <xf numFmtId="0" fontId="7" fillId="0" borderId="9" xfId="39" applyNumberFormat="1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39" applyNumberFormat="1" applyFont="1" applyAlignment="1">
      <alignment horizontal="center" vertical="center" wrapText="1"/>
      <protection/>
    </xf>
    <xf numFmtId="0" fontId="8" fillId="0" borderId="0" xfId="39" applyFont="1">
      <alignment vertical="center"/>
      <protection/>
    </xf>
    <xf numFmtId="0" fontId="9" fillId="0" borderId="0" xfId="39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0" xfId="39" applyFont="1">
      <alignment vertical="center"/>
      <protection/>
    </xf>
    <xf numFmtId="0" fontId="0" fillId="0" borderId="0" xfId="0" applyFont="1" applyAlignment="1">
      <alignment/>
    </xf>
    <xf numFmtId="0" fontId="0" fillId="0" borderId="0" xfId="39" applyFo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Book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"/>
  <sheetViews>
    <sheetView view="pageBreakPreview" zoomScaleSheetLayoutView="100" workbookViewId="0" topLeftCell="A4">
      <selection activeCell="I5" sqref="I5"/>
    </sheetView>
  </sheetViews>
  <sheetFormatPr defaultColWidth="9.00390625" defaultRowHeight="14.25"/>
  <cols>
    <col min="1" max="1" width="3.50390625" style="0" customWidth="1"/>
    <col min="2" max="2" width="18.375" style="0" customWidth="1"/>
    <col min="3" max="3" width="18.50390625" style="3" customWidth="1"/>
    <col min="4" max="4" width="12.75390625" style="3" customWidth="1"/>
    <col min="5" max="5" width="12.125" style="3" customWidth="1"/>
    <col min="6" max="6" width="13.75390625" style="3" customWidth="1"/>
    <col min="7" max="7" width="23.75390625" style="3" customWidth="1"/>
    <col min="8" max="247" width="6.50390625" style="3" customWidth="1"/>
  </cols>
  <sheetData>
    <row r="1" spans="1:3" ht="24.75" customHeight="1">
      <c r="A1" s="1" t="s">
        <v>0</v>
      </c>
      <c r="C1" s="2"/>
    </row>
    <row r="2" spans="1:7" s="17" customFormat="1" ht="76.5" customHeight="1">
      <c r="A2" s="16" t="s">
        <v>1</v>
      </c>
      <c r="B2" s="16"/>
      <c r="C2" s="16"/>
      <c r="D2" s="16"/>
      <c r="E2" s="16"/>
      <c r="F2" s="16"/>
      <c r="G2" s="16"/>
    </row>
    <row r="3" spans="3:7" s="17" customFormat="1" ht="15" customHeight="1">
      <c r="C3" s="18"/>
      <c r="D3" s="18"/>
      <c r="E3" s="18"/>
      <c r="F3" s="18"/>
      <c r="G3" s="18"/>
    </row>
    <row r="4" spans="1:7" ht="33" customHeight="1">
      <c r="A4" s="5" t="s">
        <v>2</v>
      </c>
      <c r="B4" s="5"/>
      <c r="C4" s="5"/>
      <c r="D4" s="5"/>
      <c r="E4" s="5"/>
      <c r="F4" s="5"/>
      <c r="G4" s="5"/>
    </row>
    <row r="5" spans="1:7" s="21" customFormat="1" ht="72.7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s="21" customFormat="1" ht="30" customHeight="1">
      <c r="A6" s="7"/>
      <c r="B6" s="6" t="s">
        <v>10</v>
      </c>
      <c r="C6" s="8">
        <f>SUM(C7:C11)</f>
        <v>351</v>
      </c>
      <c r="D6" s="8">
        <f>SUM(D7:D11)</f>
        <v>351</v>
      </c>
      <c r="E6" s="9">
        <f aca="true" t="shared" si="0" ref="E6:E11">D6/C6</f>
        <v>1</v>
      </c>
      <c r="F6" s="8">
        <f>SUM(F7:F11)</f>
        <v>351</v>
      </c>
      <c r="G6" s="10">
        <f aca="true" t="shared" si="1" ref="G6:G11">F6/C6</f>
        <v>1</v>
      </c>
    </row>
    <row r="7" spans="1:7" s="21" customFormat="1" ht="30" customHeight="1">
      <c r="A7" s="11">
        <v>1</v>
      </c>
      <c r="B7" s="12" t="s">
        <v>11</v>
      </c>
      <c r="C7" s="13">
        <v>2</v>
      </c>
      <c r="D7" s="13">
        <v>2</v>
      </c>
      <c r="E7" s="9">
        <f t="shared" si="0"/>
        <v>1</v>
      </c>
      <c r="F7" s="13">
        <v>2</v>
      </c>
      <c r="G7" s="10">
        <f t="shared" si="1"/>
        <v>1</v>
      </c>
    </row>
    <row r="8" spans="1:7" s="21" customFormat="1" ht="30" customHeight="1">
      <c r="A8" s="11">
        <v>2</v>
      </c>
      <c r="B8" s="13" t="s">
        <v>12</v>
      </c>
      <c r="C8" s="14">
        <v>17</v>
      </c>
      <c r="D8" s="14">
        <v>17</v>
      </c>
      <c r="E8" s="9">
        <f t="shared" si="0"/>
        <v>1</v>
      </c>
      <c r="F8" s="14">
        <v>17</v>
      </c>
      <c r="G8" s="10">
        <f t="shared" si="1"/>
        <v>1</v>
      </c>
    </row>
    <row r="9" spans="1:7" ht="30" customHeight="1">
      <c r="A9" s="11">
        <v>3</v>
      </c>
      <c r="B9" s="13" t="s">
        <v>13</v>
      </c>
      <c r="C9" s="14">
        <v>145</v>
      </c>
      <c r="D9" s="14">
        <v>145</v>
      </c>
      <c r="E9" s="9">
        <f t="shared" si="0"/>
        <v>1</v>
      </c>
      <c r="F9" s="14">
        <v>145</v>
      </c>
      <c r="G9" s="10">
        <f t="shared" si="1"/>
        <v>1</v>
      </c>
    </row>
    <row r="10" spans="1:7" s="21" customFormat="1" ht="30" customHeight="1">
      <c r="A10" s="11">
        <v>5</v>
      </c>
      <c r="B10" s="13" t="s">
        <v>14</v>
      </c>
      <c r="C10" s="14">
        <v>53</v>
      </c>
      <c r="D10" s="14">
        <v>53</v>
      </c>
      <c r="E10" s="9">
        <f t="shared" si="0"/>
        <v>1</v>
      </c>
      <c r="F10" s="14">
        <v>53</v>
      </c>
      <c r="G10" s="10">
        <f t="shared" si="1"/>
        <v>1</v>
      </c>
    </row>
    <row r="11" spans="1:247" s="22" customFormat="1" ht="30" customHeight="1">
      <c r="A11" s="11">
        <v>4</v>
      </c>
      <c r="B11" s="13" t="s">
        <v>15</v>
      </c>
      <c r="C11" s="14">
        <v>134</v>
      </c>
      <c r="D11" s="14">
        <v>134</v>
      </c>
      <c r="E11" s="9">
        <f t="shared" si="0"/>
        <v>1</v>
      </c>
      <c r="F11" s="14">
        <v>134</v>
      </c>
      <c r="G11" s="10">
        <f t="shared" si="1"/>
        <v>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</row>
    <row r="12" spans="1:247" s="22" customFormat="1" ht="15">
      <c r="A12" s="19"/>
      <c r="B12" s="20"/>
      <c r="C12" s="20"/>
      <c r="D12" s="20"/>
      <c r="E12" s="20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</row>
    <row r="14" spans="8:247" s="22" customFormat="1" ht="15"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</row>
  </sheetData>
  <sheetProtection/>
  <mergeCells count="3">
    <mergeCell ref="A2:G2"/>
    <mergeCell ref="A4:G4"/>
    <mergeCell ref="A12:G12"/>
  </mergeCells>
  <printOptions horizontalCentered="1"/>
  <pageMargins left="0.59" right="0.59" top="0.87" bottom="0.51" header="0.51" footer="0.6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workbookViewId="0" topLeftCell="A4">
      <selection activeCell="A2" sqref="A2:G2"/>
    </sheetView>
  </sheetViews>
  <sheetFormatPr defaultColWidth="9.00390625" defaultRowHeight="14.25"/>
  <cols>
    <col min="2" max="2" width="12.25390625" style="0" customWidth="1"/>
    <col min="3" max="3" width="16.25390625" style="0" customWidth="1"/>
    <col min="4" max="5" width="16.00390625" style="0" customWidth="1"/>
    <col min="6" max="6" width="19.875" style="0" customWidth="1"/>
    <col min="7" max="7" width="24.125" style="0" customWidth="1"/>
  </cols>
  <sheetData>
    <row r="1" spans="1:7" ht="20.25">
      <c r="A1" s="1" t="s">
        <v>0</v>
      </c>
      <c r="C1" s="2"/>
      <c r="D1" s="3"/>
      <c r="E1" s="3"/>
      <c r="F1" s="3"/>
      <c r="G1" s="3"/>
    </row>
    <row r="2" spans="1:7" ht="84" customHeight="1">
      <c r="A2" s="16" t="s">
        <v>16</v>
      </c>
      <c r="B2" s="16"/>
      <c r="C2" s="16"/>
      <c r="D2" s="16"/>
      <c r="E2" s="16"/>
      <c r="F2" s="16"/>
      <c r="G2" s="16"/>
    </row>
    <row r="3" spans="1:7" ht="22.5">
      <c r="A3" s="17"/>
      <c r="B3" s="17"/>
      <c r="C3" s="18"/>
      <c r="D3" s="18"/>
      <c r="E3" s="18"/>
      <c r="F3" s="18"/>
      <c r="G3" s="18"/>
    </row>
    <row r="4" spans="1:7" ht="15">
      <c r="A4" s="5" t="s">
        <v>17</v>
      </c>
      <c r="B4" s="5"/>
      <c r="C4" s="5"/>
      <c r="D4" s="5"/>
      <c r="E4" s="5"/>
      <c r="F4" s="5"/>
      <c r="G4" s="5"/>
    </row>
    <row r="5" spans="1:7" ht="58.5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ht="40.5" customHeight="1">
      <c r="A6" s="7"/>
      <c r="B6" s="6" t="s">
        <v>10</v>
      </c>
      <c r="C6" s="8">
        <f>SUM(C7:C8)</f>
        <v>164</v>
      </c>
      <c r="D6" s="8">
        <f>SUM(D7:D8)</f>
        <v>164</v>
      </c>
      <c r="E6" s="9">
        <f>D6/C6</f>
        <v>1</v>
      </c>
      <c r="F6" s="8">
        <f>SUM(F7:F8)</f>
        <v>164</v>
      </c>
      <c r="G6" s="10">
        <f>F6/C6</f>
        <v>1</v>
      </c>
    </row>
    <row r="7" spans="1:7" ht="48" customHeight="1">
      <c r="A7" s="11">
        <v>1</v>
      </c>
      <c r="B7" s="13" t="s">
        <v>13</v>
      </c>
      <c r="C7" s="14">
        <v>71</v>
      </c>
      <c r="D7" s="14">
        <v>71</v>
      </c>
      <c r="E7" s="9">
        <f>D7/C7</f>
        <v>1</v>
      </c>
      <c r="F7" s="14">
        <v>71</v>
      </c>
      <c r="G7" s="10">
        <f>F7/C7</f>
        <v>1</v>
      </c>
    </row>
    <row r="8" spans="1:7" ht="45" customHeight="1">
      <c r="A8" s="11">
        <v>2</v>
      </c>
      <c r="B8" s="13" t="s">
        <v>15</v>
      </c>
      <c r="C8" s="14">
        <v>93</v>
      </c>
      <c r="D8" s="14">
        <v>93</v>
      </c>
      <c r="E8" s="9">
        <f>D8/C8</f>
        <v>1</v>
      </c>
      <c r="F8" s="14">
        <v>93</v>
      </c>
      <c r="G8" s="10">
        <f>F8/C8</f>
        <v>1</v>
      </c>
    </row>
    <row r="9" spans="1:7" ht="32.25" customHeight="1">
      <c r="A9" s="19"/>
      <c r="B9" s="20"/>
      <c r="C9" s="20"/>
      <c r="D9" s="20"/>
      <c r="E9" s="20"/>
      <c r="F9" s="20"/>
      <c r="G9" s="20"/>
    </row>
  </sheetData>
  <sheetProtection/>
  <mergeCells count="3">
    <mergeCell ref="A2:G2"/>
    <mergeCell ref="A4:G4"/>
    <mergeCell ref="A9:G9"/>
  </mergeCells>
  <printOptions horizontalCentered="1"/>
  <pageMargins left="0.75" right="0.75" top="0.7900000000000001" bottom="0.98" header="0.23999999999999996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="85" zoomScaleNormal="75" zoomScaleSheetLayoutView="85" workbookViewId="0" topLeftCell="A4">
      <selection activeCell="E14" sqref="E14"/>
    </sheetView>
  </sheetViews>
  <sheetFormatPr defaultColWidth="9.00390625" defaultRowHeight="14.25"/>
  <cols>
    <col min="1" max="1" width="18.25390625" style="0" customWidth="1"/>
    <col min="2" max="2" width="23.125" style="0" customWidth="1"/>
    <col min="3" max="3" width="21.375" style="0" customWidth="1"/>
    <col min="4" max="4" width="17.25390625" style="0" customWidth="1"/>
    <col min="5" max="5" width="12.625" style="0" customWidth="1"/>
    <col min="6" max="6" width="17.375" style="0" customWidth="1"/>
    <col min="7" max="7" width="24.75390625" style="0" customWidth="1"/>
  </cols>
  <sheetData>
    <row r="1" spans="1:7" ht="42.75" customHeight="1">
      <c r="A1" s="1" t="s">
        <v>18</v>
      </c>
      <c r="C1" s="2"/>
      <c r="D1" s="3"/>
      <c r="E1" s="3"/>
      <c r="F1" s="3"/>
      <c r="G1" s="3"/>
    </row>
    <row r="2" spans="1:7" ht="58.5" customHeight="1">
      <c r="A2" s="4" t="s">
        <v>19</v>
      </c>
      <c r="B2" s="4"/>
      <c r="C2" s="4"/>
      <c r="D2" s="4"/>
      <c r="E2" s="4"/>
      <c r="F2" s="4"/>
      <c r="G2" s="4"/>
    </row>
    <row r="3" spans="1:7" ht="33" customHeight="1">
      <c r="A3" s="5" t="s">
        <v>17</v>
      </c>
      <c r="B3" s="5"/>
      <c r="C3" s="5"/>
      <c r="D3" s="5"/>
      <c r="E3" s="5"/>
      <c r="F3" s="5"/>
      <c r="G3" s="5"/>
    </row>
    <row r="4" spans="1:7" ht="49.5" customHeight="1">
      <c r="A4" s="6" t="s">
        <v>20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36" customHeight="1">
      <c r="A5" s="7"/>
      <c r="B5" s="6" t="s">
        <v>10</v>
      </c>
      <c r="C5" s="8">
        <f>SUM(C6:C14)</f>
        <v>754</v>
      </c>
      <c r="D5" s="8">
        <f>SUM(D6:D14)</f>
        <v>708</v>
      </c>
      <c r="E5" s="9">
        <f aca="true" t="shared" si="0" ref="E5:E14">D5/C5</f>
        <v>0.9389920424403183</v>
      </c>
      <c r="F5" s="8">
        <f>SUM(F6:F14)</f>
        <v>644</v>
      </c>
      <c r="G5" s="10">
        <f aca="true" t="shared" si="1" ref="G5:G14">F5/C5</f>
        <v>0.8541114058355438</v>
      </c>
    </row>
    <row r="6" spans="1:7" ht="36" customHeight="1">
      <c r="A6" s="11">
        <v>1</v>
      </c>
      <c r="B6" s="12" t="s">
        <v>11</v>
      </c>
      <c r="C6" s="13">
        <v>4</v>
      </c>
      <c r="D6" s="13">
        <v>4</v>
      </c>
      <c r="E6" s="9">
        <f t="shared" si="0"/>
        <v>1</v>
      </c>
      <c r="F6" s="13">
        <v>4</v>
      </c>
      <c r="G6" s="10">
        <f t="shared" si="1"/>
        <v>1</v>
      </c>
    </row>
    <row r="7" spans="1:7" ht="34.5" customHeight="1">
      <c r="A7" s="11">
        <v>2</v>
      </c>
      <c r="B7" s="13" t="s">
        <v>14</v>
      </c>
      <c r="C7" s="14">
        <v>127</v>
      </c>
      <c r="D7" s="14">
        <v>81</v>
      </c>
      <c r="E7" s="9">
        <f t="shared" si="0"/>
        <v>0.6377952755905512</v>
      </c>
      <c r="F7" s="14">
        <v>75</v>
      </c>
      <c r="G7" s="10">
        <f t="shared" si="1"/>
        <v>0.5905511811023622</v>
      </c>
    </row>
    <row r="8" spans="1:7" ht="36" customHeight="1">
      <c r="A8" s="11">
        <v>3</v>
      </c>
      <c r="B8" s="13" t="s">
        <v>13</v>
      </c>
      <c r="C8" s="14">
        <v>306</v>
      </c>
      <c r="D8" s="14">
        <v>306</v>
      </c>
      <c r="E8" s="9">
        <f t="shared" si="0"/>
        <v>1</v>
      </c>
      <c r="F8" s="14">
        <v>298</v>
      </c>
      <c r="G8" s="10">
        <f t="shared" si="1"/>
        <v>0.9738562091503268</v>
      </c>
    </row>
    <row r="9" spans="1:7" ht="37.5" customHeight="1">
      <c r="A9" s="11">
        <v>4</v>
      </c>
      <c r="B9" s="13" t="s">
        <v>15</v>
      </c>
      <c r="C9" s="14">
        <v>138</v>
      </c>
      <c r="D9" s="14">
        <v>138</v>
      </c>
      <c r="E9" s="9">
        <f t="shared" si="0"/>
        <v>1</v>
      </c>
      <c r="F9" s="14">
        <v>96</v>
      </c>
      <c r="G9" s="10">
        <f t="shared" si="1"/>
        <v>0.6956521739130435</v>
      </c>
    </row>
    <row r="10" spans="1:7" ht="33.75" customHeight="1">
      <c r="A10" s="11">
        <v>5</v>
      </c>
      <c r="B10" s="13" t="s">
        <v>21</v>
      </c>
      <c r="C10" s="14">
        <v>9</v>
      </c>
      <c r="D10" s="14">
        <v>9</v>
      </c>
      <c r="E10" s="9">
        <f t="shared" si="0"/>
        <v>1</v>
      </c>
      <c r="F10" s="14">
        <v>9</v>
      </c>
      <c r="G10" s="10">
        <f t="shared" si="1"/>
        <v>1</v>
      </c>
    </row>
    <row r="11" spans="1:7" ht="36.75" customHeight="1">
      <c r="A11" s="11">
        <v>6</v>
      </c>
      <c r="B11" s="13" t="s">
        <v>12</v>
      </c>
      <c r="C11" s="14">
        <v>114</v>
      </c>
      <c r="D11" s="14">
        <v>114</v>
      </c>
      <c r="E11" s="9">
        <f t="shared" si="0"/>
        <v>1</v>
      </c>
      <c r="F11" s="14">
        <v>114</v>
      </c>
      <c r="G11" s="10">
        <f t="shared" si="1"/>
        <v>1</v>
      </c>
    </row>
    <row r="12" spans="1:7" ht="36.75" customHeight="1">
      <c r="A12" s="11">
        <v>7</v>
      </c>
      <c r="B12" s="13" t="s">
        <v>22</v>
      </c>
      <c r="C12" s="14">
        <v>27</v>
      </c>
      <c r="D12" s="14">
        <v>27</v>
      </c>
      <c r="E12" s="9">
        <f t="shared" si="0"/>
        <v>1</v>
      </c>
      <c r="F12" s="14">
        <v>27</v>
      </c>
      <c r="G12" s="10">
        <f t="shared" si="1"/>
        <v>1</v>
      </c>
    </row>
    <row r="13" spans="1:7" ht="34.5" customHeight="1">
      <c r="A13" s="11">
        <v>8</v>
      </c>
      <c r="B13" s="13" t="s">
        <v>23</v>
      </c>
      <c r="C13" s="14">
        <v>26</v>
      </c>
      <c r="D13" s="14">
        <v>26</v>
      </c>
      <c r="E13" s="9">
        <f t="shared" si="0"/>
        <v>1</v>
      </c>
      <c r="F13" s="14">
        <v>18</v>
      </c>
      <c r="G13" s="10">
        <f t="shared" si="1"/>
        <v>0.6923076923076923</v>
      </c>
    </row>
    <row r="14" spans="1:7" ht="34.5" customHeight="1">
      <c r="A14" s="11">
        <v>9</v>
      </c>
      <c r="B14" s="13" t="s">
        <v>24</v>
      </c>
      <c r="C14" s="14">
        <v>3</v>
      </c>
      <c r="D14" s="14">
        <v>3</v>
      </c>
      <c r="E14" s="9">
        <f t="shared" si="0"/>
        <v>1</v>
      </c>
      <c r="F14" s="14">
        <v>3</v>
      </c>
      <c r="G14" s="10">
        <f t="shared" si="1"/>
        <v>1</v>
      </c>
    </row>
    <row r="15" spans="1:7" ht="46.5" customHeight="1">
      <c r="A15" s="15"/>
      <c r="B15" s="15"/>
      <c r="C15" s="15"/>
      <c r="D15" s="15"/>
      <c r="E15" s="15"/>
      <c r="F15" s="15"/>
      <c r="G15" s="15"/>
    </row>
  </sheetData>
  <sheetProtection/>
  <mergeCells count="3">
    <mergeCell ref="A2:G2"/>
    <mergeCell ref="A3:G3"/>
    <mergeCell ref="A15:G15"/>
  </mergeCells>
  <printOptions horizontalCentered="1"/>
  <pageMargins left="0.75" right="0.7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niudg</dc:creator>
  <cp:keywords/>
  <dc:description/>
  <cp:lastModifiedBy>jgk</cp:lastModifiedBy>
  <cp:lastPrinted>2019-01-28T01:12:41Z</cp:lastPrinted>
  <dcterms:created xsi:type="dcterms:W3CDTF">2010-07-26T00:55:28Z</dcterms:created>
  <dcterms:modified xsi:type="dcterms:W3CDTF">2019-05-13T02:00:31Z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