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50" activeTab="0"/>
  </bookViews>
  <sheets>
    <sheet name="公益岗" sheetId="1" r:id="rId1"/>
    <sheet name="见习岗" sheetId="2" r:id="rId2"/>
    <sheet name="企业吸纳" sheetId="3" r:id="rId3"/>
    <sheet name="初创补贴" sheetId="4" r:id="rId4"/>
    <sheet name="园区补贴" sheetId="5" r:id="rId5"/>
  </sheets>
  <definedNames/>
  <calcPr fullCalcOnLoad="1"/>
</workbook>
</file>

<file path=xl/sharedStrings.xml><?xml version="1.0" encoding="utf-8"?>
<sst xmlns="http://schemas.openxmlformats.org/spreadsheetml/2006/main" count="8138" uniqueCount="1016">
  <si>
    <t>2018年7月公益岗补贴明细</t>
  </si>
  <si>
    <t>序号</t>
  </si>
  <si>
    <t>姓名</t>
  </si>
  <si>
    <t>身份证号码</t>
  </si>
  <si>
    <t>就业创业证号码</t>
  </si>
  <si>
    <t>招用时间</t>
  </si>
  <si>
    <t>劳动合同起始时间</t>
  </si>
  <si>
    <t>劳动合同终止时间</t>
  </si>
  <si>
    <t>岗位补贴(元)</t>
  </si>
  <si>
    <t>岗位补贴起始时间</t>
  </si>
  <si>
    <t>岗位补贴终止时间</t>
  </si>
  <si>
    <t>社保补贴(元)</t>
  </si>
  <si>
    <t>社保补贴起始时间</t>
  </si>
  <si>
    <t>社保补贴终止时间</t>
  </si>
  <si>
    <t>养老保险补贴(元)</t>
  </si>
  <si>
    <t>养老补贴起始时间</t>
  </si>
  <si>
    <t>养老补贴终止时间</t>
  </si>
  <si>
    <t>医疗保险补贴(元)</t>
  </si>
  <si>
    <t>医疗补贴起始时间</t>
  </si>
  <si>
    <t>医疗补贴终止时间</t>
  </si>
  <si>
    <t>失业保险补贴(元)</t>
  </si>
  <si>
    <t>失业补贴起始时间</t>
  </si>
  <si>
    <t>失业补贴终止时间</t>
  </si>
  <si>
    <t>其他保险补贴(元)</t>
  </si>
  <si>
    <t>其他补贴起始时间</t>
  </si>
  <si>
    <t>其他补贴终止时间</t>
  </si>
  <si>
    <t>岗位类型</t>
  </si>
  <si>
    <t>人员类别</t>
  </si>
  <si>
    <t>补贴单位</t>
  </si>
  <si>
    <t>张亚静</t>
  </si>
  <si>
    <t>13082119**********</t>
  </si>
  <si>
    <t>1308210015******</t>
  </si>
  <si>
    <t>2018-04-01</t>
  </si>
  <si>
    <t>2021-03-31</t>
  </si>
  <si>
    <t>2018-07-01</t>
  </si>
  <si>
    <t>2018-07-31</t>
  </si>
  <si>
    <t>社区保洁、保绿、保安、物业管理、托老托幼、残疾人服务、公共设施维护、停车管理等</t>
  </si>
  <si>
    <t>就业困难人员</t>
  </si>
  <si>
    <t>爱心协会</t>
  </si>
  <si>
    <t>刘志金</t>
  </si>
  <si>
    <t>1308210018******</t>
  </si>
  <si>
    <t>下岗（失业）军队退役人员</t>
  </si>
  <si>
    <t>张亚凤</t>
  </si>
  <si>
    <t>1308210014******</t>
  </si>
  <si>
    <t>2015-08-01</t>
  </si>
  <si>
    <t>2017-01-01</t>
  </si>
  <si>
    <t>社区劳动保障方面协管员</t>
  </si>
  <si>
    <t>八家</t>
  </si>
  <si>
    <t>吴冬梅</t>
  </si>
  <si>
    <t>1308210011******</t>
  </si>
  <si>
    <t>2012-05-01</t>
  </si>
  <si>
    <t>2019-04-30</t>
  </si>
  <si>
    <t>编办</t>
  </si>
  <si>
    <t>孟宪民</t>
  </si>
  <si>
    <t>2017-05-01</t>
  </si>
  <si>
    <t>2020-04-30</t>
  </si>
  <si>
    <t>韩丽娟</t>
  </si>
  <si>
    <t>1308210017******</t>
  </si>
  <si>
    <t>2018-01-01</t>
  </si>
  <si>
    <t>2020-12-31</t>
  </si>
  <si>
    <t>陶桐</t>
  </si>
  <si>
    <t>2018-02-01</t>
  </si>
  <si>
    <t>2021-01-31</t>
  </si>
  <si>
    <t>残联</t>
  </si>
  <si>
    <t>鄢桂志</t>
  </si>
  <si>
    <t>1308210012******</t>
  </si>
  <si>
    <t>冀学东</t>
  </si>
  <si>
    <t>闫宝民</t>
  </si>
  <si>
    <t>2015-07-01</t>
  </si>
  <si>
    <t>2019-06-30</t>
  </si>
  <si>
    <t>刘树萍</t>
  </si>
  <si>
    <t>岔沟</t>
  </si>
  <si>
    <t>肖廷成</t>
  </si>
  <si>
    <t>王志新</t>
  </si>
  <si>
    <t>王桂侠</t>
  </si>
  <si>
    <t>2015-06-01</t>
  </si>
  <si>
    <t>2019-03-31</t>
  </si>
  <si>
    <t>城区绿化</t>
  </si>
  <si>
    <t>吴忠华</t>
  </si>
  <si>
    <t>2015-09-01</t>
  </si>
  <si>
    <t>2018-08-31</t>
  </si>
  <si>
    <t>龚雪皎</t>
  </si>
  <si>
    <t>2015-11-01</t>
  </si>
  <si>
    <t>2018-10-31</t>
  </si>
  <si>
    <t>李宗玉</t>
  </si>
  <si>
    <t>2017-07-01</t>
  </si>
  <si>
    <t>2020-06-30</t>
  </si>
  <si>
    <t>刘玉芳</t>
  </si>
  <si>
    <t>蔡仲梅</t>
  </si>
  <si>
    <t>1308210016******</t>
  </si>
  <si>
    <t>2017-09-01</t>
  </si>
  <si>
    <t>2020-08-31</t>
  </si>
  <si>
    <t>王淑民</t>
  </si>
  <si>
    <t>邹光辉</t>
  </si>
  <si>
    <t>李广</t>
  </si>
  <si>
    <t>王常华</t>
  </si>
  <si>
    <t>2017-11-01</t>
  </si>
  <si>
    <t>2020-10-31</t>
  </si>
  <si>
    <t>闫小平</t>
  </si>
  <si>
    <t>2014-09-01</t>
  </si>
  <si>
    <t>李树平</t>
  </si>
  <si>
    <t>王成满</t>
  </si>
  <si>
    <t>2016-09-01</t>
  </si>
  <si>
    <t>2019-08-31</t>
  </si>
  <si>
    <t>冯海清</t>
  </si>
  <si>
    <t>朱健明</t>
  </si>
  <si>
    <t>马元利</t>
  </si>
  <si>
    <t>方岳东</t>
  </si>
  <si>
    <t>尹永华</t>
  </si>
  <si>
    <t>13022519**********</t>
  </si>
  <si>
    <t>蔡玉梅</t>
  </si>
  <si>
    <t>13082219**********</t>
  </si>
  <si>
    <t>潘丽娟</t>
  </si>
  <si>
    <t>辛玉梅</t>
  </si>
  <si>
    <t>2018-05-01</t>
  </si>
  <si>
    <t>2021-04-30</t>
  </si>
  <si>
    <t>宋丽平</t>
  </si>
  <si>
    <t>段桂芹</t>
  </si>
  <si>
    <t>2019-05-31</t>
  </si>
  <si>
    <t>档案局</t>
  </si>
  <si>
    <t>张春莉</t>
  </si>
  <si>
    <t>杨玉林</t>
  </si>
  <si>
    <t>曹小华</t>
  </si>
  <si>
    <t>13082319**********</t>
  </si>
  <si>
    <t>党校</t>
  </si>
  <si>
    <t>郭玉钊</t>
  </si>
  <si>
    <t>王晓静</t>
  </si>
  <si>
    <t>1308210013******</t>
  </si>
  <si>
    <t>陈秀娟</t>
  </si>
  <si>
    <t>13080219**********</t>
  </si>
  <si>
    <t>郭淼</t>
  </si>
  <si>
    <t>张全金</t>
  </si>
  <si>
    <t>1308990017******</t>
  </si>
  <si>
    <t>2017-10-01</t>
  </si>
  <si>
    <t>2020-09-30</t>
  </si>
  <si>
    <t>张怀东</t>
  </si>
  <si>
    <t>李桂江</t>
  </si>
  <si>
    <t>朱立春</t>
  </si>
  <si>
    <t>2015-05-01</t>
  </si>
  <si>
    <t>2019-10-31</t>
  </si>
  <si>
    <t>阎春华</t>
  </si>
  <si>
    <t>柳建勋</t>
  </si>
  <si>
    <t>王海艳</t>
  </si>
  <si>
    <t>张锐</t>
  </si>
  <si>
    <t>么建林</t>
  </si>
  <si>
    <t>2018-06-01</t>
  </si>
  <si>
    <t>刘凤艳</t>
  </si>
  <si>
    <t>2020-02-28</t>
  </si>
  <si>
    <t>法院</t>
  </si>
  <si>
    <t>徐桂红</t>
  </si>
  <si>
    <t>范淑敏</t>
  </si>
  <si>
    <t>2021-06-30</t>
  </si>
  <si>
    <t>雷桂兰</t>
  </si>
  <si>
    <t>2018-11-30</t>
  </si>
  <si>
    <t>公共资源</t>
  </si>
  <si>
    <t>张长江</t>
  </si>
  <si>
    <t>13058219**********</t>
  </si>
  <si>
    <t>王士峰</t>
  </si>
  <si>
    <t>刘海静</t>
  </si>
  <si>
    <t>杨青</t>
  </si>
  <si>
    <t>闫晓玲</t>
  </si>
  <si>
    <t>13028119**********</t>
  </si>
  <si>
    <t>白艳红</t>
  </si>
  <si>
    <t>杨福生</t>
  </si>
  <si>
    <t>2019-09-30</t>
  </si>
  <si>
    <t>行政审批局</t>
  </si>
  <si>
    <t>董海燕</t>
  </si>
  <si>
    <t>2021-05-31</t>
  </si>
  <si>
    <t>杜宝东</t>
  </si>
  <si>
    <t>甲山</t>
  </si>
  <si>
    <t>于海东</t>
  </si>
  <si>
    <t>于俊奎</t>
  </si>
  <si>
    <t>赵振强</t>
  </si>
  <si>
    <t>刘淑清</t>
  </si>
  <si>
    <t>徐晓华</t>
  </si>
  <si>
    <t>检察院</t>
  </si>
  <si>
    <t>邵晓艳</t>
  </si>
  <si>
    <t>2017-06-01</t>
  </si>
  <si>
    <t>2020-05-31</t>
  </si>
  <si>
    <t>谢树芹</t>
  </si>
  <si>
    <t>杨树军</t>
  </si>
  <si>
    <t>王文强</t>
  </si>
  <si>
    <t>张金柱</t>
  </si>
  <si>
    <t>2017-08-01</t>
  </si>
  <si>
    <t>2020-07-31</t>
  </si>
  <si>
    <t>郭河</t>
  </si>
  <si>
    <t>申玉东</t>
  </si>
  <si>
    <t>2014-06-01</t>
  </si>
  <si>
    <t>街道办</t>
  </si>
  <si>
    <t>王恩芳</t>
  </si>
  <si>
    <t>2019-02-28</t>
  </si>
  <si>
    <t>仉文学</t>
  </si>
  <si>
    <t>2015-01-01</t>
  </si>
  <si>
    <t>2019-11-30</t>
  </si>
  <si>
    <t>苏丽娜</t>
  </si>
  <si>
    <t>窦文强</t>
  </si>
  <si>
    <t>金大力</t>
  </si>
  <si>
    <t>郝东山</t>
  </si>
  <si>
    <t>王玉文</t>
  </si>
  <si>
    <t>赵伟强</t>
  </si>
  <si>
    <t>李海潮</t>
  </si>
  <si>
    <t>王利民</t>
  </si>
  <si>
    <t>姜立</t>
  </si>
  <si>
    <t>李振兰</t>
  </si>
  <si>
    <t>李海青</t>
  </si>
  <si>
    <t xml:space="preserve">李长义 </t>
  </si>
  <si>
    <t>姚宏伟</t>
  </si>
  <si>
    <t>于文兰</t>
  </si>
  <si>
    <t>姜桂侠</t>
  </si>
  <si>
    <t>李立华</t>
  </si>
  <si>
    <t>常春青</t>
  </si>
  <si>
    <t>黄燕松</t>
  </si>
  <si>
    <t>冯艳会</t>
  </si>
  <si>
    <t>计世春</t>
  </si>
  <si>
    <t>邵清珍</t>
  </si>
  <si>
    <t>赵连勤</t>
  </si>
  <si>
    <t>贾建国</t>
  </si>
  <si>
    <t>金盾</t>
  </si>
  <si>
    <t>金玉海</t>
  </si>
  <si>
    <t>李通</t>
  </si>
  <si>
    <t>就业局</t>
  </si>
  <si>
    <t>唐燕妮</t>
  </si>
  <si>
    <t>张筱熙</t>
  </si>
  <si>
    <t>1308990013******</t>
  </si>
  <si>
    <t>2019-12-31</t>
  </si>
  <si>
    <t>张素侠</t>
  </si>
  <si>
    <t>赵秀艳</t>
  </si>
  <si>
    <t>刘彦华</t>
  </si>
  <si>
    <t>郝振兰</t>
  </si>
  <si>
    <t>2021-05-30</t>
  </si>
  <si>
    <t>李明芬</t>
  </si>
  <si>
    <t>13080419**********</t>
  </si>
  <si>
    <t>2019-07-31</t>
  </si>
  <si>
    <t>刘磊</t>
  </si>
  <si>
    <t>张秀芹</t>
  </si>
  <si>
    <t>李春枝</t>
  </si>
  <si>
    <t>贾煜</t>
  </si>
  <si>
    <t>王军力</t>
  </si>
  <si>
    <t>胡亚君</t>
  </si>
  <si>
    <t>马淑红</t>
  </si>
  <si>
    <t>居民养老保险</t>
  </si>
  <si>
    <t>孙玉东</t>
  </si>
  <si>
    <t>许秋艳</t>
  </si>
  <si>
    <t>赵燕玲</t>
  </si>
  <si>
    <t>于海侠</t>
  </si>
  <si>
    <t>宋春英</t>
  </si>
  <si>
    <t>居民医保中心</t>
  </si>
  <si>
    <t>刘淑玉</t>
  </si>
  <si>
    <t>张良</t>
  </si>
  <si>
    <t>2018-06-30</t>
  </si>
  <si>
    <t>粮食局</t>
  </si>
  <si>
    <t>赵红</t>
  </si>
  <si>
    <t>两河</t>
  </si>
  <si>
    <t xml:space="preserve">王超君                                                                                                                                                                                                                                                                                                                                                                                                                                                                                                         </t>
  </si>
  <si>
    <t>姜守利</t>
  </si>
  <si>
    <t>白俊英</t>
  </si>
  <si>
    <t>邵连丰</t>
  </si>
  <si>
    <t>2018-09-30</t>
  </si>
  <si>
    <t>常保林</t>
  </si>
  <si>
    <t>李虹</t>
  </si>
  <si>
    <t>姜国强</t>
  </si>
  <si>
    <t>杨广枝</t>
  </si>
  <si>
    <t>1308030014******</t>
  </si>
  <si>
    <t>白连枝</t>
  </si>
  <si>
    <t>牛占海</t>
  </si>
  <si>
    <t>郝翠华</t>
  </si>
  <si>
    <t>黄本轩</t>
  </si>
  <si>
    <t>杨文全</t>
  </si>
  <si>
    <t>董玉琴</t>
  </si>
  <si>
    <t>2016-10-01</t>
  </si>
  <si>
    <t>刘淑芳</t>
  </si>
  <si>
    <t>2016-11-01</t>
  </si>
  <si>
    <t>郑玉杰</t>
  </si>
  <si>
    <t>张英奎</t>
  </si>
  <si>
    <t>2017-02-01</t>
  </si>
  <si>
    <t>2020-01-31</t>
  </si>
  <si>
    <t>李展</t>
  </si>
  <si>
    <t>黄芳</t>
  </si>
  <si>
    <t>2017-04-01</t>
  </si>
  <si>
    <t>2020-03-31</t>
  </si>
  <si>
    <t>吕凤臣</t>
  </si>
  <si>
    <t>郑晓丽</t>
  </si>
  <si>
    <t>2018-12-31</t>
  </si>
  <si>
    <t>王玉杰</t>
  </si>
  <si>
    <t>两家</t>
  </si>
  <si>
    <t>刘福成</t>
  </si>
  <si>
    <t>尹永强</t>
  </si>
  <si>
    <t>2018-02-03</t>
  </si>
  <si>
    <t>杨树阁</t>
  </si>
  <si>
    <t>肖俊岭</t>
  </si>
  <si>
    <t>林业局</t>
  </si>
  <si>
    <t>韩立国</t>
  </si>
  <si>
    <t>刘彦丰</t>
  </si>
  <si>
    <t>邹海云</t>
  </si>
  <si>
    <t>赵卫军</t>
  </si>
  <si>
    <t>李福民</t>
  </si>
  <si>
    <t>李双利</t>
  </si>
  <si>
    <t>民政局</t>
  </si>
  <si>
    <t>胡艳伶</t>
  </si>
  <si>
    <t>付翠侠</t>
  </si>
  <si>
    <t>康小明</t>
  </si>
  <si>
    <t>刘东华</t>
  </si>
  <si>
    <t>培训学校</t>
  </si>
  <si>
    <t>李文荣</t>
  </si>
  <si>
    <t>王晓英</t>
  </si>
  <si>
    <t>人大</t>
  </si>
  <si>
    <t>祁玉红</t>
  </si>
  <si>
    <t>窦瑞香</t>
  </si>
  <si>
    <t>2015-04-01</t>
  </si>
  <si>
    <t>人社局</t>
  </si>
  <si>
    <t>刘菊梅</t>
  </si>
  <si>
    <t>李晓华</t>
  </si>
  <si>
    <t>2016-08-01</t>
  </si>
  <si>
    <t>王丽娜</t>
  </si>
  <si>
    <t>13262919**********</t>
  </si>
  <si>
    <t>1308190014******</t>
  </si>
  <si>
    <t>张艳</t>
  </si>
  <si>
    <t>李晓芹</t>
  </si>
  <si>
    <t>赵永利</t>
  </si>
  <si>
    <t>赵翠云</t>
  </si>
  <si>
    <t>王立新</t>
  </si>
  <si>
    <t>杨淑云</t>
  </si>
  <si>
    <t>张树霞</t>
  </si>
  <si>
    <t>尚建华</t>
  </si>
  <si>
    <t>胡广凤</t>
  </si>
  <si>
    <t>13262419**********</t>
  </si>
  <si>
    <t>董素春</t>
  </si>
  <si>
    <t>1308990015******</t>
  </si>
  <si>
    <t>吕佳星</t>
  </si>
  <si>
    <t>齐文国</t>
  </si>
  <si>
    <t>李淑敏</t>
  </si>
  <si>
    <t>杨艳燕</t>
  </si>
  <si>
    <t>胡桂丽</t>
  </si>
  <si>
    <t>辛玉萍</t>
  </si>
  <si>
    <t>吴敬付</t>
  </si>
  <si>
    <t>张丽</t>
  </si>
  <si>
    <t>2013-01-01</t>
  </si>
  <si>
    <t>荣达市场</t>
  </si>
  <si>
    <t>王丽敏</t>
  </si>
  <si>
    <t>金德文</t>
  </si>
  <si>
    <t>张卫民</t>
  </si>
  <si>
    <t>马颜清</t>
  </si>
  <si>
    <t>姜柏超</t>
  </si>
  <si>
    <t>白玉科</t>
  </si>
  <si>
    <t>刘春雷</t>
  </si>
  <si>
    <t>13262819**********</t>
  </si>
  <si>
    <t>侯桂香</t>
  </si>
  <si>
    <t>刘伟</t>
  </si>
  <si>
    <t>孙学红</t>
  </si>
  <si>
    <t>李泽革</t>
  </si>
  <si>
    <t>张春清</t>
  </si>
  <si>
    <t>李永宽</t>
  </si>
  <si>
    <t>三沟</t>
  </si>
  <si>
    <t>胡金艳</t>
  </si>
  <si>
    <t>2016-03-01</t>
  </si>
  <si>
    <t>三中</t>
  </si>
  <si>
    <t>齐子郡</t>
  </si>
  <si>
    <t>商务局</t>
  </si>
  <si>
    <t>张伶</t>
  </si>
  <si>
    <t>张玉梅</t>
  </si>
  <si>
    <t>实验小学</t>
  </si>
  <si>
    <t>李建春</t>
  </si>
  <si>
    <t>四小</t>
  </si>
  <si>
    <t>王洪臣</t>
  </si>
  <si>
    <t xml:space="preserve">王曼姝                                                                                     </t>
  </si>
  <si>
    <t>刘兰云</t>
  </si>
  <si>
    <t>郑孝杰</t>
  </si>
  <si>
    <t>于淑芬</t>
  </si>
  <si>
    <t>李祥</t>
  </si>
  <si>
    <t>迟秀月</t>
  </si>
  <si>
    <t>陈子珍</t>
  </si>
  <si>
    <t>卫计局</t>
  </si>
  <si>
    <t>黄亚珍</t>
  </si>
  <si>
    <t>张淑兰</t>
  </si>
  <si>
    <t>一小</t>
  </si>
  <si>
    <t>周素平</t>
  </si>
  <si>
    <t>孙卫民</t>
  </si>
  <si>
    <t>孙秀利</t>
  </si>
  <si>
    <t>王晓艳</t>
  </si>
  <si>
    <t>13262319**********</t>
  </si>
  <si>
    <t>一幼</t>
  </si>
  <si>
    <t>王玉华</t>
  </si>
  <si>
    <t>张亚青</t>
  </si>
  <si>
    <t>那海燕</t>
  </si>
  <si>
    <t>董亚平</t>
  </si>
  <si>
    <t>张艳芹</t>
  </si>
  <si>
    <t>翟立华</t>
  </si>
  <si>
    <t>陈会敏</t>
  </si>
  <si>
    <t>刘宏礼</t>
  </si>
  <si>
    <t>职工医保中心</t>
  </si>
  <si>
    <t>宋文国</t>
  </si>
  <si>
    <t>中医院</t>
  </si>
  <si>
    <t>李淑芹</t>
  </si>
  <si>
    <t>朴文芳</t>
  </si>
  <si>
    <t>韩建新</t>
  </si>
  <si>
    <t>李薪苹</t>
  </si>
  <si>
    <t>住建局</t>
  </si>
  <si>
    <t>陈亚芬</t>
  </si>
  <si>
    <t>刘海荣</t>
  </si>
  <si>
    <t>于德顺</t>
  </si>
  <si>
    <t>姜素梅</t>
  </si>
  <si>
    <t>徐宏</t>
  </si>
  <si>
    <t>王桂军</t>
  </si>
  <si>
    <t>郭民</t>
  </si>
  <si>
    <t>杲卫红</t>
  </si>
  <si>
    <t>李国锋</t>
  </si>
  <si>
    <t>老干部局</t>
  </si>
  <si>
    <t>韩丽华</t>
  </si>
  <si>
    <t>闫凤全</t>
  </si>
  <si>
    <t>23028119**********</t>
  </si>
  <si>
    <t>徐海英</t>
  </si>
  <si>
    <t>孙智捷</t>
  </si>
  <si>
    <t>陈凤民</t>
  </si>
  <si>
    <t>合计</t>
  </si>
  <si>
    <t>2018年7月见习岗补贴明细</t>
  </si>
  <si>
    <t>学历</t>
  </si>
  <si>
    <t>毕业院校</t>
  </si>
  <si>
    <t>毕业时间</t>
  </si>
  <si>
    <t>专业</t>
  </si>
  <si>
    <t>见习岗位</t>
  </si>
  <si>
    <t>享受补贴起始年月</t>
  </si>
  <si>
    <t>享受补贴终止年月</t>
  </si>
  <si>
    <t>宋昊阳</t>
  </si>
  <si>
    <t>本科</t>
  </si>
  <si>
    <t>华北电力大学</t>
  </si>
  <si>
    <t>2017-06-30</t>
  </si>
  <si>
    <t>产品技术</t>
  </si>
  <si>
    <t>飚蕾</t>
  </si>
  <si>
    <t>201804</t>
  </si>
  <si>
    <t>201806</t>
  </si>
  <si>
    <t>朱可心</t>
  </si>
  <si>
    <t xml:space="preserve">本科 </t>
  </si>
  <si>
    <t>德州学院</t>
  </si>
  <si>
    <t>2017-06-25</t>
  </si>
  <si>
    <t>服装与服饰设计</t>
  </si>
  <si>
    <t>张可心</t>
  </si>
  <si>
    <t>专科</t>
  </si>
  <si>
    <t>河北环境工程学院</t>
  </si>
  <si>
    <t>环境监察</t>
  </si>
  <si>
    <t>李正南</t>
  </si>
  <si>
    <t>沧州师范学院</t>
  </si>
  <si>
    <t>酒店管理</t>
  </si>
  <si>
    <t>徐佳正</t>
  </si>
  <si>
    <t>河北科技学院</t>
  </si>
  <si>
    <t>2016-07-01</t>
  </si>
  <si>
    <t>工程管理</t>
  </si>
  <si>
    <t>李宏钰</t>
  </si>
  <si>
    <t>王颖</t>
  </si>
  <si>
    <t>保定职业学院</t>
  </si>
  <si>
    <t>财政</t>
  </si>
  <si>
    <t>赵静一</t>
  </si>
  <si>
    <t>承德石油高等专科学校</t>
  </si>
  <si>
    <t>热工检测及控制技术</t>
  </si>
  <si>
    <t>赵宏军</t>
  </si>
  <si>
    <t>三亚学院</t>
  </si>
  <si>
    <t>盖晓艳</t>
  </si>
  <si>
    <t>海南大学土木建筑工程学院</t>
  </si>
  <si>
    <t>闫明亮</t>
  </si>
  <si>
    <t>天津冶金职业技术学院</t>
  </si>
  <si>
    <t>2016-06-24</t>
  </si>
  <si>
    <t>电气自动化</t>
  </si>
  <si>
    <t>盖晶莹</t>
  </si>
  <si>
    <t>计算机</t>
  </si>
  <si>
    <t>彭丽媛</t>
  </si>
  <si>
    <t>云南大学旅游文化学院</t>
  </si>
  <si>
    <t>会计学</t>
  </si>
  <si>
    <t>袁梦雪</t>
  </si>
  <si>
    <t>财务管理</t>
  </si>
  <si>
    <t>孙梦冉</t>
  </si>
  <si>
    <t>石家庄职工大学</t>
  </si>
  <si>
    <t>2016-06-30</t>
  </si>
  <si>
    <t>会计电算化</t>
  </si>
  <si>
    <t>邓鑫</t>
  </si>
  <si>
    <t>汽修检测与维修技术</t>
  </si>
  <si>
    <t>刘梦</t>
  </si>
  <si>
    <t>河北科技大学理工学院</t>
  </si>
  <si>
    <t>2017-06-23</t>
  </si>
  <si>
    <t>市场营销</t>
  </si>
  <si>
    <t>工会</t>
  </si>
  <si>
    <t>贾凯棋</t>
  </si>
  <si>
    <t>陕西科技大学镐京学院</t>
  </si>
  <si>
    <t>电子信息工程</t>
  </si>
  <si>
    <t>刘佩瑶</t>
  </si>
  <si>
    <t>唐山职业技术学院</t>
  </si>
  <si>
    <t>关欣然</t>
  </si>
  <si>
    <t>唐山师范学院</t>
  </si>
  <si>
    <t>2017-06-18</t>
  </si>
  <si>
    <t>信息与计算科学</t>
  </si>
  <si>
    <t>国税</t>
  </si>
  <si>
    <t>郭颖</t>
  </si>
  <si>
    <t xml:space="preserve"> 南昌工学院</t>
  </si>
  <si>
    <t>2017-07-10</t>
  </si>
  <si>
    <t>尚菲菲</t>
  </si>
  <si>
    <t>河北传媒大学</t>
  </si>
  <si>
    <t>2017-06-15</t>
  </si>
  <si>
    <t>广播电视编导</t>
  </si>
  <si>
    <t>马丹丹</t>
  </si>
  <si>
    <t>河北民族师范学院</t>
  </si>
  <si>
    <t>初等教育</t>
  </si>
  <si>
    <t>张莹</t>
  </si>
  <si>
    <t>思想政治教育</t>
  </si>
  <si>
    <t>国土资源局</t>
  </si>
  <si>
    <t>陈佳</t>
  </si>
  <si>
    <t>河北旅游职业学院</t>
  </si>
  <si>
    <t>2016-06-16</t>
  </si>
  <si>
    <t>旅行社经营管理</t>
  </si>
  <si>
    <t>王硕</t>
  </si>
  <si>
    <t>供热通风与空调工程技术</t>
  </si>
  <si>
    <t>张雪</t>
  </si>
  <si>
    <t>燕京理工学院</t>
  </si>
  <si>
    <t>胡静</t>
  </si>
  <si>
    <t>英语教育</t>
  </si>
  <si>
    <t>教育局</t>
  </si>
  <si>
    <t>郭志尧</t>
  </si>
  <si>
    <t>商务英语</t>
  </si>
  <si>
    <t>徐丽</t>
  </si>
  <si>
    <t>保定幼儿师范高等专科学校</t>
  </si>
  <si>
    <t>陆宁</t>
  </si>
  <si>
    <t>1302420017******</t>
  </si>
  <si>
    <t>音乐学</t>
  </si>
  <si>
    <t>孙鸽</t>
  </si>
  <si>
    <t>1308220017******</t>
  </si>
  <si>
    <t>河北工程大学</t>
  </si>
  <si>
    <t>2016-06-17</t>
  </si>
  <si>
    <t>道路桥梁与渡河工程</t>
  </si>
  <si>
    <t>201805</t>
  </si>
  <si>
    <t>孔令敏</t>
  </si>
  <si>
    <t>太原师范学院</t>
  </si>
  <si>
    <t>视觉传发达设计</t>
  </si>
  <si>
    <t>张在</t>
  </si>
  <si>
    <t>伊玲瑶</t>
  </si>
  <si>
    <t>河北科技师范学院</t>
  </si>
  <si>
    <t>网络工程</t>
  </si>
  <si>
    <t>谭雨</t>
  </si>
  <si>
    <t>吉林建筑大学城建学院</t>
  </si>
  <si>
    <t>2017-06-16</t>
  </si>
  <si>
    <t>环境设计</t>
  </si>
  <si>
    <t>山天宇</t>
  </si>
  <si>
    <t>河北体育学院</t>
  </si>
  <si>
    <t>社会体育指导与管理</t>
  </si>
  <si>
    <t>李金龙</t>
  </si>
  <si>
    <t>1303990016******</t>
  </si>
  <si>
    <t>秦皇岛职业技术学院</t>
  </si>
  <si>
    <t>机电一体化技术</t>
  </si>
  <si>
    <t>孙洪伟</t>
  </si>
  <si>
    <t>1308230017******</t>
  </si>
  <si>
    <t>李建新</t>
  </si>
  <si>
    <t>邢台学院</t>
  </si>
  <si>
    <t>体育教育</t>
  </si>
  <si>
    <t>史星晨</t>
  </si>
  <si>
    <t>吴迪</t>
  </si>
  <si>
    <t>1308020017******</t>
  </si>
  <si>
    <t>华北理工大学轻工学院</t>
  </si>
  <si>
    <t>2017-06-19</t>
  </si>
  <si>
    <t>工商管理</t>
  </si>
  <si>
    <t>李浩男</t>
  </si>
  <si>
    <t>河北农业大学</t>
  </si>
  <si>
    <t>人力资源管理</t>
  </si>
  <si>
    <t>吴洪艳</t>
  </si>
  <si>
    <t>化学</t>
  </si>
  <si>
    <t>陈浩</t>
  </si>
  <si>
    <t>河北地质大学华信学院</t>
  </si>
  <si>
    <t>2017-06-22</t>
  </si>
  <si>
    <t>资源勘查工程</t>
  </si>
  <si>
    <t>孙艳辉</t>
  </si>
  <si>
    <t>安阳师范学院人文管理学院</t>
  </si>
  <si>
    <t>汉语言文学</t>
  </si>
  <si>
    <t>吴雪</t>
  </si>
  <si>
    <t>1302990016******</t>
  </si>
  <si>
    <t>2016-06-25</t>
  </si>
  <si>
    <t>王亚君</t>
  </si>
  <si>
    <t>北京中医药大学东方学院</t>
  </si>
  <si>
    <t>公共事业管理</t>
  </si>
  <si>
    <t>梁雅静</t>
  </si>
  <si>
    <t>苏玉梅</t>
  </si>
  <si>
    <t>1308020016******</t>
  </si>
  <si>
    <t>航空服务</t>
  </si>
  <si>
    <t>叶立欣</t>
  </si>
  <si>
    <t>数学教育</t>
  </si>
  <si>
    <t>宋可心</t>
  </si>
  <si>
    <t>英语</t>
  </si>
  <si>
    <t>王雅琪</t>
  </si>
  <si>
    <t>大专</t>
  </si>
  <si>
    <t>渤海理工职业学院</t>
  </si>
  <si>
    <t>会计</t>
  </si>
  <si>
    <t>胡继红</t>
  </si>
  <si>
    <t>1308190017******</t>
  </si>
  <si>
    <t>胡伟</t>
  </si>
  <si>
    <t>王子轩</t>
  </si>
  <si>
    <t>石雯岭</t>
  </si>
  <si>
    <t>1305820017******</t>
  </si>
  <si>
    <t>园林工程技术</t>
  </si>
  <si>
    <t>王喜阳</t>
  </si>
  <si>
    <t>河北传媒学院</t>
  </si>
  <si>
    <t>体育表演</t>
  </si>
  <si>
    <t>郑家美</t>
  </si>
  <si>
    <t>1309990016******</t>
  </si>
  <si>
    <t>音乐教育</t>
  </si>
  <si>
    <t>王浩楠</t>
  </si>
  <si>
    <t>陈思琪</t>
  </si>
  <si>
    <t>江苏农林职业技术学院</t>
  </si>
  <si>
    <t>2017-08-25</t>
  </si>
  <si>
    <t>园林技术</t>
  </si>
  <si>
    <t>郭晓宇</t>
  </si>
  <si>
    <t>冀中职业学院</t>
  </si>
  <si>
    <t>彭赛</t>
  </si>
  <si>
    <t>河北对外经贸职业学院</t>
  </si>
  <si>
    <t>董凯鑫</t>
  </si>
  <si>
    <t>旅游</t>
  </si>
  <si>
    <t>刘美琦</t>
  </si>
  <si>
    <t>水环境监测与保护</t>
  </si>
  <si>
    <t>刘静</t>
  </si>
  <si>
    <t>河北经贸大学经济管理学院</t>
  </si>
  <si>
    <t>韩鹏超</t>
  </si>
  <si>
    <t>河北水利电力学院</t>
  </si>
  <si>
    <t>资产评估与管理</t>
  </si>
  <si>
    <t>罗晓宁</t>
  </si>
  <si>
    <t>胡广青</t>
  </si>
  <si>
    <t>语文教育</t>
  </si>
  <si>
    <t>王宏伟</t>
  </si>
  <si>
    <t>廊坊燕京职业技术学院</t>
  </si>
  <si>
    <t>2017-06-20</t>
  </si>
  <si>
    <t>会计与审计</t>
  </si>
  <si>
    <t>陈曦</t>
  </si>
  <si>
    <t>兰丽杰</t>
  </si>
  <si>
    <t>庄雯云</t>
  </si>
  <si>
    <t>王金华</t>
  </si>
  <si>
    <t>马小飞</t>
  </si>
  <si>
    <t>生物教育</t>
  </si>
  <si>
    <t>张静</t>
  </si>
  <si>
    <t>赵亚新</t>
  </si>
  <si>
    <t>刘佳宝</t>
  </si>
  <si>
    <t>承德护理职业学院</t>
  </si>
  <si>
    <t>护理</t>
  </si>
  <si>
    <t>迟玉杰</t>
  </si>
  <si>
    <t>廊坊师范学院</t>
  </si>
  <si>
    <t>徐姣</t>
  </si>
  <si>
    <t>山西师范大学现代文理学院</t>
  </si>
  <si>
    <t>于佳杰</t>
  </si>
  <si>
    <t>河北政法职业学院</t>
  </si>
  <si>
    <t>2017-06-29</t>
  </si>
  <si>
    <t>房地产</t>
  </si>
  <si>
    <t>刘天阳</t>
  </si>
  <si>
    <t>1303990017******</t>
  </si>
  <si>
    <t>教育技术</t>
  </si>
  <si>
    <t>赵媛媛</t>
  </si>
  <si>
    <t>韩赵鑫</t>
  </si>
  <si>
    <t>邯郸职业技术学院</t>
  </si>
  <si>
    <t>工程造价</t>
  </si>
  <si>
    <t>李华雪</t>
  </si>
  <si>
    <t>河北经贸大学</t>
  </si>
  <si>
    <t>杨静</t>
  </si>
  <si>
    <t>1307990016******</t>
  </si>
  <si>
    <t>河北北方学院</t>
  </si>
  <si>
    <t>孙亚静</t>
  </si>
  <si>
    <t>1309990017******</t>
  </si>
  <si>
    <t>朱宏悦</t>
  </si>
  <si>
    <t>邯郸学院</t>
  </si>
  <si>
    <t>计算机网络</t>
  </si>
  <si>
    <t>国新华</t>
  </si>
  <si>
    <t>衡水学院</t>
  </si>
  <si>
    <t>对外汉语</t>
  </si>
  <si>
    <t>赵亚楠</t>
  </si>
  <si>
    <t>东北师范大学人文学院</t>
  </si>
  <si>
    <t>2016-06-20</t>
  </si>
  <si>
    <t>舞蹈学</t>
  </si>
  <si>
    <t>朱家鑫</t>
  </si>
  <si>
    <t>机械制造与自动化</t>
  </si>
  <si>
    <t>郭建宇</t>
  </si>
  <si>
    <t>北京信息科技大学</t>
  </si>
  <si>
    <t>2017-06-28</t>
  </si>
  <si>
    <t>王浩</t>
  </si>
  <si>
    <t>1303990015******</t>
  </si>
  <si>
    <t>张艳娟</t>
  </si>
  <si>
    <t>信息安全技术</t>
  </si>
  <si>
    <t>李晓佳</t>
  </si>
  <si>
    <t>1309990015******</t>
  </si>
  <si>
    <t>张连震</t>
  </si>
  <si>
    <t>河北工业大学</t>
  </si>
  <si>
    <t>2016-06-22</t>
  </si>
  <si>
    <t>延妮</t>
  </si>
  <si>
    <t>三峡大学</t>
  </si>
  <si>
    <t>广播电视学</t>
  </si>
  <si>
    <t>韩静</t>
  </si>
  <si>
    <t>孙旭琪</t>
  </si>
  <si>
    <t>青海师范大学</t>
  </si>
  <si>
    <t>王蕾</t>
  </si>
  <si>
    <t>海口经济学院</t>
  </si>
  <si>
    <t>李伶玉</t>
  </si>
  <si>
    <t>保险实务</t>
  </si>
  <si>
    <t>王艳智</t>
  </si>
  <si>
    <t>河北艺术职业学院</t>
  </si>
  <si>
    <t>环境艺术设计</t>
  </si>
  <si>
    <t xml:space="preserve"> 霍一宁</t>
  </si>
  <si>
    <t>河北师范大学</t>
  </si>
  <si>
    <t>辛冬雪</t>
  </si>
  <si>
    <t>河北外国语学院</t>
  </si>
  <si>
    <t>尹明星</t>
  </si>
  <si>
    <t>动植物检疫</t>
  </si>
  <si>
    <t>杨欢</t>
  </si>
  <si>
    <t>通信工程</t>
  </si>
  <si>
    <t>孙艳磊</t>
  </si>
  <si>
    <t>物流管理</t>
  </si>
  <si>
    <t>袁天琪</t>
  </si>
  <si>
    <t>小学教育</t>
  </si>
  <si>
    <t>刘畅</t>
  </si>
  <si>
    <t>河北师范大学汇华学院</t>
  </si>
  <si>
    <t>吕思佳</t>
  </si>
  <si>
    <t xml:space="preserve">河北民族师范学 </t>
  </si>
  <si>
    <t>文秘</t>
  </si>
  <si>
    <t>王春颖</t>
  </si>
  <si>
    <t>1303990014******</t>
  </si>
  <si>
    <t>学前教育</t>
  </si>
  <si>
    <t>郭天俐</t>
  </si>
  <si>
    <t>2017-01-15</t>
  </si>
  <si>
    <t>刘宏磊</t>
  </si>
  <si>
    <t>唐山学院</t>
  </si>
  <si>
    <t>2017-06-21</t>
  </si>
  <si>
    <t>邱家杰</t>
  </si>
  <si>
    <t>天津体育学院</t>
  </si>
  <si>
    <t>徐婷婷</t>
  </si>
  <si>
    <t>日语</t>
  </si>
  <si>
    <t>罗冬雪</t>
  </si>
  <si>
    <t>昶业</t>
  </si>
  <si>
    <t>西南民族大学</t>
  </si>
  <si>
    <t>2017-07-17</t>
  </si>
  <si>
    <t>保险学</t>
  </si>
  <si>
    <t>刘志鹏</t>
  </si>
  <si>
    <t>刘爽</t>
  </si>
  <si>
    <t>常云鹤</t>
  </si>
  <si>
    <t>江西科技师范大学理工学院</t>
  </si>
  <si>
    <t>国际经济与贸易</t>
  </si>
  <si>
    <t>白楠</t>
  </si>
  <si>
    <t>张益程</t>
  </si>
  <si>
    <t>工业环保与安全技术</t>
  </si>
  <si>
    <t>刘颖</t>
  </si>
  <si>
    <t>范明皓</t>
  </si>
  <si>
    <t>供用电技术</t>
  </si>
  <si>
    <t>杨森</t>
  </si>
  <si>
    <t>西北农林科技大学</t>
  </si>
  <si>
    <t>2017-07-03</t>
  </si>
  <si>
    <t>信息管理与信息系统</t>
  </si>
  <si>
    <t>河北大学工商学院</t>
  </si>
  <si>
    <t>播音与主持</t>
  </si>
  <si>
    <t>李颖</t>
  </si>
  <si>
    <t>郝茗旭</t>
  </si>
  <si>
    <t>电子信息科学与技术</t>
  </si>
  <si>
    <t>肖丰</t>
  </si>
  <si>
    <t>河北司法警官职业学院</t>
  </si>
  <si>
    <t>安全防范技术</t>
  </si>
  <si>
    <t>周飞龙</t>
  </si>
  <si>
    <t>沧州职业技术学院</t>
  </si>
  <si>
    <t>汽车检测与维修</t>
  </si>
  <si>
    <t>赵琪琪</t>
  </si>
  <si>
    <t>河北农业大学现代科技学院</t>
  </si>
  <si>
    <t>经济统计学</t>
  </si>
  <si>
    <t>刘婷</t>
  </si>
  <si>
    <t>辽宁工程技术大学</t>
  </si>
  <si>
    <t>土木工程</t>
  </si>
  <si>
    <t>徐艺萌</t>
  </si>
  <si>
    <t>河北对外贸易职业学院</t>
  </si>
  <si>
    <t>王斯</t>
  </si>
  <si>
    <t>黑龙江三江美术职业技术学院</t>
  </si>
  <si>
    <t>平面设计</t>
  </si>
  <si>
    <t>李东琳</t>
  </si>
  <si>
    <t>天津天狮学院</t>
  </si>
  <si>
    <t>视觉传达设计</t>
  </si>
  <si>
    <t>赵蒙</t>
  </si>
  <si>
    <t xml:space="preserve"> 河北民族师范学院</t>
  </si>
  <si>
    <t>宋硕</t>
  </si>
  <si>
    <t>1304990017******</t>
  </si>
  <si>
    <t>河北工程大学科信学院</t>
  </si>
  <si>
    <t>2017-06-12</t>
  </si>
  <si>
    <t>河北大学</t>
  </si>
  <si>
    <t>赵炎</t>
  </si>
  <si>
    <t>运动训练</t>
  </si>
  <si>
    <t>马楠</t>
  </si>
  <si>
    <t>宠物养护与疫病防治</t>
  </si>
  <si>
    <t>刘珂延</t>
  </si>
  <si>
    <t>装潢艺术设计</t>
  </si>
  <si>
    <t>张佳冰</t>
  </si>
  <si>
    <t>湖北工程学院</t>
  </si>
  <si>
    <t>播音与主持艺术</t>
  </si>
  <si>
    <t>崔长旭</t>
  </si>
  <si>
    <t>邹磊</t>
  </si>
  <si>
    <t>综合水科学与工程</t>
  </si>
  <si>
    <t>李晓宇</t>
  </si>
  <si>
    <t>青岛黄海学院</t>
  </si>
  <si>
    <t>李嘉琪</t>
  </si>
  <si>
    <t>厦门大学嘉庚学院</t>
  </si>
  <si>
    <t>郭洪言</t>
  </si>
  <si>
    <t>王晓丹</t>
  </si>
  <si>
    <t>2016-06-23</t>
  </si>
  <si>
    <t>农学</t>
  </si>
  <si>
    <t>潘翔旭</t>
  </si>
  <si>
    <t>宫克</t>
  </si>
  <si>
    <t>华中农业大学</t>
  </si>
  <si>
    <t>食品质量与安全</t>
  </si>
  <si>
    <t>李旭颖</t>
  </si>
  <si>
    <t>旅游管理与服务教育</t>
  </si>
  <si>
    <t>赵崧</t>
  </si>
  <si>
    <t>赵欣</t>
  </si>
  <si>
    <t>中国人民大学</t>
  </si>
  <si>
    <t>黄圆</t>
  </si>
  <si>
    <t>中国地质大学长城学院</t>
  </si>
  <si>
    <t>土地资源管理</t>
  </si>
  <si>
    <t>尹小东</t>
  </si>
  <si>
    <t>环境规划与管理</t>
  </si>
  <si>
    <t>田源</t>
  </si>
  <si>
    <t>中国人民解放军空军工程大学</t>
  </si>
  <si>
    <t>李天明</t>
  </si>
  <si>
    <t>贵州财经大学</t>
  </si>
  <si>
    <t>社会工作</t>
  </si>
  <si>
    <t>汤明磊</t>
  </si>
  <si>
    <t>硕士</t>
  </si>
  <si>
    <t>2018-05-02</t>
  </si>
  <si>
    <t>城乡规划学</t>
  </si>
  <si>
    <t>陈天野</t>
  </si>
  <si>
    <t>西北师范大学知行学院</t>
  </si>
  <si>
    <t>法学</t>
  </si>
  <si>
    <t>郭洪涛</t>
  </si>
  <si>
    <t>食品加工技术</t>
  </si>
  <si>
    <t>王小雨</t>
  </si>
  <si>
    <t>石家庄铁道大学四方学院</t>
  </si>
  <si>
    <t>人行</t>
  </si>
  <si>
    <t>周亚丽</t>
  </si>
  <si>
    <t>江西财经职业学院</t>
  </si>
  <si>
    <t>张奥</t>
  </si>
  <si>
    <t>合肥工业大学</t>
  </si>
  <si>
    <t>物联网工程</t>
  </si>
  <si>
    <t>卫生局</t>
  </si>
  <si>
    <t>李佳航</t>
  </si>
  <si>
    <t>高婕</t>
  </si>
  <si>
    <t>商丘师范学院</t>
  </si>
  <si>
    <t>2018年7月企业吸纳补贴明细</t>
  </si>
  <si>
    <t>吸纳单位</t>
  </si>
  <si>
    <t>刘学平</t>
  </si>
  <si>
    <t>就业困难对象</t>
  </si>
  <si>
    <t>清诚</t>
  </si>
  <si>
    <t>郭玉会</t>
  </si>
  <si>
    <t>王翠英</t>
  </si>
  <si>
    <t>杨树立</t>
  </si>
  <si>
    <t>凯尔</t>
  </si>
  <si>
    <t>李振凡</t>
  </si>
  <si>
    <t>刘秀艳</t>
  </si>
  <si>
    <t>2017-04-10</t>
  </si>
  <si>
    <t>2020-04-09</t>
  </si>
  <si>
    <t>浦升</t>
  </si>
  <si>
    <t>梁桂云</t>
  </si>
  <si>
    <t>2017-04-20</t>
  </si>
  <si>
    <t>2020-04-19</t>
  </si>
  <si>
    <t>孟继元</t>
  </si>
  <si>
    <t>杨曼</t>
  </si>
  <si>
    <t>2016-04-01</t>
  </si>
  <si>
    <t>宝旺</t>
  </si>
  <si>
    <t>郭树林</t>
  </si>
  <si>
    <t>安泰</t>
  </si>
  <si>
    <t>高玉金</t>
  </si>
  <si>
    <t>0</t>
  </si>
  <si>
    <t>保盛餐饮</t>
  </si>
  <si>
    <t>徐厚国</t>
  </si>
  <si>
    <t>王艳平</t>
  </si>
  <si>
    <t>2020-08-01</t>
  </si>
  <si>
    <t>北塑</t>
  </si>
  <si>
    <t>赵晓敏</t>
  </si>
  <si>
    <t>2021-05-01</t>
  </si>
  <si>
    <t>黄娜</t>
  </si>
  <si>
    <t>13098119**********</t>
  </si>
  <si>
    <t>1309810015******</t>
  </si>
  <si>
    <t>2017-03-01</t>
  </si>
  <si>
    <t>厚德</t>
  </si>
  <si>
    <t>刘宏国</t>
  </si>
  <si>
    <t>王继华</t>
  </si>
  <si>
    <t>刘红艳</t>
  </si>
  <si>
    <t>立高装饰工程</t>
  </si>
  <si>
    <t>扈景树</t>
  </si>
  <si>
    <t>富邦</t>
  </si>
  <si>
    <t>李航平</t>
  </si>
  <si>
    <t>鸿城</t>
  </si>
  <si>
    <t>尹玉静</t>
  </si>
  <si>
    <t>2015-10-01</t>
  </si>
  <si>
    <t>机动车</t>
  </si>
  <si>
    <t>殷如华</t>
  </si>
  <si>
    <t>辰达电梯</t>
  </si>
  <si>
    <t>盖银静</t>
  </si>
  <si>
    <t>孟彩红</t>
  </si>
  <si>
    <t>1308020014******</t>
  </si>
  <si>
    <t>许晓燕</t>
  </si>
  <si>
    <t>梁晓芹</t>
  </si>
  <si>
    <t>2020-12-30</t>
  </si>
  <si>
    <t>佳盛</t>
  </si>
  <si>
    <t>赵淑颖</t>
  </si>
  <si>
    <t>柳财</t>
  </si>
  <si>
    <t>2021-12-31</t>
  </si>
  <si>
    <t>刘秀芳</t>
  </si>
  <si>
    <t>王华</t>
  </si>
  <si>
    <t>金盾保安</t>
  </si>
  <si>
    <t>朱树文</t>
  </si>
  <si>
    <t>吕建伏</t>
  </si>
  <si>
    <t>立人电脑</t>
  </si>
  <si>
    <t>张秋英</t>
  </si>
  <si>
    <t>路博</t>
  </si>
  <si>
    <t>孙占富</t>
  </si>
  <si>
    <t>张晓民</t>
  </si>
  <si>
    <t>2015-04-04</t>
  </si>
  <si>
    <t>2018-04-30</t>
  </si>
  <si>
    <t>杨秀荣</t>
  </si>
  <si>
    <t>路川水泥</t>
  </si>
  <si>
    <t>夏清梅</t>
  </si>
  <si>
    <t>2016-01-01</t>
  </si>
  <si>
    <t>绿林源种苗</t>
  </si>
  <si>
    <t>崔海波</t>
  </si>
  <si>
    <t>许志英</t>
  </si>
  <si>
    <t>段士宏</t>
  </si>
  <si>
    <t>姜贺利</t>
  </si>
  <si>
    <t>朱晓芹</t>
  </si>
  <si>
    <t>强农</t>
  </si>
  <si>
    <t>崔海宾</t>
  </si>
  <si>
    <t>高文红</t>
  </si>
  <si>
    <t>2018-03-01</t>
  </si>
  <si>
    <t>2021-02-28</t>
  </si>
  <si>
    <t>荣城物业</t>
  </si>
  <si>
    <t>王桂艳</t>
  </si>
  <si>
    <t>刘亚鑫</t>
  </si>
  <si>
    <t>胡艳平</t>
  </si>
  <si>
    <t>李冀承</t>
  </si>
  <si>
    <t>刘桂铭</t>
  </si>
  <si>
    <t>李宏坤</t>
  </si>
  <si>
    <t>若水家政</t>
  </si>
  <si>
    <t>宫海华</t>
  </si>
  <si>
    <t>刘红飞</t>
  </si>
  <si>
    <t>李春彦</t>
  </si>
  <si>
    <t>朱丽敏</t>
  </si>
  <si>
    <t>2017-10-31</t>
  </si>
  <si>
    <t>王艳红</t>
  </si>
  <si>
    <t>王文静</t>
  </si>
  <si>
    <t>2017-12-30</t>
  </si>
  <si>
    <t>胜利千斤顶</t>
  </si>
  <si>
    <t>李晓芝</t>
  </si>
  <si>
    <t>盛邦</t>
  </si>
  <si>
    <t>辛瑞红</t>
  </si>
  <si>
    <t>张振国</t>
  </si>
  <si>
    <t>许雪梅</t>
  </si>
  <si>
    <t>赵立云</t>
  </si>
  <si>
    <t>双承</t>
  </si>
  <si>
    <t>陈际华</t>
  </si>
  <si>
    <t>白云</t>
  </si>
  <si>
    <t>曲莺鸣</t>
  </si>
  <si>
    <t>孙建东</t>
  </si>
  <si>
    <t>滕桂红</t>
  </si>
  <si>
    <t>舜易月嫂</t>
  </si>
  <si>
    <t>王玉萍</t>
  </si>
  <si>
    <t>2017-06-02</t>
  </si>
  <si>
    <t>2020-05-29</t>
  </si>
  <si>
    <t>通祥</t>
  </si>
  <si>
    <t>班晓旭</t>
  </si>
  <si>
    <t>新兴服装</t>
  </si>
  <si>
    <t>周素兰</t>
  </si>
  <si>
    <t>梁海红</t>
  </si>
  <si>
    <t>郭丽娟</t>
  </si>
  <si>
    <t>冯素芬</t>
  </si>
  <si>
    <t>经艳君</t>
  </si>
  <si>
    <t>1301990014******</t>
  </si>
  <si>
    <t>肖玲玉</t>
  </si>
  <si>
    <t>宋伟丽</t>
  </si>
  <si>
    <t>赵淑清</t>
  </si>
  <si>
    <t>李艳芳</t>
  </si>
  <si>
    <t>郝淑明</t>
  </si>
  <si>
    <t>高淑君</t>
  </si>
  <si>
    <t>柏树民</t>
  </si>
  <si>
    <t>1308220013******</t>
  </si>
  <si>
    <t>鑫诚防水</t>
  </si>
  <si>
    <t>武翠莲</t>
  </si>
  <si>
    <t>郭秀红</t>
  </si>
  <si>
    <t>韩玉梅</t>
  </si>
  <si>
    <t>陈洪星</t>
  </si>
  <si>
    <t>徐桂芬</t>
  </si>
  <si>
    <t>站前</t>
  </si>
  <si>
    <t>邱素梅</t>
  </si>
  <si>
    <t>马志坤</t>
  </si>
  <si>
    <t>任锐敏</t>
  </si>
  <si>
    <t>蓝文杰</t>
  </si>
  <si>
    <t>李文欣</t>
  </si>
  <si>
    <t>许瑞红</t>
  </si>
  <si>
    <t>张兰英</t>
  </si>
  <si>
    <t>杨福成</t>
  </si>
  <si>
    <t>王建梅</t>
  </si>
  <si>
    <t>马艳明</t>
  </si>
  <si>
    <t>姚玉莲</t>
  </si>
  <si>
    <t>高颖</t>
  </si>
  <si>
    <t>郑亚南</t>
  </si>
  <si>
    <t>2016-03-16</t>
  </si>
  <si>
    <t>2020-03-15</t>
  </si>
  <si>
    <t>毕业两年内高校毕业生</t>
  </si>
  <si>
    <t>中科京北</t>
  </si>
  <si>
    <t>马丽美</t>
  </si>
  <si>
    <t>2016-03-24</t>
  </si>
  <si>
    <t>2020-03-23</t>
  </si>
  <si>
    <t>张佳蕊</t>
  </si>
  <si>
    <t>1302990015******</t>
  </si>
  <si>
    <t>2018年7月高校毕业生初创补贴</t>
  </si>
  <si>
    <t>单位名称</t>
  </si>
  <si>
    <t>营业执照号码</t>
  </si>
  <si>
    <t>营业执照批准时间</t>
  </si>
  <si>
    <t>补贴金额（元）</t>
  </si>
  <si>
    <t>闫宏棋</t>
  </si>
  <si>
    <t>承德县左民装饰料店</t>
  </si>
  <si>
    <t>92130821MA09ENWT59</t>
  </si>
  <si>
    <t>2017-12-05</t>
  </si>
  <si>
    <t>2018年7月份创业扶持资金支出审批表</t>
  </si>
  <si>
    <t>月份</t>
  </si>
  <si>
    <t>拨款项目名称</t>
  </si>
  <si>
    <t>实拨金额（元）</t>
  </si>
  <si>
    <t>承德县就业服务局</t>
  </si>
  <si>
    <t>6-7</t>
  </si>
  <si>
    <t>创新创业园区（办公用品、工资、保险等）</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</si>
</sst>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00_ "/>
    <numFmt numFmtId="179" formatCode="0.00_);\(0.00\)"/>
    <numFmt numFmtId="180" formatCode="yyyy/mm/dd;@"/>
  </numFmts>
  <fonts count="55">
    <font>
      <sz val="12"/>
      <name val="宋体"/>
      <family val="0"/>
    </font>
    <font>
      <b/>
      <sz val="18"/>
      <name val="宋体"/>
      <family val="0"/>
    </font>
    <font>
      <b/>
      <sz val="12"/>
      <color indexed="8"/>
      <name val="宋体"/>
      <family val="0"/>
    </font>
    <font>
      <b/>
      <sz val="12"/>
      <name val="宋体"/>
      <family val="0"/>
    </font>
    <font>
      <sz val="12"/>
      <color indexed="8"/>
      <name val="宋体"/>
      <family val="0"/>
    </font>
    <font>
      <b/>
      <sz val="18"/>
      <color indexed="8"/>
      <name val="宋体"/>
      <family val="0"/>
    </font>
    <font>
      <sz val="10"/>
      <color indexed="8"/>
      <name val="宋体"/>
      <family val="0"/>
    </font>
    <font>
      <sz val="10"/>
      <color indexed="10"/>
      <name val="宋体"/>
      <family val="0"/>
    </font>
    <font>
      <b/>
      <sz val="16"/>
      <name val="宋体"/>
      <family val="0"/>
    </font>
    <font>
      <b/>
      <sz val="10"/>
      <name val="宋体"/>
      <family val="0"/>
    </font>
    <font>
      <sz val="10"/>
      <name val="宋体"/>
      <family val="0"/>
    </font>
    <font>
      <sz val="9"/>
      <name val="宋体"/>
      <family val="0"/>
    </font>
    <font>
      <b/>
      <sz val="9"/>
      <name val="宋体"/>
      <family val="0"/>
    </font>
    <font>
      <sz val="11"/>
      <color indexed="8"/>
      <name val="宋体"/>
      <family val="0"/>
    </font>
    <font>
      <sz val="11"/>
      <color indexed="17"/>
      <name val="宋体"/>
      <family val="0"/>
    </font>
    <font>
      <b/>
      <sz val="15"/>
      <color indexed="62"/>
      <name val="宋体"/>
      <family val="0"/>
    </font>
    <font>
      <sz val="11"/>
      <color indexed="16"/>
      <name val="宋体"/>
      <family val="0"/>
    </font>
    <font>
      <sz val="11"/>
      <color indexed="9"/>
      <name val="宋体"/>
      <family val="0"/>
    </font>
    <font>
      <b/>
      <sz val="11"/>
      <color indexed="9"/>
      <name val="宋体"/>
      <family val="0"/>
    </font>
    <font>
      <b/>
      <sz val="13"/>
      <color indexed="62"/>
      <name val="宋体"/>
      <family val="0"/>
    </font>
    <font>
      <sz val="11"/>
      <color indexed="10"/>
      <name val="宋体"/>
      <family val="0"/>
    </font>
    <font>
      <sz val="11"/>
      <color indexed="53"/>
      <name val="宋体"/>
      <family val="0"/>
    </font>
    <font>
      <sz val="10"/>
      <name val="Arial"/>
      <family val="2"/>
    </font>
    <font>
      <b/>
      <sz val="11"/>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i/>
      <sz val="11"/>
      <color indexed="23"/>
      <name val="宋体"/>
      <family val="0"/>
    </font>
    <font>
      <u val="single"/>
      <sz val="11"/>
      <color indexed="20"/>
      <name val="宋体"/>
      <family val="0"/>
    </font>
    <font>
      <b/>
      <sz val="11"/>
      <color indexed="8"/>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Calibri"/>
      <family val="0"/>
    </font>
    <font>
      <sz val="10"/>
      <color rgb="FFFF0000"/>
      <name val="宋体"/>
      <family val="0"/>
    </font>
    <font>
      <sz val="9"/>
      <name val="Cambria"/>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0" fontId="22" fillId="0" borderId="0">
      <alignment/>
      <protection/>
    </xf>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6" fillId="9" borderId="0" applyNumberFormat="0" applyBorder="0" applyAlignment="0" applyProtection="0"/>
    <xf numFmtId="0" fontId="39" fillId="0" borderId="5" applyNumberFormat="0" applyFill="0" applyAlignment="0" applyProtection="0"/>
    <xf numFmtId="0" fontId="36"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8" fillId="0" borderId="8" applyNumberFormat="0" applyFill="0" applyAlignment="0" applyProtection="0"/>
    <xf numFmtId="0" fontId="0" fillId="0" borderId="0">
      <alignment/>
      <protection/>
    </xf>
    <xf numFmtId="0" fontId="49" fillId="0" borderId="9" applyNumberFormat="0" applyFill="0" applyAlignment="0" applyProtection="0"/>
    <xf numFmtId="0" fontId="50" fillId="15" borderId="0" applyNumberFormat="0" applyBorder="0" applyAlignment="0" applyProtection="0"/>
    <xf numFmtId="0" fontId="0" fillId="0" borderId="0">
      <alignment/>
      <protection/>
    </xf>
    <xf numFmtId="0" fontId="51"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0" fillId="0" borderId="0">
      <alignment/>
      <protection/>
    </xf>
  </cellStyleXfs>
  <cellXfs count="104">
    <xf numFmtId="0" fontId="0" fillId="0" borderId="0" xfId="0" applyAlignment="1">
      <alignment/>
    </xf>
    <xf numFmtId="0" fontId="0" fillId="0" borderId="0" xfId="0" applyAlignment="1">
      <alignment horizontal="center" vertical="center" wrapText="1"/>
    </xf>
    <xf numFmtId="0" fontId="1"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58"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52" fillId="0" borderId="0" xfId="0" applyFont="1" applyFill="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6" fillId="0" borderId="0" xfId="0" applyFont="1" applyAlignment="1">
      <alignment/>
    </xf>
    <xf numFmtId="0" fontId="6" fillId="0" borderId="0" xfId="0" applyFont="1" applyAlignment="1">
      <alignment horizontal="center" vertical="center"/>
    </xf>
    <xf numFmtId="0" fontId="6" fillId="0" borderId="0" xfId="0" applyFont="1" applyAlignment="1">
      <alignment horizontal="center" vertical="center" wrapText="1"/>
    </xf>
    <xf numFmtId="0" fontId="53" fillId="0" borderId="0" xfId="0" applyFont="1" applyAlignment="1">
      <alignment/>
    </xf>
    <xf numFmtId="0" fontId="0" fillId="0" borderId="0" xfId="0" applyAlignment="1">
      <alignment horizontal="center"/>
    </xf>
    <xf numFmtId="0" fontId="8" fillId="0" borderId="12" xfId="19" applyFont="1" applyFill="1" applyBorder="1" applyAlignment="1">
      <alignment horizontal="center" vertical="center" wrapText="1"/>
      <protection/>
    </xf>
    <xf numFmtId="0" fontId="8" fillId="0" borderId="0" xfId="19" applyFont="1" applyFill="1" applyAlignment="1">
      <alignment horizontal="center" vertical="center" wrapText="1"/>
      <protection/>
    </xf>
    <xf numFmtId="0" fontId="9"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horizontal="center" vertical="center" wrapText="1"/>
    </xf>
    <xf numFmtId="49" fontId="10" fillId="0" borderId="10" xfId="0" applyNumberFormat="1" applyFont="1" applyBorder="1" applyAlignment="1">
      <alignment horizontal="center" vertical="center" wrapText="1"/>
    </xf>
    <xf numFmtId="176" fontId="10" fillId="0" borderId="10"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176" fontId="10"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9" fillId="0" borderId="10" xfId="0" applyNumberFormat="1" applyFont="1" applyBorder="1" applyAlignment="1">
      <alignment horizontal="center" vertical="center" wrapText="1"/>
    </xf>
    <xf numFmtId="177" fontId="10" fillId="0" borderId="10" xfId="0" applyNumberFormat="1" applyFont="1" applyBorder="1" applyAlignment="1">
      <alignment horizontal="center" vertical="center" wrapText="1"/>
    </xf>
    <xf numFmtId="178" fontId="10" fillId="0" borderId="10" xfId="0" applyNumberFormat="1" applyFont="1" applyBorder="1" applyAlignment="1">
      <alignment horizontal="center" vertical="center" wrapText="1"/>
    </xf>
    <xf numFmtId="179" fontId="10" fillId="0" borderId="10" xfId="0" applyNumberFormat="1" applyFont="1" applyBorder="1" applyAlignment="1">
      <alignment horizontal="center" vertical="center" wrapText="1"/>
    </xf>
    <xf numFmtId="0" fontId="10" fillId="0" borderId="10" xfId="0" applyNumberFormat="1" applyFont="1" applyBorder="1" applyAlignment="1">
      <alignment horizontal="center" vertical="center" wrapText="1"/>
    </xf>
    <xf numFmtId="14" fontId="10" fillId="0" borderId="10" xfId="0" applyNumberFormat="1"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6" fillId="0" borderId="0" xfId="0" applyFont="1" applyFill="1" applyAlignment="1">
      <alignment horizontal="center" vertical="center" wrapText="1"/>
    </xf>
    <xf numFmtId="178" fontId="10" fillId="0" borderId="10" xfId="0" applyNumberFormat="1" applyFont="1" applyFill="1" applyBorder="1" applyAlignment="1">
      <alignment horizontal="center" vertical="center" wrapText="1"/>
    </xf>
    <xf numFmtId="178" fontId="6" fillId="0" borderId="0" xfId="0" applyNumberFormat="1" applyFont="1" applyFill="1" applyAlignment="1">
      <alignment horizontal="center" vertical="center" wrapText="1"/>
    </xf>
    <xf numFmtId="0" fontId="6" fillId="0" borderId="0" xfId="0" applyFont="1" applyFill="1" applyAlignment="1">
      <alignment/>
    </xf>
    <xf numFmtId="0" fontId="10" fillId="0" borderId="0" xfId="0" applyFont="1" applyFill="1" applyAlignment="1">
      <alignment vertical="center"/>
    </xf>
    <xf numFmtId="0" fontId="11" fillId="0" borderId="0" xfId="0" applyFont="1" applyFill="1" applyAlignment="1">
      <alignment/>
    </xf>
    <xf numFmtId="0" fontId="11" fillId="0" borderId="0" xfId="0" applyFont="1" applyFill="1" applyAlignment="1">
      <alignment/>
    </xf>
    <xf numFmtId="0" fontId="0" fillId="0" borderId="0" xfId="0" applyFill="1" applyAlignment="1">
      <alignment horizontal="center" vertical="center" wrapText="1"/>
    </xf>
    <xf numFmtId="0" fontId="6" fillId="0" borderId="0" xfId="0" applyFont="1" applyFill="1" applyAlignment="1">
      <alignment horizontal="center"/>
    </xf>
    <xf numFmtId="0" fontId="0" fillId="0" borderId="0" xfId="0" applyFill="1" applyAlignment="1">
      <alignment/>
    </xf>
    <xf numFmtId="0" fontId="8" fillId="0" borderId="13" xfId="19" applyFont="1" applyFill="1" applyBorder="1" applyAlignment="1">
      <alignment horizontal="center" vertical="center" wrapText="1"/>
      <protection/>
    </xf>
    <xf numFmtId="0" fontId="8" fillId="0" borderId="14" xfId="19" applyFont="1" applyFill="1" applyBorder="1" applyAlignment="1">
      <alignment horizontal="center" vertical="center" wrapText="1"/>
      <protection/>
    </xf>
    <xf numFmtId="0" fontId="9" fillId="0" borderId="10" xfId="0" applyFont="1" applyFill="1" applyBorder="1" applyAlignment="1">
      <alignment horizontal="center" vertical="center"/>
    </xf>
    <xf numFmtId="49" fontId="9" fillId="0" borderId="10" xfId="0" applyNumberFormat="1" applyFont="1" applyFill="1" applyBorder="1" applyAlignment="1">
      <alignment horizontal="center" vertical="center"/>
    </xf>
    <xf numFmtId="0" fontId="11" fillId="0" borderId="10" xfId="0" applyFont="1" applyFill="1" applyBorder="1" applyAlignment="1">
      <alignment horizontal="center" vertical="center"/>
    </xf>
    <xf numFmtId="0" fontId="11" fillId="0" borderId="10" xfId="0" applyFont="1" applyFill="1" applyBorder="1" applyAlignment="1">
      <alignment horizontal="center" vertical="center"/>
    </xf>
    <xf numFmtId="49" fontId="11" fillId="0" borderId="10" xfId="0" applyNumberFormat="1" applyFont="1" applyFill="1" applyBorder="1" applyAlignment="1">
      <alignment horizontal="center" vertical="center"/>
    </xf>
    <xf numFmtId="0" fontId="11" fillId="0" borderId="10" xfId="0" applyFont="1" applyFill="1" applyBorder="1" applyAlignment="1">
      <alignment horizontal="center" vertical="center"/>
    </xf>
    <xf numFmtId="49" fontId="11" fillId="0" borderId="10" xfId="0" applyNumberFormat="1" applyFont="1" applyFill="1" applyBorder="1" applyAlignment="1">
      <alignment horizontal="center" vertical="center"/>
    </xf>
    <xf numFmtId="0" fontId="11" fillId="0" borderId="10" xfId="0" applyFont="1" applyFill="1" applyBorder="1" applyAlignment="1">
      <alignment horizontal="center" vertical="center"/>
    </xf>
    <xf numFmtId="49" fontId="11" fillId="0" borderId="10" xfId="0" applyNumberFormat="1" applyFont="1" applyFill="1" applyBorder="1" applyAlignment="1">
      <alignment horizontal="center" vertical="center"/>
    </xf>
    <xf numFmtId="178" fontId="8" fillId="0" borderId="15" xfId="19" applyNumberFormat="1" applyFont="1" applyFill="1" applyBorder="1" applyAlignment="1">
      <alignment horizontal="center" vertical="center" wrapText="1"/>
      <protection/>
    </xf>
    <xf numFmtId="178" fontId="9" fillId="0" borderId="10" xfId="0" applyNumberFormat="1" applyFont="1" applyFill="1" applyBorder="1" applyAlignment="1">
      <alignment horizontal="center" vertical="center" wrapText="1"/>
    </xf>
    <xf numFmtId="178" fontId="11" fillId="0" borderId="10" xfId="0" applyNumberFormat="1" applyFont="1" applyFill="1" applyBorder="1" applyAlignment="1">
      <alignment horizontal="center"/>
    </xf>
    <xf numFmtId="0" fontId="11" fillId="0" borderId="0" xfId="0" applyFont="1" applyFill="1" applyAlignment="1">
      <alignment/>
    </xf>
    <xf numFmtId="0" fontId="11" fillId="0" borderId="10" xfId="48" applyFont="1" applyFill="1" applyBorder="1" applyAlignment="1">
      <alignment horizontal="center" vertical="center" wrapText="1"/>
      <protection/>
    </xf>
    <xf numFmtId="49" fontId="11" fillId="0" borderId="10" xfId="48" applyNumberFormat="1"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178" fontId="6" fillId="0" borderId="10"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10" fillId="0" borderId="0" xfId="0" applyFont="1" applyFill="1" applyAlignment="1">
      <alignment/>
    </xf>
    <xf numFmtId="0" fontId="10" fillId="0" borderId="0" xfId="0" applyFont="1" applyFill="1" applyAlignment="1">
      <alignment/>
    </xf>
    <xf numFmtId="0" fontId="11" fillId="0" borderId="0" xfId="0" applyFont="1" applyFill="1" applyAlignment="1">
      <alignment horizontal="center" vertical="center" wrapText="1"/>
    </xf>
    <xf numFmtId="0" fontId="11" fillId="0" borderId="0" xfId="0" applyFont="1" applyFill="1" applyAlignment="1">
      <alignment horizontal="center"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12" fillId="0" borderId="10" xfId="0"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180" fontId="12" fillId="0" borderId="10" xfId="0" applyNumberFormat="1" applyFont="1" applyFill="1" applyBorder="1" applyAlignment="1">
      <alignment horizontal="center" vertical="center" wrapText="1"/>
    </xf>
    <xf numFmtId="177" fontId="12"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177"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177"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14" fontId="11"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10" xfId="66" applyNumberFormat="1" applyFont="1" applyFill="1" applyBorder="1" applyAlignment="1">
      <alignment horizontal="center" vertical="center" wrapText="1"/>
      <protection/>
    </xf>
    <xf numFmtId="0" fontId="11" fillId="0" borderId="10" xfId="0"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2" fillId="0" borderId="10" xfId="4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178" fontId="54" fillId="0" borderId="10" xfId="0" applyNumberFormat="1" applyFont="1" applyFill="1" applyBorder="1" applyAlignment="1">
      <alignment horizontal="center" vertical="center" wrapText="1"/>
    </xf>
    <xf numFmtId="177" fontId="11" fillId="0" borderId="10" xfId="0" applyNumberFormat="1" applyFont="1" applyFill="1" applyBorder="1" applyAlignment="1">
      <alignment horizontal="center" vertical="center" wrapText="1"/>
    </xf>
    <xf numFmtId="0" fontId="54" fillId="0" borderId="10" xfId="0" applyFont="1" applyFill="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常规_高校毕业生就业见习补贴申请花名册模版4"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常规_Sheet2" xfId="45"/>
    <cellStyle name="汇总" xfId="46"/>
    <cellStyle name="好" xfId="47"/>
    <cellStyle name="常规_Sheet2_Sheet1"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_Sheet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250"/>
  <sheetViews>
    <sheetView tabSelected="1" workbookViewId="0" topLeftCell="A1">
      <pane ySplit="2" topLeftCell="A230" activePane="bottomLeft" state="frozen"/>
      <selection pane="bottomLeft" activeCell="H251" sqref="H251:H252"/>
    </sheetView>
  </sheetViews>
  <sheetFormatPr defaultColWidth="9.00390625" defaultRowHeight="23.25" customHeight="1"/>
  <cols>
    <col min="1" max="1" width="4.50390625" style="73" customWidth="1"/>
    <col min="2" max="2" width="7.375" style="73" customWidth="1"/>
    <col min="3" max="3" width="15.375" style="73" customWidth="1"/>
    <col min="4" max="4" width="12.75390625" style="73" customWidth="1"/>
    <col min="5" max="5" width="9.125" style="73" customWidth="1"/>
    <col min="6" max="7" width="9.00390625" style="73" customWidth="1"/>
    <col min="8" max="8" width="7.00390625" style="73" customWidth="1"/>
    <col min="9" max="9" width="8.375" style="73" customWidth="1"/>
    <col min="10" max="10" width="8.625" style="73" customWidth="1"/>
    <col min="11" max="11" width="7.25390625" style="73" customWidth="1"/>
    <col min="12" max="12" width="8.25390625" style="73" customWidth="1"/>
    <col min="13" max="13" width="8.75390625" style="73" customWidth="1"/>
    <col min="14" max="14" width="6.75390625" style="74" customWidth="1"/>
    <col min="15" max="15" width="8.50390625" style="73" customWidth="1"/>
    <col min="16" max="16" width="8.25390625" style="73" customWidth="1"/>
    <col min="17" max="17" width="6.625" style="74" customWidth="1"/>
    <col min="18" max="18" width="8.625" style="73" customWidth="1"/>
    <col min="19" max="19" width="8.125" style="73" customWidth="1"/>
    <col min="20" max="20" width="5.25390625" style="74" customWidth="1"/>
    <col min="21" max="21" width="8.375" style="73" customWidth="1"/>
    <col min="22" max="22" width="8.25390625" style="73" customWidth="1"/>
    <col min="23" max="23" width="6.25390625" style="74" customWidth="1"/>
    <col min="24" max="24" width="8.375" style="73" customWidth="1"/>
    <col min="25" max="25" width="8.50390625" style="73" customWidth="1"/>
    <col min="26" max="26" width="8.375" style="73" customWidth="1"/>
    <col min="27" max="27" width="7.25390625" style="73" customWidth="1"/>
    <col min="28" max="28" width="8.125" style="73" customWidth="1"/>
    <col min="29" max="16384" width="9.00390625" style="75" customWidth="1"/>
  </cols>
  <sheetData>
    <row r="1" spans="1:28" ht="30" customHeight="1">
      <c r="A1" s="76" t="s">
        <v>0</v>
      </c>
      <c r="B1" s="76"/>
      <c r="C1" s="76"/>
      <c r="D1" s="76"/>
      <c r="E1" s="76"/>
      <c r="F1" s="76"/>
      <c r="G1" s="76"/>
      <c r="H1" s="76"/>
      <c r="I1" s="76"/>
      <c r="J1" s="76"/>
      <c r="K1" s="76"/>
      <c r="L1" s="76"/>
      <c r="M1" s="76"/>
      <c r="N1" s="76"/>
      <c r="O1" s="76"/>
      <c r="P1" s="76"/>
      <c r="Q1" s="76"/>
      <c r="R1" s="76"/>
      <c r="S1" s="76"/>
      <c r="T1" s="76"/>
      <c r="U1" s="76"/>
      <c r="V1" s="76"/>
      <c r="W1" s="76"/>
      <c r="X1" s="76"/>
      <c r="Y1" s="76"/>
      <c r="Z1" s="76"/>
      <c r="AA1" s="76"/>
      <c r="AB1" s="76"/>
    </row>
    <row r="2" spans="1:28" s="70" customFormat="1" ht="30.75" customHeight="1">
      <c r="A2" s="77" t="s">
        <v>1</v>
      </c>
      <c r="B2" s="77" t="s">
        <v>2</v>
      </c>
      <c r="C2" s="78" t="s">
        <v>3</v>
      </c>
      <c r="D2" s="78" t="s">
        <v>4</v>
      </c>
      <c r="E2" s="79" t="s">
        <v>5</v>
      </c>
      <c r="F2" s="78" t="s">
        <v>6</v>
      </c>
      <c r="G2" s="78" t="s">
        <v>7</v>
      </c>
      <c r="H2" s="80" t="s">
        <v>8</v>
      </c>
      <c r="I2" s="78" t="s">
        <v>9</v>
      </c>
      <c r="J2" s="78" t="s">
        <v>10</v>
      </c>
      <c r="K2" s="80" t="s">
        <v>11</v>
      </c>
      <c r="L2" s="80" t="s">
        <v>12</v>
      </c>
      <c r="M2" s="80" t="s">
        <v>13</v>
      </c>
      <c r="N2" s="80" t="s">
        <v>14</v>
      </c>
      <c r="O2" s="80" t="s">
        <v>15</v>
      </c>
      <c r="P2" s="80" t="s">
        <v>16</v>
      </c>
      <c r="Q2" s="80" t="s">
        <v>17</v>
      </c>
      <c r="R2" s="80" t="s">
        <v>18</v>
      </c>
      <c r="S2" s="80" t="s">
        <v>19</v>
      </c>
      <c r="T2" s="80" t="s">
        <v>20</v>
      </c>
      <c r="U2" s="80" t="s">
        <v>21</v>
      </c>
      <c r="V2" s="80" t="s">
        <v>22</v>
      </c>
      <c r="W2" s="80" t="s">
        <v>23</v>
      </c>
      <c r="X2" s="80" t="s">
        <v>24</v>
      </c>
      <c r="Y2" s="80" t="s">
        <v>25</v>
      </c>
      <c r="Z2" s="78" t="s">
        <v>26</v>
      </c>
      <c r="AA2" s="78" t="s">
        <v>27</v>
      </c>
      <c r="AB2" s="90" t="s">
        <v>28</v>
      </c>
    </row>
    <row r="3" spans="1:28" s="71" customFormat="1" ht="23.25" customHeight="1">
      <c r="A3" s="81">
        <v>1</v>
      </c>
      <c r="B3" s="82" t="s">
        <v>29</v>
      </c>
      <c r="C3" s="82" t="s">
        <v>30</v>
      </c>
      <c r="D3" s="82" t="s">
        <v>31</v>
      </c>
      <c r="E3" s="82" t="s">
        <v>32</v>
      </c>
      <c r="F3" s="82" t="s">
        <v>32</v>
      </c>
      <c r="G3" s="82" t="s">
        <v>33</v>
      </c>
      <c r="H3" s="83">
        <v>1480</v>
      </c>
      <c r="I3" s="82" t="s">
        <v>34</v>
      </c>
      <c r="J3" s="82" t="s">
        <v>35</v>
      </c>
      <c r="K3" s="81">
        <f aca="true" t="shared" si="0" ref="K3:K66">N3+Q3+T3+W3</f>
        <v>613.7700000000001</v>
      </c>
      <c r="L3" s="82" t="s">
        <v>34</v>
      </c>
      <c r="M3" s="82" t="s">
        <v>35</v>
      </c>
      <c r="N3" s="81">
        <v>569.87</v>
      </c>
      <c r="O3" s="82" t="s">
        <v>34</v>
      </c>
      <c r="P3" s="82" t="s">
        <v>35</v>
      </c>
      <c r="Q3" s="81">
        <v>0</v>
      </c>
      <c r="R3" s="82" t="s">
        <v>34</v>
      </c>
      <c r="S3" s="82" t="s">
        <v>35</v>
      </c>
      <c r="T3" s="81">
        <v>18.7</v>
      </c>
      <c r="U3" s="82" t="s">
        <v>34</v>
      </c>
      <c r="V3" s="82" t="s">
        <v>35</v>
      </c>
      <c r="W3" s="81">
        <v>25.2</v>
      </c>
      <c r="X3" s="82" t="s">
        <v>34</v>
      </c>
      <c r="Y3" s="82" t="s">
        <v>35</v>
      </c>
      <c r="Z3" s="87" t="s">
        <v>36</v>
      </c>
      <c r="AA3" s="87" t="s">
        <v>37</v>
      </c>
      <c r="AB3" s="81" t="s">
        <v>38</v>
      </c>
    </row>
    <row r="4" spans="1:28" s="71" customFormat="1" ht="23.25" customHeight="1">
      <c r="A4" s="81">
        <v>2</v>
      </c>
      <c r="B4" s="82" t="s">
        <v>39</v>
      </c>
      <c r="C4" s="82" t="s">
        <v>30</v>
      </c>
      <c r="D4" s="82" t="s">
        <v>40</v>
      </c>
      <c r="E4" s="82" t="s">
        <v>32</v>
      </c>
      <c r="F4" s="82" t="s">
        <v>32</v>
      </c>
      <c r="G4" s="82" t="s">
        <v>33</v>
      </c>
      <c r="H4" s="83">
        <v>1480</v>
      </c>
      <c r="I4" s="82" t="s">
        <v>34</v>
      </c>
      <c r="J4" s="82" t="s">
        <v>35</v>
      </c>
      <c r="K4" s="81">
        <f t="shared" si="0"/>
        <v>903.3000000000001</v>
      </c>
      <c r="L4" s="82" t="s">
        <v>34</v>
      </c>
      <c r="M4" s="82" t="s">
        <v>35</v>
      </c>
      <c r="N4" s="81">
        <v>569.87</v>
      </c>
      <c r="O4" s="82" t="s">
        <v>34</v>
      </c>
      <c r="P4" s="82" t="s">
        <v>35</v>
      </c>
      <c r="Q4" s="81">
        <v>289.52</v>
      </c>
      <c r="R4" s="82" t="s">
        <v>34</v>
      </c>
      <c r="S4" s="82" t="s">
        <v>35</v>
      </c>
      <c r="T4" s="81">
        <v>18.71</v>
      </c>
      <c r="U4" s="82" t="s">
        <v>34</v>
      </c>
      <c r="V4" s="82" t="s">
        <v>35</v>
      </c>
      <c r="W4" s="81">
        <v>25.2</v>
      </c>
      <c r="X4" s="82" t="s">
        <v>34</v>
      </c>
      <c r="Y4" s="82" t="s">
        <v>35</v>
      </c>
      <c r="Z4" s="87" t="s">
        <v>36</v>
      </c>
      <c r="AA4" s="87" t="s">
        <v>41</v>
      </c>
      <c r="AB4" s="81" t="s">
        <v>38</v>
      </c>
    </row>
    <row r="5" spans="1:28" s="72" customFormat="1" ht="23.25" customHeight="1">
      <c r="A5" s="81">
        <v>3</v>
      </c>
      <c r="B5" s="84" t="s">
        <v>42</v>
      </c>
      <c r="C5" s="85" t="s">
        <v>30</v>
      </c>
      <c r="D5" s="85" t="s">
        <v>43</v>
      </c>
      <c r="E5" s="85" t="s">
        <v>44</v>
      </c>
      <c r="F5" s="85" t="s">
        <v>45</v>
      </c>
      <c r="G5" s="85" t="s">
        <v>35</v>
      </c>
      <c r="H5" s="86">
        <v>1480</v>
      </c>
      <c r="I5" s="85" t="s">
        <v>34</v>
      </c>
      <c r="J5" s="85" t="s">
        <v>35</v>
      </c>
      <c r="K5" s="86">
        <f t="shared" si="0"/>
        <v>1402.47</v>
      </c>
      <c r="L5" s="85" t="s">
        <v>34</v>
      </c>
      <c r="M5" s="85" t="s">
        <v>35</v>
      </c>
      <c r="N5" s="83">
        <v>1066.61</v>
      </c>
      <c r="O5" s="85" t="s">
        <v>34</v>
      </c>
      <c r="P5" s="85" t="s">
        <v>35</v>
      </c>
      <c r="Q5" s="83">
        <v>289.52</v>
      </c>
      <c r="R5" s="85" t="s">
        <v>34</v>
      </c>
      <c r="S5" s="85" t="s">
        <v>35</v>
      </c>
      <c r="T5" s="83">
        <v>21.14</v>
      </c>
      <c r="U5" s="85" t="s">
        <v>34</v>
      </c>
      <c r="V5" s="85" t="s">
        <v>35</v>
      </c>
      <c r="W5" s="83">
        <v>25.2</v>
      </c>
      <c r="X5" s="85" t="s">
        <v>34</v>
      </c>
      <c r="Y5" s="85" t="s">
        <v>35</v>
      </c>
      <c r="Z5" s="84" t="s">
        <v>46</v>
      </c>
      <c r="AA5" s="84" t="s">
        <v>37</v>
      </c>
      <c r="AB5" s="88" t="s">
        <v>47</v>
      </c>
    </row>
    <row r="6" spans="1:28" s="72" customFormat="1" ht="23.25" customHeight="1">
      <c r="A6" s="81">
        <v>4</v>
      </c>
      <c r="B6" s="84" t="s">
        <v>48</v>
      </c>
      <c r="C6" s="85" t="s">
        <v>30</v>
      </c>
      <c r="D6" s="85" t="s">
        <v>49</v>
      </c>
      <c r="E6" s="85" t="s">
        <v>50</v>
      </c>
      <c r="F6" s="85" t="s">
        <v>45</v>
      </c>
      <c r="G6" s="85" t="s">
        <v>51</v>
      </c>
      <c r="H6" s="86">
        <v>1480</v>
      </c>
      <c r="I6" s="85" t="s">
        <v>34</v>
      </c>
      <c r="J6" s="85" t="s">
        <v>35</v>
      </c>
      <c r="K6" s="86">
        <f t="shared" si="0"/>
        <v>1425.8700000000001</v>
      </c>
      <c r="L6" s="85" t="s">
        <v>34</v>
      </c>
      <c r="M6" s="85" t="s">
        <v>35</v>
      </c>
      <c r="N6" s="83">
        <v>1094.21</v>
      </c>
      <c r="O6" s="85" t="s">
        <v>34</v>
      </c>
      <c r="P6" s="85" t="s">
        <v>35</v>
      </c>
      <c r="Q6" s="83">
        <v>289.52</v>
      </c>
      <c r="R6" s="85" t="s">
        <v>34</v>
      </c>
      <c r="S6" s="85" t="s">
        <v>35</v>
      </c>
      <c r="T6" s="83">
        <v>21.14</v>
      </c>
      <c r="U6" s="85" t="s">
        <v>34</v>
      </c>
      <c r="V6" s="85" t="s">
        <v>35</v>
      </c>
      <c r="W6" s="83">
        <v>21</v>
      </c>
      <c r="X6" s="85" t="s">
        <v>34</v>
      </c>
      <c r="Y6" s="85" t="s">
        <v>35</v>
      </c>
      <c r="Z6" s="84" t="s">
        <v>36</v>
      </c>
      <c r="AA6" s="84" t="s">
        <v>37</v>
      </c>
      <c r="AB6" s="88" t="s">
        <v>52</v>
      </c>
    </row>
    <row r="7" spans="1:28" s="72" customFormat="1" ht="23.25" customHeight="1">
      <c r="A7" s="81">
        <v>5</v>
      </c>
      <c r="B7" s="82" t="s">
        <v>53</v>
      </c>
      <c r="C7" s="82" t="s">
        <v>30</v>
      </c>
      <c r="D7" s="82" t="s">
        <v>31</v>
      </c>
      <c r="E7" s="85" t="s">
        <v>54</v>
      </c>
      <c r="F7" s="85" t="s">
        <v>54</v>
      </c>
      <c r="G7" s="85" t="s">
        <v>55</v>
      </c>
      <c r="H7" s="86">
        <v>1480</v>
      </c>
      <c r="I7" s="85" t="s">
        <v>34</v>
      </c>
      <c r="J7" s="85" t="s">
        <v>35</v>
      </c>
      <c r="K7" s="86">
        <f t="shared" si="0"/>
        <v>1425.8700000000001</v>
      </c>
      <c r="L7" s="85" t="s">
        <v>34</v>
      </c>
      <c r="M7" s="85" t="s">
        <v>35</v>
      </c>
      <c r="N7" s="83">
        <v>1094.21</v>
      </c>
      <c r="O7" s="85" t="s">
        <v>34</v>
      </c>
      <c r="P7" s="85" t="s">
        <v>35</v>
      </c>
      <c r="Q7" s="83">
        <v>289.52</v>
      </c>
      <c r="R7" s="85" t="s">
        <v>34</v>
      </c>
      <c r="S7" s="85" t="s">
        <v>35</v>
      </c>
      <c r="T7" s="83">
        <v>21.14</v>
      </c>
      <c r="U7" s="85" t="s">
        <v>34</v>
      </c>
      <c r="V7" s="85" t="s">
        <v>35</v>
      </c>
      <c r="W7" s="83">
        <v>21</v>
      </c>
      <c r="X7" s="85" t="s">
        <v>34</v>
      </c>
      <c r="Y7" s="85" t="s">
        <v>35</v>
      </c>
      <c r="Z7" s="84" t="s">
        <v>36</v>
      </c>
      <c r="AA7" s="84" t="s">
        <v>37</v>
      </c>
      <c r="AB7" s="88" t="s">
        <v>52</v>
      </c>
    </row>
    <row r="8" spans="1:28" s="72" customFormat="1" ht="23.25" customHeight="1">
      <c r="A8" s="81">
        <v>6</v>
      </c>
      <c r="B8" s="84" t="s">
        <v>56</v>
      </c>
      <c r="C8" s="82" t="s">
        <v>30</v>
      </c>
      <c r="D8" s="85" t="s">
        <v>57</v>
      </c>
      <c r="E8" s="82" t="s">
        <v>58</v>
      </c>
      <c r="F8" s="82" t="s">
        <v>58</v>
      </c>
      <c r="G8" s="82" t="s">
        <v>59</v>
      </c>
      <c r="H8" s="86">
        <v>1480</v>
      </c>
      <c r="I8" s="85" t="s">
        <v>34</v>
      </c>
      <c r="J8" s="85" t="s">
        <v>35</v>
      </c>
      <c r="K8" s="86">
        <f t="shared" si="0"/>
        <v>1425.8500000000001</v>
      </c>
      <c r="L8" s="85" t="s">
        <v>34</v>
      </c>
      <c r="M8" s="85" t="s">
        <v>35</v>
      </c>
      <c r="N8" s="83">
        <v>1094.2</v>
      </c>
      <c r="O8" s="85" t="s">
        <v>34</v>
      </c>
      <c r="P8" s="85" t="s">
        <v>35</v>
      </c>
      <c r="Q8" s="83">
        <v>289.51</v>
      </c>
      <c r="R8" s="85" t="s">
        <v>34</v>
      </c>
      <c r="S8" s="85" t="s">
        <v>35</v>
      </c>
      <c r="T8" s="83">
        <v>21.14</v>
      </c>
      <c r="U8" s="85" t="s">
        <v>34</v>
      </c>
      <c r="V8" s="85" t="s">
        <v>35</v>
      </c>
      <c r="W8" s="83">
        <v>21</v>
      </c>
      <c r="X8" s="85" t="s">
        <v>34</v>
      </c>
      <c r="Y8" s="85" t="s">
        <v>35</v>
      </c>
      <c r="Z8" s="84" t="s">
        <v>36</v>
      </c>
      <c r="AA8" s="84" t="s">
        <v>37</v>
      </c>
      <c r="AB8" s="88" t="s">
        <v>52</v>
      </c>
    </row>
    <row r="9" spans="1:28" s="72" customFormat="1" ht="23.25" customHeight="1">
      <c r="A9" s="81">
        <v>7</v>
      </c>
      <c r="B9" s="82" t="s">
        <v>60</v>
      </c>
      <c r="C9" s="82" t="s">
        <v>30</v>
      </c>
      <c r="D9" s="82" t="s">
        <v>43</v>
      </c>
      <c r="E9" s="85" t="s">
        <v>61</v>
      </c>
      <c r="F9" s="85" t="s">
        <v>61</v>
      </c>
      <c r="G9" s="85" t="s">
        <v>62</v>
      </c>
      <c r="H9" s="86">
        <v>1480</v>
      </c>
      <c r="I9" s="82" t="s">
        <v>34</v>
      </c>
      <c r="J9" s="82" t="s">
        <v>35</v>
      </c>
      <c r="K9" s="86">
        <f t="shared" si="0"/>
        <v>931.47</v>
      </c>
      <c r="L9" s="82" t="s">
        <v>34</v>
      </c>
      <c r="M9" s="82" t="s">
        <v>35</v>
      </c>
      <c r="N9" s="83">
        <v>590.57</v>
      </c>
      <c r="O9" s="82" t="s">
        <v>34</v>
      </c>
      <c r="P9" s="82" t="s">
        <v>35</v>
      </c>
      <c r="Q9" s="83">
        <v>298.76</v>
      </c>
      <c r="R9" s="82" t="s">
        <v>34</v>
      </c>
      <c r="S9" s="82" t="s">
        <v>35</v>
      </c>
      <c r="T9" s="83">
        <v>21.14</v>
      </c>
      <c r="U9" s="82" t="s">
        <v>34</v>
      </c>
      <c r="V9" s="82" t="s">
        <v>35</v>
      </c>
      <c r="W9" s="83">
        <v>21</v>
      </c>
      <c r="X9" s="82" t="s">
        <v>34</v>
      </c>
      <c r="Y9" s="82" t="s">
        <v>35</v>
      </c>
      <c r="Z9" s="84" t="s">
        <v>36</v>
      </c>
      <c r="AA9" s="84" t="s">
        <v>37</v>
      </c>
      <c r="AB9" s="88" t="s">
        <v>63</v>
      </c>
    </row>
    <row r="10" spans="1:28" s="72" customFormat="1" ht="23.25" customHeight="1">
      <c r="A10" s="81">
        <v>8</v>
      </c>
      <c r="B10" s="82" t="s">
        <v>64</v>
      </c>
      <c r="C10" s="82" t="s">
        <v>30</v>
      </c>
      <c r="D10" s="82" t="s">
        <v>65</v>
      </c>
      <c r="E10" s="85" t="s">
        <v>61</v>
      </c>
      <c r="F10" s="85" t="s">
        <v>61</v>
      </c>
      <c r="G10" s="85" t="s">
        <v>62</v>
      </c>
      <c r="H10" s="86">
        <v>1480</v>
      </c>
      <c r="I10" s="82" t="s">
        <v>34</v>
      </c>
      <c r="J10" s="82" t="s">
        <v>35</v>
      </c>
      <c r="K10" s="86">
        <f t="shared" si="0"/>
        <v>931.46</v>
      </c>
      <c r="L10" s="82" t="s">
        <v>34</v>
      </c>
      <c r="M10" s="82" t="s">
        <v>35</v>
      </c>
      <c r="N10" s="83">
        <v>590.57</v>
      </c>
      <c r="O10" s="82" t="s">
        <v>34</v>
      </c>
      <c r="P10" s="82" t="s">
        <v>35</v>
      </c>
      <c r="Q10" s="83">
        <v>298.75</v>
      </c>
      <c r="R10" s="82" t="s">
        <v>34</v>
      </c>
      <c r="S10" s="82" t="s">
        <v>35</v>
      </c>
      <c r="T10" s="83">
        <v>21.14</v>
      </c>
      <c r="U10" s="82" t="s">
        <v>34</v>
      </c>
      <c r="V10" s="82" t="s">
        <v>35</v>
      </c>
      <c r="W10" s="83">
        <v>21</v>
      </c>
      <c r="X10" s="82" t="s">
        <v>34</v>
      </c>
      <c r="Y10" s="82" t="s">
        <v>35</v>
      </c>
      <c r="Z10" s="84" t="s">
        <v>36</v>
      </c>
      <c r="AA10" s="84" t="s">
        <v>37</v>
      </c>
      <c r="AB10" s="88" t="s">
        <v>63</v>
      </c>
    </row>
    <row r="11" spans="1:28" s="72" customFormat="1" ht="23.25" customHeight="1">
      <c r="A11" s="81">
        <v>9</v>
      </c>
      <c r="B11" s="82" t="s">
        <v>66</v>
      </c>
      <c r="C11" s="82" t="s">
        <v>30</v>
      </c>
      <c r="D11" s="82" t="s">
        <v>31</v>
      </c>
      <c r="E11" s="85" t="s">
        <v>32</v>
      </c>
      <c r="F11" s="85" t="s">
        <v>32</v>
      </c>
      <c r="G11" s="85" t="s">
        <v>33</v>
      </c>
      <c r="H11" s="86">
        <v>1480</v>
      </c>
      <c r="I11" s="82" t="s">
        <v>34</v>
      </c>
      <c r="J11" s="82" t="s">
        <v>35</v>
      </c>
      <c r="K11" s="86">
        <f t="shared" si="0"/>
        <v>931.46</v>
      </c>
      <c r="L11" s="82" t="s">
        <v>34</v>
      </c>
      <c r="M11" s="82" t="s">
        <v>35</v>
      </c>
      <c r="N11" s="83">
        <v>590.57</v>
      </c>
      <c r="O11" s="82" t="s">
        <v>34</v>
      </c>
      <c r="P11" s="82" t="s">
        <v>35</v>
      </c>
      <c r="Q11" s="83">
        <v>298.75</v>
      </c>
      <c r="R11" s="82" t="s">
        <v>34</v>
      </c>
      <c r="S11" s="82" t="s">
        <v>35</v>
      </c>
      <c r="T11" s="83">
        <v>21.14</v>
      </c>
      <c r="U11" s="82" t="s">
        <v>34</v>
      </c>
      <c r="V11" s="82" t="s">
        <v>35</v>
      </c>
      <c r="W11" s="83">
        <v>21</v>
      </c>
      <c r="X11" s="82" t="s">
        <v>34</v>
      </c>
      <c r="Y11" s="82" t="s">
        <v>35</v>
      </c>
      <c r="Z11" s="84" t="s">
        <v>36</v>
      </c>
      <c r="AA11" s="84" t="s">
        <v>37</v>
      </c>
      <c r="AB11" s="88" t="s">
        <v>63</v>
      </c>
    </row>
    <row r="12" spans="1:28" s="72" customFormat="1" ht="23.25" customHeight="1">
      <c r="A12" s="81">
        <v>10</v>
      </c>
      <c r="B12" s="84" t="s">
        <v>67</v>
      </c>
      <c r="C12" s="85" t="s">
        <v>30</v>
      </c>
      <c r="D12" s="85" t="s">
        <v>31</v>
      </c>
      <c r="E12" s="85" t="s">
        <v>68</v>
      </c>
      <c r="F12" s="85" t="s">
        <v>45</v>
      </c>
      <c r="G12" s="85" t="s">
        <v>69</v>
      </c>
      <c r="H12" s="86">
        <v>1480</v>
      </c>
      <c r="I12" s="82" t="s">
        <v>34</v>
      </c>
      <c r="J12" s="82" t="s">
        <v>35</v>
      </c>
      <c r="K12" s="86">
        <f t="shared" si="0"/>
        <v>910.4499999999999</v>
      </c>
      <c r="L12" s="82" t="s">
        <v>34</v>
      </c>
      <c r="M12" s="82" t="s">
        <v>35</v>
      </c>
      <c r="N12" s="83">
        <v>590.56</v>
      </c>
      <c r="O12" s="82" t="s">
        <v>34</v>
      </c>
      <c r="P12" s="82" t="s">
        <v>35</v>
      </c>
      <c r="Q12" s="83">
        <v>298.75</v>
      </c>
      <c r="R12" s="82" t="s">
        <v>34</v>
      </c>
      <c r="S12" s="82" t="s">
        <v>35</v>
      </c>
      <c r="T12" s="83">
        <v>21.14</v>
      </c>
      <c r="U12" s="82" t="s">
        <v>34</v>
      </c>
      <c r="V12" s="82" t="s">
        <v>35</v>
      </c>
      <c r="W12" s="83">
        <v>0</v>
      </c>
      <c r="X12" s="82" t="s">
        <v>34</v>
      </c>
      <c r="Y12" s="82" t="s">
        <v>35</v>
      </c>
      <c r="Z12" s="84" t="s">
        <v>36</v>
      </c>
      <c r="AA12" s="84" t="s">
        <v>37</v>
      </c>
      <c r="AB12" s="88" t="s">
        <v>63</v>
      </c>
    </row>
    <row r="13" spans="1:28" s="71" customFormat="1" ht="23.25" customHeight="1">
      <c r="A13" s="81">
        <v>11</v>
      </c>
      <c r="B13" s="87" t="s">
        <v>70</v>
      </c>
      <c r="C13" s="82" t="s">
        <v>30</v>
      </c>
      <c r="D13" s="82" t="s">
        <v>31</v>
      </c>
      <c r="E13" s="82" t="s">
        <v>68</v>
      </c>
      <c r="F13" s="82" t="s">
        <v>45</v>
      </c>
      <c r="G13" s="82" t="s">
        <v>35</v>
      </c>
      <c r="H13" s="83">
        <v>0</v>
      </c>
      <c r="I13" s="85" t="s">
        <v>34</v>
      </c>
      <c r="J13" s="85" t="s">
        <v>35</v>
      </c>
      <c r="K13" s="83">
        <f t="shared" si="0"/>
        <v>413.93</v>
      </c>
      <c r="L13" s="85" t="s">
        <v>34</v>
      </c>
      <c r="M13" s="85" t="s">
        <v>35</v>
      </c>
      <c r="N13" s="83">
        <v>413.93</v>
      </c>
      <c r="O13" s="85" t="s">
        <v>34</v>
      </c>
      <c r="P13" s="85" t="s">
        <v>35</v>
      </c>
      <c r="Q13" s="83">
        <v>0</v>
      </c>
      <c r="R13" s="85" t="s">
        <v>34</v>
      </c>
      <c r="S13" s="85" t="s">
        <v>35</v>
      </c>
      <c r="T13" s="83">
        <v>0</v>
      </c>
      <c r="U13" s="85" t="s">
        <v>34</v>
      </c>
      <c r="V13" s="85" t="s">
        <v>35</v>
      </c>
      <c r="W13" s="83">
        <v>0</v>
      </c>
      <c r="X13" s="85" t="s">
        <v>34</v>
      </c>
      <c r="Y13" s="85" t="s">
        <v>35</v>
      </c>
      <c r="Z13" s="87" t="s">
        <v>36</v>
      </c>
      <c r="AA13" s="87" t="s">
        <v>37</v>
      </c>
      <c r="AB13" s="81" t="s">
        <v>71</v>
      </c>
    </row>
    <row r="14" spans="1:28" s="71" customFormat="1" ht="23.25" customHeight="1">
      <c r="A14" s="81">
        <v>12</v>
      </c>
      <c r="B14" s="82" t="s">
        <v>72</v>
      </c>
      <c r="C14" s="82" t="s">
        <v>30</v>
      </c>
      <c r="D14" s="82" t="s">
        <v>57</v>
      </c>
      <c r="E14" s="82" t="s">
        <v>58</v>
      </c>
      <c r="F14" s="82" t="s">
        <v>58</v>
      </c>
      <c r="G14" s="82" t="s">
        <v>59</v>
      </c>
      <c r="H14" s="83">
        <v>1480</v>
      </c>
      <c r="I14" s="85" t="s">
        <v>34</v>
      </c>
      <c r="J14" s="85" t="s">
        <v>35</v>
      </c>
      <c r="K14" s="83">
        <f t="shared" si="0"/>
        <v>1138.13</v>
      </c>
      <c r="L14" s="85" t="s">
        <v>34</v>
      </c>
      <c r="M14" s="85" t="s">
        <v>35</v>
      </c>
      <c r="N14" s="83">
        <v>1066.59</v>
      </c>
      <c r="O14" s="85" t="s">
        <v>34</v>
      </c>
      <c r="P14" s="85" t="s">
        <v>35</v>
      </c>
      <c r="Q14" s="83">
        <v>0</v>
      </c>
      <c r="R14" s="85" t="s">
        <v>34</v>
      </c>
      <c r="S14" s="85" t="s">
        <v>35</v>
      </c>
      <c r="T14" s="83">
        <v>21.14</v>
      </c>
      <c r="U14" s="85" t="s">
        <v>34</v>
      </c>
      <c r="V14" s="85" t="s">
        <v>35</v>
      </c>
      <c r="W14" s="83">
        <v>50.4</v>
      </c>
      <c r="X14" s="85" t="s">
        <v>34</v>
      </c>
      <c r="Y14" s="85" t="s">
        <v>35</v>
      </c>
      <c r="Z14" s="87" t="s">
        <v>36</v>
      </c>
      <c r="AA14" s="87" t="s">
        <v>41</v>
      </c>
      <c r="AB14" s="81" t="s">
        <v>71</v>
      </c>
    </row>
    <row r="15" spans="1:28" s="72" customFormat="1" ht="23.25" customHeight="1">
      <c r="A15" s="81">
        <v>13</v>
      </c>
      <c r="B15" s="82" t="s">
        <v>73</v>
      </c>
      <c r="C15" s="82" t="s">
        <v>30</v>
      </c>
      <c r="D15" s="82" t="s">
        <v>40</v>
      </c>
      <c r="E15" s="85" t="s">
        <v>32</v>
      </c>
      <c r="F15" s="85" t="s">
        <v>32</v>
      </c>
      <c r="G15" s="85" t="s">
        <v>33</v>
      </c>
      <c r="H15" s="86">
        <v>1480</v>
      </c>
      <c r="I15" s="85" t="s">
        <v>34</v>
      </c>
      <c r="J15" s="85" t="s">
        <v>35</v>
      </c>
      <c r="K15" s="86">
        <f t="shared" si="0"/>
        <v>1262.0900000000001</v>
      </c>
      <c r="L15" s="85" t="s">
        <v>34</v>
      </c>
      <c r="M15" s="85" t="s">
        <v>35</v>
      </c>
      <c r="N15" s="83">
        <v>901.03</v>
      </c>
      <c r="O15" s="85" t="s">
        <v>34</v>
      </c>
      <c r="P15" s="85" t="s">
        <v>35</v>
      </c>
      <c r="Q15" s="83">
        <v>289.52</v>
      </c>
      <c r="R15" s="85" t="s">
        <v>34</v>
      </c>
      <c r="S15" s="85" t="s">
        <v>35</v>
      </c>
      <c r="T15" s="83">
        <v>21.14</v>
      </c>
      <c r="U15" s="85" t="s">
        <v>34</v>
      </c>
      <c r="V15" s="85" t="s">
        <v>35</v>
      </c>
      <c r="W15" s="83">
        <v>50.4</v>
      </c>
      <c r="X15" s="85" t="s">
        <v>34</v>
      </c>
      <c r="Y15" s="85" t="s">
        <v>35</v>
      </c>
      <c r="Z15" s="84" t="s">
        <v>36</v>
      </c>
      <c r="AA15" s="84" t="s">
        <v>41</v>
      </c>
      <c r="AB15" s="81" t="s">
        <v>71</v>
      </c>
    </row>
    <row r="16" spans="1:28" s="72" customFormat="1" ht="23.25" customHeight="1">
      <c r="A16" s="81">
        <v>14</v>
      </c>
      <c r="B16" s="87" t="s">
        <v>74</v>
      </c>
      <c r="C16" s="82" t="s">
        <v>30</v>
      </c>
      <c r="D16" s="82" t="s">
        <v>43</v>
      </c>
      <c r="E16" s="82" t="s">
        <v>75</v>
      </c>
      <c r="F16" s="82" t="s">
        <v>75</v>
      </c>
      <c r="G16" s="82" t="s">
        <v>76</v>
      </c>
      <c r="H16" s="86">
        <v>1480</v>
      </c>
      <c r="I16" s="85" t="s">
        <v>34</v>
      </c>
      <c r="J16" s="85" t="s">
        <v>35</v>
      </c>
      <c r="K16" s="86">
        <f t="shared" si="0"/>
        <v>1398.27</v>
      </c>
      <c r="L16" s="85" t="s">
        <v>34</v>
      </c>
      <c r="M16" s="85" t="s">
        <v>35</v>
      </c>
      <c r="N16" s="83">
        <v>1066.61</v>
      </c>
      <c r="O16" s="85" t="s">
        <v>34</v>
      </c>
      <c r="P16" s="85" t="s">
        <v>35</v>
      </c>
      <c r="Q16" s="87">
        <v>289.52</v>
      </c>
      <c r="R16" s="85" t="s">
        <v>34</v>
      </c>
      <c r="S16" s="85" t="s">
        <v>35</v>
      </c>
      <c r="T16" s="87">
        <v>21.14</v>
      </c>
      <c r="U16" s="85" t="s">
        <v>34</v>
      </c>
      <c r="V16" s="85" t="s">
        <v>35</v>
      </c>
      <c r="W16" s="83">
        <v>21</v>
      </c>
      <c r="X16" s="85" t="s">
        <v>34</v>
      </c>
      <c r="Y16" s="85" t="s">
        <v>35</v>
      </c>
      <c r="Z16" s="84" t="s">
        <v>36</v>
      </c>
      <c r="AA16" s="84" t="s">
        <v>37</v>
      </c>
      <c r="AB16" s="88" t="s">
        <v>77</v>
      </c>
    </row>
    <row r="17" spans="1:28" s="72" customFormat="1" ht="23.25" customHeight="1">
      <c r="A17" s="81">
        <v>15</v>
      </c>
      <c r="B17" s="87" t="s">
        <v>78</v>
      </c>
      <c r="C17" s="82" t="s">
        <v>30</v>
      </c>
      <c r="D17" s="82" t="s">
        <v>43</v>
      </c>
      <c r="E17" s="82" t="s">
        <v>79</v>
      </c>
      <c r="F17" s="82" t="s">
        <v>79</v>
      </c>
      <c r="G17" s="82" t="s">
        <v>80</v>
      </c>
      <c r="H17" s="86">
        <v>1480</v>
      </c>
      <c r="I17" s="85" t="s">
        <v>34</v>
      </c>
      <c r="J17" s="85" t="s">
        <v>35</v>
      </c>
      <c r="K17" s="86">
        <f t="shared" si="0"/>
        <v>1398.27</v>
      </c>
      <c r="L17" s="85" t="s">
        <v>34</v>
      </c>
      <c r="M17" s="85" t="s">
        <v>35</v>
      </c>
      <c r="N17" s="83">
        <v>1066.61</v>
      </c>
      <c r="O17" s="85" t="s">
        <v>34</v>
      </c>
      <c r="P17" s="85" t="s">
        <v>35</v>
      </c>
      <c r="Q17" s="87">
        <v>289.52</v>
      </c>
      <c r="R17" s="85" t="s">
        <v>34</v>
      </c>
      <c r="S17" s="85" t="s">
        <v>35</v>
      </c>
      <c r="T17" s="87">
        <v>21.14</v>
      </c>
      <c r="U17" s="85" t="s">
        <v>34</v>
      </c>
      <c r="V17" s="85" t="s">
        <v>35</v>
      </c>
      <c r="W17" s="83">
        <v>21</v>
      </c>
      <c r="X17" s="85" t="s">
        <v>34</v>
      </c>
      <c r="Y17" s="85" t="s">
        <v>35</v>
      </c>
      <c r="Z17" s="84" t="s">
        <v>36</v>
      </c>
      <c r="AA17" s="84" t="s">
        <v>37</v>
      </c>
      <c r="AB17" s="88" t="s">
        <v>77</v>
      </c>
    </row>
    <row r="18" spans="1:28" s="72" customFormat="1" ht="23.25" customHeight="1">
      <c r="A18" s="81">
        <v>16</v>
      </c>
      <c r="B18" s="87" t="s">
        <v>81</v>
      </c>
      <c r="C18" s="82" t="s">
        <v>30</v>
      </c>
      <c r="D18" s="82" t="s">
        <v>43</v>
      </c>
      <c r="E18" s="82" t="s">
        <v>82</v>
      </c>
      <c r="F18" s="82" t="s">
        <v>82</v>
      </c>
      <c r="G18" s="82" t="s">
        <v>83</v>
      </c>
      <c r="H18" s="86">
        <v>1480</v>
      </c>
      <c r="I18" s="85" t="s">
        <v>34</v>
      </c>
      <c r="J18" s="85" t="s">
        <v>35</v>
      </c>
      <c r="K18" s="86">
        <f t="shared" si="0"/>
        <v>1398.27</v>
      </c>
      <c r="L18" s="85" t="s">
        <v>34</v>
      </c>
      <c r="M18" s="85" t="s">
        <v>35</v>
      </c>
      <c r="N18" s="83">
        <v>1066.61</v>
      </c>
      <c r="O18" s="85" t="s">
        <v>34</v>
      </c>
      <c r="P18" s="85" t="s">
        <v>35</v>
      </c>
      <c r="Q18" s="87">
        <v>289.52</v>
      </c>
      <c r="R18" s="85" t="s">
        <v>34</v>
      </c>
      <c r="S18" s="85" t="s">
        <v>35</v>
      </c>
      <c r="T18" s="87">
        <v>21.14</v>
      </c>
      <c r="U18" s="85" t="s">
        <v>34</v>
      </c>
      <c r="V18" s="85" t="s">
        <v>35</v>
      </c>
      <c r="W18" s="83">
        <v>21</v>
      </c>
      <c r="X18" s="85" t="s">
        <v>34</v>
      </c>
      <c r="Y18" s="85" t="s">
        <v>35</v>
      </c>
      <c r="Z18" s="84" t="s">
        <v>36</v>
      </c>
      <c r="AA18" s="84" t="s">
        <v>37</v>
      </c>
      <c r="AB18" s="88" t="s">
        <v>77</v>
      </c>
    </row>
    <row r="19" spans="1:28" s="72" customFormat="1" ht="23.25" customHeight="1">
      <c r="A19" s="81">
        <v>17</v>
      </c>
      <c r="B19" s="82" t="s">
        <v>84</v>
      </c>
      <c r="C19" s="82" t="s">
        <v>30</v>
      </c>
      <c r="D19" s="82" t="s">
        <v>57</v>
      </c>
      <c r="E19" s="82" t="s">
        <v>85</v>
      </c>
      <c r="F19" s="82" t="s">
        <v>85</v>
      </c>
      <c r="G19" s="82" t="s">
        <v>86</v>
      </c>
      <c r="H19" s="86">
        <v>1480</v>
      </c>
      <c r="I19" s="85" t="s">
        <v>34</v>
      </c>
      <c r="J19" s="85" t="s">
        <v>35</v>
      </c>
      <c r="K19" s="86">
        <f t="shared" si="0"/>
        <v>1398.27</v>
      </c>
      <c r="L19" s="85" t="s">
        <v>34</v>
      </c>
      <c r="M19" s="85" t="s">
        <v>35</v>
      </c>
      <c r="N19" s="83">
        <v>1066.61</v>
      </c>
      <c r="O19" s="85" t="s">
        <v>34</v>
      </c>
      <c r="P19" s="85" t="s">
        <v>35</v>
      </c>
      <c r="Q19" s="87">
        <v>289.52</v>
      </c>
      <c r="R19" s="85" t="s">
        <v>34</v>
      </c>
      <c r="S19" s="85" t="s">
        <v>35</v>
      </c>
      <c r="T19" s="87">
        <v>21.14</v>
      </c>
      <c r="U19" s="85" t="s">
        <v>34</v>
      </c>
      <c r="V19" s="85" t="s">
        <v>35</v>
      </c>
      <c r="W19" s="83">
        <v>21</v>
      </c>
      <c r="X19" s="85" t="s">
        <v>34</v>
      </c>
      <c r="Y19" s="85" t="s">
        <v>35</v>
      </c>
      <c r="Z19" s="84" t="s">
        <v>36</v>
      </c>
      <c r="AA19" s="84" t="s">
        <v>37</v>
      </c>
      <c r="AB19" s="88" t="s">
        <v>77</v>
      </c>
    </row>
    <row r="20" spans="1:28" s="72" customFormat="1" ht="23.25" customHeight="1">
      <c r="A20" s="81">
        <v>18</v>
      </c>
      <c r="B20" s="82" t="s">
        <v>87</v>
      </c>
      <c r="C20" s="82" t="s">
        <v>30</v>
      </c>
      <c r="D20" s="82" t="s">
        <v>31</v>
      </c>
      <c r="E20" s="82" t="s">
        <v>85</v>
      </c>
      <c r="F20" s="82" t="s">
        <v>85</v>
      </c>
      <c r="G20" s="82" t="s">
        <v>86</v>
      </c>
      <c r="H20" s="86">
        <v>1480</v>
      </c>
      <c r="I20" s="85" t="s">
        <v>34</v>
      </c>
      <c r="J20" s="85" t="s">
        <v>35</v>
      </c>
      <c r="K20" s="86">
        <f t="shared" si="0"/>
        <v>1398.27</v>
      </c>
      <c r="L20" s="85" t="s">
        <v>34</v>
      </c>
      <c r="M20" s="85" t="s">
        <v>35</v>
      </c>
      <c r="N20" s="83">
        <v>1066.61</v>
      </c>
      <c r="O20" s="85" t="s">
        <v>34</v>
      </c>
      <c r="P20" s="85" t="s">
        <v>35</v>
      </c>
      <c r="Q20" s="87">
        <v>289.52</v>
      </c>
      <c r="R20" s="85" t="s">
        <v>34</v>
      </c>
      <c r="S20" s="85" t="s">
        <v>35</v>
      </c>
      <c r="T20" s="87">
        <v>21.14</v>
      </c>
      <c r="U20" s="85" t="s">
        <v>34</v>
      </c>
      <c r="V20" s="85" t="s">
        <v>35</v>
      </c>
      <c r="W20" s="83">
        <v>21</v>
      </c>
      <c r="X20" s="85" t="s">
        <v>34</v>
      </c>
      <c r="Y20" s="85" t="s">
        <v>35</v>
      </c>
      <c r="Z20" s="84" t="s">
        <v>36</v>
      </c>
      <c r="AA20" s="84" t="s">
        <v>37</v>
      </c>
      <c r="AB20" s="88" t="s">
        <v>77</v>
      </c>
    </row>
    <row r="21" spans="1:28" s="71" customFormat="1" ht="23.25" customHeight="1">
      <c r="A21" s="81">
        <v>19</v>
      </c>
      <c r="B21" s="82" t="s">
        <v>88</v>
      </c>
      <c r="C21" s="82" t="s">
        <v>30</v>
      </c>
      <c r="D21" s="82" t="s">
        <v>89</v>
      </c>
      <c r="E21" s="82" t="s">
        <v>90</v>
      </c>
      <c r="F21" s="82" t="s">
        <v>90</v>
      </c>
      <c r="G21" s="82" t="s">
        <v>91</v>
      </c>
      <c r="H21" s="86">
        <v>1480</v>
      </c>
      <c r="I21" s="85" t="s">
        <v>34</v>
      </c>
      <c r="J21" s="85" t="s">
        <v>35</v>
      </c>
      <c r="K21" s="86">
        <f t="shared" si="0"/>
        <v>1398.27</v>
      </c>
      <c r="L21" s="85" t="s">
        <v>34</v>
      </c>
      <c r="M21" s="85" t="s">
        <v>35</v>
      </c>
      <c r="N21" s="83">
        <v>1066.61</v>
      </c>
      <c r="O21" s="85" t="s">
        <v>34</v>
      </c>
      <c r="P21" s="85" t="s">
        <v>35</v>
      </c>
      <c r="Q21" s="87">
        <v>289.52</v>
      </c>
      <c r="R21" s="85" t="s">
        <v>34</v>
      </c>
      <c r="S21" s="85" t="s">
        <v>35</v>
      </c>
      <c r="T21" s="87">
        <v>21.14</v>
      </c>
      <c r="U21" s="85" t="s">
        <v>34</v>
      </c>
      <c r="V21" s="85" t="s">
        <v>35</v>
      </c>
      <c r="W21" s="83">
        <v>21</v>
      </c>
      <c r="X21" s="85" t="s">
        <v>34</v>
      </c>
      <c r="Y21" s="85" t="s">
        <v>35</v>
      </c>
      <c r="Z21" s="87" t="s">
        <v>36</v>
      </c>
      <c r="AA21" s="87" t="s">
        <v>37</v>
      </c>
      <c r="AB21" s="88" t="s">
        <v>77</v>
      </c>
    </row>
    <row r="22" spans="1:28" s="72" customFormat="1" ht="23.25" customHeight="1">
      <c r="A22" s="81">
        <v>20</v>
      </c>
      <c r="B22" s="82" t="s">
        <v>92</v>
      </c>
      <c r="C22" s="82" t="s">
        <v>30</v>
      </c>
      <c r="D22" s="82" t="s">
        <v>57</v>
      </c>
      <c r="E22" s="82" t="s">
        <v>90</v>
      </c>
      <c r="F22" s="82" t="s">
        <v>90</v>
      </c>
      <c r="G22" s="82" t="s">
        <v>91</v>
      </c>
      <c r="H22" s="86">
        <v>1480</v>
      </c>
      <c r="I22" s="85" t="s">
        <v>34</v>
      </c>
      <c r="J22" s="85" t="s">
        <v>35</v>
      </c>
      <c r="K22" s="86">
        <f t="shared" si="0"/>
        <v>1398.27</v>
      </c>
      <c r="L22" s="85" t="s">
        <v>34</v>
      </c>
      <c r="M22" s="85" t="s">
        <v>35</v>
      </c>
      <c r="N22" s="83">
        <v>1066.61</v>
      </c>
      <c r="O22" s="85" t="s">
        <v>34</v>
      </c>
      <c r="P22" s="85" t="s">
        <v>35</v>
      </c>
      <c r="Q22" s="87">
        <v>289.52</v>
      </c>
      <c r="R22" s="85" t="s">
        <v>34</v>
      </c>
      <c r="S22" s="85" t="s">
        <v>35</v>
      </c>
      <c r="T22" s="87">
        <v>21.14</v>
      </c>
      <c r="U22" s="85" t="s">
        <v>34</v>
      </c>
      <c r="V22" s="85" t="s">
        <v>35</v>
      </c>
      <c r="W22" s="83">
        <v>21</v>
      </c>
      <c r="X22" s="85" t="s">
        <v>34</v>
      </c>
      <c r="Y22" s="85" t="s">
        <v>35</v>
      </c>
      <c r="Z22" s="84" t="s">
        <v>36</v>
      </c>
      <c r="AA22" s="84" t="s">
        <v>37</v>
      </c>
      <c r="AB22" s="88" t="s">
        <v>77</v>
      </c>
    </row>
    <row r="23" spans="1:28" s="72" customFormat="1" ht="23.25" customHeight="1">
      <c r="A23" s="81">
        <v>21</v>
      </c>
      <c r="B23" s="82" t="s">
        <v>93</v>
      </c>
      <c r="C23" s="82" t="s">
        <v>30</v>
      </c>
      <c r="D23" s="82" t="s">
        <v>57</v>
      </c>
      <c r="E23" s="82" t="s">
        <v>90</v>
      </c>
      <c r="F23" s="82" t="s">
        <v>90</v>
      </c>
      <c r="G23" s="82" t="s">
        <v>91</v>
      </c>
      <c r="H23" s="86">
        <v>1480</v>
      </c>
      <c r="I23" s="85" t="s">
        <v>34</v>
      </c>
      <c r="J23" s="85" t="s">
        <v>35</v>
      </c>
      <c r="K23" s="86">
        <f t="shared" si="0"/>
        <v>1398.27</v>
      </c>
      <c r="L23" s="85" t="s">
        <v>34</v>
      </c>
      <c r="M23" s="85" t="s">
        <v>35</v>
      </c>
      <c r="N23" s="83">
        <v>1066.61</v>
      </c>
      <c r="O23" s="85" t="s">
        <v>34</v>
      </c>
      <c r="P23" s="85" t="s">
        <v>35</v>
      </c>
      <c r="Q23" s="87">
        <v>289.52</v>
      </c>
      <c r="R23" s="85" t="s">
        <v>34</v>
      </c>
      <c r="S23" s="85" t="s">
        <v>35</v>
      </c>
      <c r="T23" s="87">
        <v>21.14</v>
      </c>
      <c r="U23" s="85" t="s">
        <v>34</v>
      </c>
      <c r="V23" s="85" t="s">
        <v>35</v>
      </c>
      <c r="W23" s="83">
        <v>21</v>
      </c>
      <c r="X23" s="85" t="s">
        <v>34</v>
      </c>
      <c r="Y23" s="85" t="s">
        <v>35</v>
      </c>
      <c r="Z23" s="84" t="s">
        <v>36</v>
      </c>
      <c r="AA23" s="84" t="s">
        <v>37</v>
      </c>
      <c r="AB23" s="88" t="s">
        <v>77</v>
      </c>
    </row>
    <row r="24" spans="1:28" s="72" customFormat="1" ht="23.25" customHeight="1">
      <c r="A24" s="81">
        <v>22</v>
      </c>
      <c r="B24" s="82" t="s">
        <v>94</v>
      </c>
      <c r="C24" s="82" t="s">
        <v>30</v>
      </c>
      <c r="D24" s="82" t="s">
        <v>31</v>
      </c>
      <c r="E24" s="82" t="s">
        <v>90</v>
      </c>
      <c r="F24" s="82" t="s">
        <v>90</v>
      </c>
      <c r="G24" s="82" t="s">
        <v>91</v>
      </c>
      <c r="H24" s="86">
        <v>1480</v>
      </c>
      <c r="I24" s="85" t="s">
        <v>34</v>
      </c>
      <c r="J24" s="85" t="s">
        <v>35</v>
      </c>
      <c r="K24" s="86">
        <f t="shared" si="0"/>
        <v>1398.27</v>
      </c>
      <c r="L24" s="85" t="s">
        <v>34</v>
      </c>
      <c r="M24" s="85" t="s">
        <v>35</v>
      </c>
      <c r="N24" s="83">
        <v>1066.61</v>
      </c>
      <c r="O24" s="85" t="s">
        <v>34</v>
      </c>
      <c r="P24" s="85" t="s">
        <v>35</v>
      </c>
      <c r="Q24" s="87">
        <v>289.52</v>
      </c>
      <c r="R24" s="85" t="s">
        <v>34</v>
      </c>
      <c r="S24" s="85" t="s">
        <v>35</v>
      </c>
      <c r="T24" s="87">
        <v>21.14</v>
      </c>
      <c r="U24" s="85" t="s">
        <v>34</v>
      </c>
      <c r="V24" s="85" t="s">
        <v>35</v>
      </c>
      <c r="W24" s="83">
        <v>21</v>
      </c>
      <c r="X24" s="85" t="s">
        <v>34</v>
      </c>
      <c r="Y24" s="85" t="s">
        <v>35</v>
      </c>
      <c r="Z24" s="84" t="s">
        <v>36</v>
      </c>
      <c r="AA24" s="84" t="s">
        <v>41</v>
      </c>
      <c r="AB24" s="88" t="s">
        <v>77</v>
      </c>
    </row>
    <row r="25" spans="1:28" s="72" customFormat="1" ht="23.25" customHeight="1">
      <c r="A25" s="81">
        <v>23</v>
      </c>
      <c r="B25" s="82" t="s">
        <v>95</v>
      </c>
      <c r="C25" s="82" t="s">
        <v>30</v>
      </c>
      <c r="D25" s="82" t="s">
        <v>57</v>
      </c>
      <c r="E25" s="82" t="s">
        <v>96</v>
      </c>
      <c r="F25" s="82" t="s">
        <v>96</v>
      </c>
      <c r="G25" s="82" t="s">
        <v>97</v>
      </c>
      <c r="H25" s="86">
        <v>1480</v>
      </c>
      <c r="I25" s="85" t="s">
        <v>34</v>
      </c>
      <c r="J25" s="85" t="s">
        <v>35</v>
      </c>
      <c r="K25" s="86">
        <f t="shared" si="0"/>
        <v>1398.27</v>
      </c>
      <c r="L25" s="85" t="s">
        <v>34</v>
      </c>
      <c r="M25" s="85" t="s">
        <v>35</v>
      </c>
      <c r="N25" s="83">
        <v>1066.61</v>
      </c>
      <c r="O25" s="85" t="s">
        <v>34</v>
      </c>
      <c r="P25" s="85" t="s">
        <v>35</v>
      </c>
      <c r="Q25" s="87">
        <v>289.52</v>
      </c>
      <c r="R25" s="85" t="s">
        <v>34</v>
      </c>
      <c r="S25" s="85" t="s">
        <v>35</v>
      </c>
      <c r="T25" s="87">
        <v>21.14</v>
      </c>
      <c r="U25" s="85" t="s">
        <v>34</v>
      </c>
      <c r="V25" s="85" t="s">
        <v>35</v>
      </c>
      <c r="W25" s="83">
        <v>21</v>
      </c>
      <c r="X25" s="85" t="s">
        <v>34</v>
      </c>
      <c r="Y25" s="85" t="s">
        <v>35</v>
      </c>
      <c r="Z25" s="84" t="s">
        <v>36</v>
      </c>
      <c r="AA25" s="84" t="s">
        <v>41</v>
      </c>
      <c r="AB25" s="88" t="s">
        <v>77</v>
      </c>
    </row>
    <row r="26" spans="1:28" s="71" customFormat="1" ht="23.25" customHeight="1">
      <c r="A26" s="81">
        <v>24</v>
      </c>
      <c r="B26" s="82" t="s">
        <v>98</v>
      </c>
      <c r="C26" s="82" t="s">
        <v>30</v>
      </c>
      <c r="D26" s="82" t="s">
        <v>43</v>
      </c>
      <c r="E26" s="82" t="s">
        <v>99</v>
      </c>
      <c r="F26" s="82" t="s">
        <v>99</v>
      </c>
      <c r="G26" s="82" t="s">
        <v>80</v>
      </c>
      <c r="H26" s="86">
        <v>1480</v>
      </c>
      <c r="I26" s="85" t="s">
        <v>34</v>
      </c>
      <c r="J26" s="85" t="s">
        <v>35</v>
      </c>
      <c r="K26" s="86">
        <f t="shared" si="0"/>
        <v>1398.27</v>
      </c>
      <c r="L26" s="85" t="s">
        <v>34</v>
      </c>
      <c r="M26" s="85" t="s">
        <v>35</v>
      </c>
      <c r="N26" s="83">
        <v>1066.61</v>
      </c>
      <c r="O26" s="85" t="s">
        <v>34</v>
      </c>
      <c r="P26" s="85" t="s">
        <v>35</v>
      </c>
      <c r="Q26" s="87">
        <v>289.52</v>
      </c>
      <c r="R26" s="85" t="s">
        <v>34</v>
      </c>
      <c r="S26" s="85" t="s">
        <v>35</v>
      </c>
      <c r="T26" s="87">
        <v>21.14</v>
      </c>
      <c r="U26" s="85" t="s">
        <v>34</v>
      </c>
      <c r="V26" s="85" t="s">
        <v>35</v>
      </c>
      <c r="W26" s="83">
        <v>21</v>
      </c>
      <c r="X26" s="85" t="s">
        <v>34</v>
      </c>
      <c r="Y26" s="85" t="s">
        <v>35</v>
      </c>
      <c r="Z26" s="84" t="s">
        <v>36</v>
      </c>
      <c r="AA26" s="87" t="s">
        <v>37</v>
      </c>
      <c r="AB26" s="88" t="s">
        <v>77</v>
      </c>
    </row>
    <row r="27" spans="1:28" s="72" customFormat="1" ht="23.25" customHeight="1">
      <c r="A27" s="81">
        <v>25</v>
      </c>
      <c r="B27" s="87" t="s">
        <v>100</v>
      </c>
      <c r="C27" s="82" t="s">
        <v>30</v>
      </c>
      <c r="D27" s="82" t="s">
        <v>31</v>
      </c>
      <c r="E27" s="82" t="s">
        <v>75</v>
      </c>
      <c r="F27" s="82" t="s">
        <v>75</v>
      </c>
      <c r="G27" s="82" t="s">
        <v>80</v>
      </c>
      <c r="H27" s="86">
        <v>1480</v>
      </c>
      <c r="I27" s="85" t="s">
        <v>34</v>
      </c>
      <c r="J27" s="85" t="s">
        <v>35</v>
      </c>
      <c r="K27" s="86">
        <f t="shared" si="0"/>
        <v>1398.26</v>
      </c>
      <c r="L27" s="85" t="s">
        <v>34</v>
      </c>
      <c r="M27" s="85" t="s">
        <v>35</v>
      </c>
      <c r="N27" s="83">
        <v>1066.61</v>
      </c>
      <c r="O27" s="85" t="s">
        <v>34</v>
      </c>
      <c r="P27" s="85" t="s">
        <v>35</v>
      </c>
      <c r="Q27" s="87">
        <v>289.51</v>
      </c>
      <c r="R27" s="85" t="s">
        <v>34</v>
      </c>
      <c r="S27" s="85" t="s">
        <v>35</v>
      </c>
      <c r="T27" s="87">
        <v>21.14</v>
      </c>
      <c r="U27" s="85" t="s">
        <v>34</v>
      </c>
      <c r="V27" s="85" t="s">
        <v>35</v>
      </c>
      <c r="W27" s="83">
        <v>21</v>
      </c>
      <c r="X27" s="85" t="s">
        <v>34</v>
      </c>
      <c r="Y27" s="85" t="s">
        <v>35</v>
      </c>
      <c r="Z27" s="84" t="s">
        <v>36</v>
      </c>
      <c r="AA27" s="84" t="s">
        <v>37</v>
      </c>
      <c r="AB27" s="88" t="s">
        <v>77</v>
      </c>
    </row>
    <row r="28" spans="1:28" s="72" customFormat="1" ht="23.25" customHeight="1">
      <c r="A28" s="81">
        <v>26</v>
      </c>
      <c r="B28" s="82" t="s">
        <v>101</v>
      </c>
      <c r="C28" s="82" t="s">
        <v>30</v>
      </c>
      <c r="D28" s="82" t="s">
        <v>89</v>
      </c>
      <c r="E28" s="82" t="s">
        <v>102</v>
      </c>
      <c r="F28" s="82" t="s">
        <v>102</v>
      </c>
      <c r="G28" s="82" t="s">
        <v>103</v>
      </c>
      <c r="H28" s="86">
        <v>1480</v>
      </c>
      <c r="I28" s="85" t="s">
        <v>34</v>
      </c>
      <c r="J28" s="85" t="s">
        <v>35</v>
      </c>
      <c r="K28" s="86">
        <f t="shared" si="0"/>
        <v>1398.26</v>
      </c>
      <c r="L28" s="85" t="s">
        <v>34</v>
      </c>
      <c r="M28" s="85" t="s">
        <v>35</v>
      </c>
      <c r="N28" s="83">
        <v>1066.61</v>
      </c>
      <c r="O28" s="85" t="s">
        <v>34</v>
      </c>
      <c r="P28" s="85" t="s">
        <v>35</v>
      </c>
      <c r="Q28" s="87">
        <v>289.51</v>
      </c>
      <c r="R28" s="85" t="s">
        <v>34</v>
      </c>
      <c r="S28" s="85" t="s">
        <v>35</v>
      </c>
      <c r="T28" s="87">
        <v>21.14</v>
      </c>
      <c r="U28" s="85" t="s">
        <v>34</v>
      </c>
      <c r="V28" s="85" t="s">
        <v>35</v>
      </c>
      <c r="W28" s="83">
        <v>21</v>
      </c>
      <c r="X28" s="85" t="s">
        <v>34</v>
      </c>
      <c r="Y28" s="85" t="s">
        <v>35</v>
      </c>
      <c r="Z28" s="84" t="s">
        <v>36</v>
      </c>
      <c r="AA28" s="84" t="s">
        <v>37</v>
      </c>
      <c r="AB28" s="88" t="s">
        <v>77</v>
      </c>
    </row>
    <row r="29" spans="1:28" s="72" customFormat="1" ht="23.25" customHeight="1">
      <c r="A29" s="81">
        <v>27</v>
      </c>
      <c r="B29" s="82" t="s">
        <v>104</v>
      </c>
      <c r="C29" s="82" t="s">
        <v>30</v>
      </c>
      <c r="D29" s="82" t="s">
        <v>43</v>
      </c>
      <c r="E29" s="82" t="s">
        <v>90</v>
      </c>
      <c r="F29" s="82" t="s">
        <v>90</v>
      </c>
      <c r="G29" s="82" t="s">
        <v>91</v>
      </c>
      <c r="H29" s="86">
        <v>1480</v>
      </c>
      <c r="I29" s="85" t="s">
        <v>34</v>
      </c>
      <c r="J29" s="85" t="s">
        <v>35</v>
      </c>
      <c r="K29" s="86">
        <f t="shared" si="0"/>
        <v>1398.26</v>
      </c>
      <c r="L29" s="85" t="s">
        <v>34</v>
      </c>
      <c r="M29" s="85" t="s">
        <v>35</v>
      </c>
      <c r="N29" s="83">
        <v>1066.61</v>
      </c>
      <c r="O29" s="85" t="s">
        <v>34</v>
      </c>
      <c r="P29" s="85" t="s">
        <v>35</v>
      </c>
      <c r="Q29" s="87">
        <v>289.51</v>
      </c>
      <c r="R29" s="85" t="s">
        <v>34</v>
      </c>
      <c r="S29" s="85" t="s">
        <v>35</v>
      </c>
      <c r="T29" s="87">
        <v>21.14</v>
      </c>
      <c r="U29" s="85" t="s">
        <v>34</v>
      </c>
      <c r="V29" s="85" t="s">
        <v>35</v>
      </c>
      <c r="W29" s="83">
        <v>21</v>
      </c>
      <c r="X29" s="85" t="s">
        <v>34</v>
      </c>
      <c r="Y29" s="85" t="s">
        <v>35</v>
      </c>
      <c r="Z29" s="84" t="s">
        <v>36</v>
      </c>
      <c r="AA29" s="84" t="s">
        <v>37</v>
      </c>
      <c r="AB29" s="88" t="s">
        <v>77</v>
      </c>
    </row>
    <row r="30" spans="1:28" s="72" customFormat="1" ht="23.25" customHeight="1">
      <c r="A30" s="81">
        <v>28</v>
      </c>
      <c r="B30" s="82" t="s">
        <v>105</v>
      </c>
      <c r="C30" s="82" t="s">
        <v>30</v>
      </c>
      <c r="D30" s="82" t="s">
        <v>57</v>
      </c>
      <c r="E30" s="82" t="s">
        <v>90</v>
      </c>
      <c r="F30" s="82" t="s">
        <v>90</v>
      </c>
      <c r="G30" s="82" t="s">
        <v>91</v>
      </c>
      <c r="H30" s="86">
        <v>1480</v>
      </c>
      <c r="I30" s="85" t="s">
        <v>34</v>
      </c>
      <c r="J30" s="85" t="s">
        <v>35</v>
      </c>
      <c r="K30" s="86">
        <f t="shared" si="0"/>
        <v>1398.26</v>
      </c>
      <c r="L30" s="85" t="s">
        <v>34</v>
      </c>
      <c r="M30" s="85" t="s">
        <v>35</v>
      </c>
      <c r="N30" s="83">
        <v>1066.61</v>
      </c>
      <c r="O30" s="85" t="s">
        <v>34</v>
      </c>
      <c r="P30" s="85" t="s">
        <v>35</v>
      </c>
      <c r="Q30" s="87">
        <v>289.51</v>
      </c>
      <c r="R30" s="85" t="s">
        <v>34</v>
      </c>
      <c r="S30" s="85" t="s">
        <v>35</v>
      </c>
      <c r="T30" s="87">
        <v>21.14</v>
      </c>
      <c r="U30" s="85" t="s">
        <v>34</v>
      </c>
      <c r="V30" s="85" t="s">
        <v>35</v>
      </c>
      <c r="W30" s="83">
        <v>21</v>
      </c>
      <c r="X30" s="85" t="s">
        <v>34</v>
      </c>
      <c r="Y30" s="85" t="s">
        <v>35</v>
      </c>
      <c r="Z30" s="84" t="s">
        <v>36</v>
      </c>
      <c r="AA30" s="84" t="s">
        <v>37</v>
      </c>
      <c r="AB30" s="88" t="s">
        <v>77</v>
      </c>
    </row>
    <row r="31" spans="1:28" s="72" customFormat="1" ht="23.25" customHeight="1">
      <c r="A31" s="81">
        <v>29</v>
      </c>
      <c r="B31" s="82" t="s">
        <v>106</v>
      </c>
      <c r="C31" s="82" t="s">
        <v>30</v>
      </c>
      <c r="D31" s="82" t="s">
        <v>43</v>
      </c>
      <c r="E31" s="82" t="s">
        <v>90</v>
      </c>
      <c r="F31" s="82" t="s">
        <v>90</v>
      </c>
      <c r="G31" s="82" t="s">
        <v>91</v>
      </c>
      <c r="H31" s="86">
        <v>1480</v>
      </c>
      <c r="I31" s="85" t="s">
        <v>34</v>
      </c>
      <c r="J31" s="85" t="s">
        <v>35</v>
      </c>
      <c r="K31" s="86">
        <f t="shared" si="0"/>
        <v>1398.26</v>
      </c>
      <c r="L31" s="85" t="s">
        <v>34</v>
      </c>
      <c r="M31" s="85" t="s">
        <v>35</v>
      </c>
      <c r="N31" s="83">
        <v>1066.61</v>
      </c>
      <c r="O31" s="85" t="s">
        <v>34</v>
      </c>
      <c r="P31" s="85" t="s">
        <v>35</v>
      </c>
      <c r="Q31" s="87">
        <v>289.51</v>
      </c>
      <c r="R31" s="85" t="s">
        <v>34</v>
      </c>
      <c r="S31" s="85" t="s">
        <v>35</v>
      </c>
      <c r="T31" s="87">
        <v>21.14</v>
      </c>
      <c r="U31" s="85" t="s">
        <v>34</v>
      </c>
      <c r="V31" s="85" t="s">
        <v>35</v>
      </c>
      <c r="W31" s="83">
        <v>21</v>
      </c>
      <c r="X31" s="85" t="s">
        <v>34</v>
      </c>
      <c r="Y31" s="85" t="s">
        <v>35</v>
      </c>
      <c r="Z31" s="84" t="s">
        <v>36</v>
      </c>
      <c r="AA31" s="84" t="s">
        <v>41</v>
      </c>
      <c r="AB31" s="88" t="s">
        <v>77</v>
      </c>
    </row>
    <row r="32" spans="1:28" s="72" customFormat="1" ht="23.25" customHeight="1">
      <c r="A32" s="81">
        <v>30</v>
      </c>
      <c r="B32" s="82" t="s">
        <v>107</v>
      </c>
      <c r="C32" s="82" t="s">
        <v>30</v>
      </c>
      <c r="D32" s="82" t="s">
        <v>43</v>
      </c>
      <c r="E32" s="82" t="s">
        <v>58</v>
      </c>
      <c r="F32" s="82" t="s">
        <v>58</v>
      </c>
      <c r="G32" s="82" t="s">
        <v>59</v>
      </c>
      <c r="H32" s="86">
        <v>1480</v>
      </c>
      <c r="I32" s="85" t="s">
        <v>34</v>
      </c>
      <c r="J32" s="85" t="s">
        <v>35</v>
      </c>
      <c r="K32" s="86">
        <f t="shared" si="0"/>
        <v>1398.26</v>
      </c>
      <c r="L32" s="85" t="s">
        <v>34</v>
      </c>
      <c r="M32" s="85" t="s">
        <v>35</v>
      </c>
      <c r="N32" s="83">
        <v>1066.61</v>
      </c>
      <c r="O32" s="85" t="s">
        <v>34</v>
      </c>
      <c r="P32" s="85" t="s">
        <v>35</v>
      </c>
      <c r="Q32" s="87">
        <v>289.51</v>
      </c>
      <c r="R32" s="85" t="s">
        <v>34</v>
      </c>
      <c r="S32" s="85" t="s">
        <v>35</v>
      </c>
      <c r="T32" s="87">
        <v>21.14</v>
      </c>
      <c r="U32" s="85" t="s">
        <v>34</v>
      </c>
      <c r="V32" s="85" t="s">
        <v>35</v>
      </c>
      <c r="W32" s="83">
        <v>21</v>
      </c>
      <c r="X32" s="85" t="s">
        <v>34</v>
      </c>
      <c r="Y32" s="85" t="s">
        <v>35</v>
      </c>
      <c r="Z32" s="84" t="s">
        <v>36</v>
      </c>
      <c r="AA32" s="84" t="s">
        <v>37</v>
      </c>
      <c r="AB32" s="88" t="s">
        <v>77</v>
      </c>
    </row>
    <row r="33" spans="1:28" s="72" customFormat="1" ht="23.25" customHeight="1">
      <c r="A33" s="81">
        <v>31</v>
      </c>
      <c r="B33" s="82" t="s">
        <v>108</v>
      </c>
      <c r="C33" s="82" t="s">
        <v>109</v>
      </c>
      <c r="D33" s="82" t="s">
        <v>43</v>
      </c>
      <c r="E33" s="82" t="s">
        <v>58</v>
      </c>
      <c r="F33" s="82" t="s">
        <v>58</v>
      </c>
      <c r="G33" s="82" t="s">
        <v>59</v>
      </c>
      <c r="H33" s="86">
        <v>1480</v>
      </c>
      <c r="I33" s="85" t="s">
        <v>34</v>
      </c>
      <c r="J33" s="85" t="s">
        <v>35</v>
      </c>
      <c r="K33" s="86">
        <f t="shared" si="0"/>
        <v>1398.26</v>
      </c>
      <c r="L33" s="85" t="s">
        <v>34</v>
      </c>
      <c r="M33" s="85" t="s">
        <v>35</v>
      </c>
      <c r="N33" s="83">
        <v>1066.61</v>
      </c>
      <c r="O33" s="85" t="s">
        <v>34</v>
      </c>
      <c r="P33" s="85" t="s">
        <v>35</v>
      </c>
      <c r="Q33" s="87">
        <v>289.51</v>
      </c>
      <c r="R33" s="85" t="s">
        <v>34</v>
      </c>
      <c r="S33" s="85" t="s">
        <v>35</v>
      </c>
      <c r="T33" s="87">
        <v>21.14</v>
      </c>
      <c r="U33" s="85" t="s">
        <v>34</v>
      </c>
      <c r="V33" s="85" t="s">
        <v>35</v>
      </c>
      <c r="W33" s="83">
        <v>21</v>
      </c>
      <c r="X33" s="85" t="s">
        <v>34</v>
      </c>
      <c r="Y33" s="85" t="s">
        <v>35</v>
      </c>
      <c r="Z33" s="84" t="s">
        <v>36</v>
      </c>
      <c r="AA33" s="84" t="s">
        <v>37</v>
      </c>
      <c r="AB33" s="88" t="s">
        <v>77</v>
      </c>
    </row>
    <row r="34" spans="1:28" s="72" customFormat="1" ht="23.25" customHeight="1">
      <c r="A34" s="81">
        <v>32</v>
      </c>
      <c r="B34" s="82" t="s">
        <v>110</v>
      </c>
      <c r="C34" s="82" t="s">
        <v>111</v>
      </c>
      <c r="D34" s="82" t="s">
        <v>31</v>
      </c>
      <c r="E34" s="82" t="s">
        <v>58</v>
      </c>
      <c r="F34" s="82" t="s">
        <v>58</v>
      </c>
      <c r="G34" s="82" t="s">
        <v>59</v>
      </c>
      <c r="H34" s="86">
        <v>1480</v>
      </c>
      <c r="I34" s="85" t="s">
        <v>34</v>
      </c>
      <c r="J34" s="85" t="s">
        <v>35</v>
      </c>
      <c r="K34" s="86">
        <f t="shared" si="0"/>
        <v>1398.26</v>
      </c>
      <c r="L34" s="85" t="s">
        <v>34</v>
      </c>
      <c r="M34" s="85" t="s">
        <v>35</v>
      </c>
      <c r="N34" s="83">
        <v>1066.61</v>
      </c>
      <c r="O34" s="85" t="s">
        <v>34</v>
      </c>
      <c r="P34" s="85" t="s">
        <v>35</v>
      </c>
      <c r="Q34" s="87">
        <v>289.51</v>
      </c>
      <c r="R34" s="85" t="s">
        <v>34</v>
      </c>
      <c r="S34" s="85" t="s">
        <v>35</v>
      </c>
      <c r="T34" s="87">
        <v>21.14</v>
      </c>
      <c r="U34" s="85" t="s">
        <v>34</v>
      </c>
      <c r="V34" s="85" t="s">
        <v>35</v>
      </c>
      <c r="W34" s="83">
        <v>21</v>
      </c>
      <c r="X34" s="85" t="s">
        <v>34</v>
      </c>
      <c r="Y34" s="85" t="s">
        <v>35</v>
      </c>
      <c r="Z34" s="84" t="s">
        <v>36</v>
      </c>
      <c r="AA34" s="84" t="s">
        <v>37</v>
      </c>
      <c r="AB34" s="88" t="s">
        <v>77</v>
      </c>
    </row>
    <row r="35" spans="1:28" s="72" customFormat="1" ht="23.25" customHeight="1">
      <c r="A35" s="81">
        <v>33</v>
      </c>
      <c r="B35" s="82" t="s">
        <v>112</v>
      </c>
      <c r="C35" s="82" t="s">
        <v>30</v>
      </c>
      <c r="D35" s="82" t="s">
        <v>65</v>
      </c>
      <c r="E35" s="82" t="s">
        <v>61</v>
      </c>
      <c r="F35" s="82" t="s">
        <v>61</v>
      </c>
      <c r="G35" s="82" t="s">
        <v>62</v>
      </c>
      <c r="H35" s="86">
        <v>1480</v>
      </c>
      <c r="I35" s="85" t="s">
        <v>34</v>
      </c>
      <c r="J35" s="85" t="s">
        <v>35</v>
      </c>
      <c r="K35" s="86">
        <f t="shared" si="0"/>
        <v>1398.26</v>
      </c>
      <c r="L35" s="85" t="s">
        <v>34</v>
      </c>
      <c r="M35" s="85" t="s">
        <v>35</v>
      </c>
      <c r="N35" s="83">
        <v>1066.61</v>
      </c>
      <c r="O35" s="85" t="s">
        <v>34</v>
      </c>
      <c r="P35" s="85" t="s">
        <v>35</v>
      </c>
      <c r="Q35" s="87">
        <v>289.51</v>
      </c>
      <c r="R35" s="85" t="s">
        <v>34</v>
      </c>
      <c r="S35" s="85" t="s">
        <v>35</v>
      </c>
      <c r="T35" s="87">
        <v>21.14</v>
      </c>
      <c r="U35" s="85" t="s">
        <v>34</v>
      </c>
      <c r="V35" s="85" t="s">
        <v>35</v>
      </c>
      <c r="W35" s="83">
        <v>21</v>
      </c>
      <c r="X35" s="85" t="s">
        <v>34</v>
      </c>
      <c r="Y35" s="85" t="s">
        <v>35</v>
      </c>
      <c r="Z35" s="84" t="s">
        <v>36</v>
      </c>
      <c r="AA35" s="84" t="s">
        <v>37</v>
      </c>
      <c r="AB35" s="88" t="s">
        <v>77</v>
      </c>
    </row>
    <row r="36" spans="1:28" s="72" customFormat="1" ht="23.25" customHeight="1">
      <c r="A36" s="81">
        <v>34</v>
      </c>
      <c r="B36" s="82" t="s">
        <v>113</v>
      </c>
      <c r="C36" s="82" t="s">
        <v>30</v>
      </c>
      <c r="D36" s="82" t="s">
        <v>40</v>
      </c>
      <c r="E36" s="82" t="s">
        <v>114</v>
      </c>
      <c r="F36" s="82" t="s">
        <v>114</v>
      </c>
      <c r="G36" s="82" t="s">
        <v>115</v>
      </c>
      <c r="H36" s="86">
        <v>1480</v>
      </c>
      <c r="I36" s="85" t="s">
        <v>34</v>
      </c>
      <c r="J36" s="85" t="s">
        <v>35</v>
      </c>
      <c r="K36" s="86">
        <f t="shared" si="0"/>
        <v>1149.89</v>
      </c>
      <c r="L36" s="85" t="s">
        <v>34</v>
      </c>
      <c r="M36" s="85" t="s">
        <v>35</v>
      </c>
      <c r="N36" s="83">
        <v>818.24</v>
      </c>
      <c r="O36" s="85" t="s">
        <v>34</v>
      </c>
      <c r="P36" s="85" t="s">
        <v>35</v>
      </c>
      <c r="Q36" s="87">
        <v>289.51</v>
      </c>
      <c r="R36" s="85" t="s">
        <v>34</v>
      </c>
      <c r="S36" s="85" t="s">
        <v>35</v>
      </c>
      <c r="T36" s="87">
        <v>21.14</v>
      </c>
      <c r="U36" s="85" t="s">
        <v>34</v>
      </c>
      <c r="V36" s="85" t="s">
        <v>35</v>
      </c>
      <c r="W36" s="83">
        <v>21</v>
      </c>
      <c r="X36" s="85" t="s">
        <v>34</v>
      </c>
      <c r="Y36" s="85" t="s">
        <v>35</v>
      </c>
      <c r="Z36" s="84" t="s">
        <v>36</v>
      </c>
      <c r="AA36" s="84" t="s">
        <v>37</v>
      </c>
      <c r="AB36" s="88" t="s">
        <v>77</v>
      </c>
    </row>
    <row r="37" spans="1:28" s="72" customFormat="1" ht="23.25" customHeight="1">
      <c r="A37" s="81">
        <v>35</v>
      </c>
      <c r="B37" s="88" t="s">
        <v>116</v>
      </c>
      <c r="C37" s="82" t="s">
        <v>30</v>
      </c>
      <c r="D37" s="82" t="s">
        <v>43</v>
      </c>
      <c r="E37" s="82" t="s">
        <v>34</v>
      </c>
      <c r="F37" s="82" t="s">
        <v>34</v>
      </c>
      <c r="G37" s="82" t="s">
        <v>69</v>
      </c>
      <c r="H37" s="86">
        <v>1480</v>
      </c>
      <c r="I37" s="85" t="s">
        <v>34</v>
      </c>
      <c r="J37" s="85" t="s">
        <v>35</v>
      </c>
      <c r="K37" s="86">
        <f t="shared" si="0"/>
        <v>694.8</v>
      </c>
      <c r="L37" s="85" t="s">
        <v>34</v>
      </c>
      <c r="M37" s="85" t="s">
        <v>35</v>
      </c>
      <c r="N37" s="83">
        <v>652.66</v>
      </c>
      <c r="O37" s="85" t="s">
        <v>34</v>
      </c>
      <c r="P37" s="85" t="s">
        <v>35</v>
      </c>
      <c r="Q37" s="87">
        <v>0</v>
      </c>
      <c r="R37" s="85" t="s">
        <v>34</v>
      </c>
      <c r="S37" s="85" t="s">
        <v>35</v>
      </c>
      <c r="T37" s="87">
        <v>21.14</v>
      </c>
      <c r="U37" s="85" t="s">
        <v>34</v>
      </c>
      <c r="V37" s="85" t="s">
        <v>35</v>
      </c>
      <c r="W37" s="83">
        <v>21</v>
      </c>
      <c r="X37" s="85" t="s">
        <v>34</v>
      </c>
      <c r="Y37" s="85" t="s">
        <v>35</v>
      </c>
      <c r="Z37" s="84" t="s">
        <v>36</v>
      </c>
      <c r="AA37" s="84" t="s">
        <v>37</v>
      </c>
      <c r="AB37" s="88" t="s">
        <v>77</v>
      </c>
    </row>
    <row r="38" spans="1:28" s="72" customFormat="1" ht="23.25" customHeight="1">
      <c r="A38" s="81">
        <v>36</v>
      </c>
      <c r="B38" s="84" t="s">
        <v>117</v>
      </c>
      <c r="C38" s="85" t="s">
        <v>30</v>
      </c>
      <c r="D38" s="85" t="s">
        <v>43</v>
      </c>
      <c r="E38" s="85" t="s">
        <v>75</v>
      </c>
      <c r="F38" s="85" t="s">
        <v>45</v>
      </c>
      <c r="G38" s="85" t="s">
        <v>118</v>
      </c>
      <c r="H38" s="86">
        <v>1480</v>
      </c>
      <c r="I38" s="85" t="s">
        <v>34</v>
      </c>
      <c r="J38" s="85" t="s">
        <v>35</v>
      </c>
      <c r="K38" s="86">
        <f t="shared" si="0"/>
        <v>905.73</v>
      </c>
      <c r="L38" s="85" t="s">
        <v>34</v>
      </c>
      <c r="M38" s="85" t="s">
        <v>35</v>
      </c>
      <c r="N38" s="83">
        <v>569.87</v>
      </c>
      <c r="O38" s="85" t="s">
        <v>34</v>
      </c>
      <c r="P38" s="85" t="s">
        <v>35</v>
      </c>
      <c r="Q38" s="83">
        <v>289.52</v>
      </c>
      <c r="R38" s="85" t="s">
        <v>34</v>
      </c>
      <c r="S38" s="85" t="s">
        <v>35</v>
      </c>
      <c r="T38" s="83">
        <v>21.14</v>
      </c>
      <c r="U38" s="85" t="s">
        <v>34</v>
      </c>
      <c r="V38" s="85" t="s">
        <v>35</v>
      </c>
      <c r="W38" s="83">
        <v>25.2</v>
      </c>
      <c r="X38" s="85" t="s">
        <v>34</v>
      </c>
      <c r="Y38" s="85" t="s">
        <v>35</v>
      </c>
      <c r="Z38" s="84" t="s">
        <v>36</v>
      </c>
      <c r="AA38" s="84" t="s">
        <v>37</v>
      </c>
      <c r="AB38" s="88" t="s">
        <v>119</v>
      </c>
    </row>
    <row r="39" spans="1:28" s="72" customFormat="1" ht="23.25" customHeight="1">
      <c r="A39" s="81">
        <v>37</v>
      </c>
      <c r="B39" s="84" t="s">
        <v>120</v>
      </c>
      <c r="C39" s="85" t="s">
        <v>30</v>
      </c>
      <c r="D39" s="85" t="s">
        <v>31</v>
      </c>
      <c r="E39" s="85" t="s">
        <v>75</v>
      </c>
      <c r="F39" s="85" t="s">
        <v>45</v>
      </c>
      <c r="G39" s="85" t="s">
        <v>118</v>
      </c>
      <c r="H39" s="86">
        <v>1480</v>
      </c>
      <c r="I39" s="85" t="s">
        <v>34</v>
      </c>
      <c r="J39" s="85" t="s">
        <v>35</v>
      </c>
      <c r="K39" s="86">
        <f t="shared" si="0"/>
        <v>905.72</v>
      </c>
      <c r="L39" s="85" t="s">
        <v>34</v>
      </c>
      <c r="M39" s="85" t="s">
        <v>35</v>
      </c>
      <c r="N39" s="83">
        <v>569.87</v>
      </c>
      <c r="O39" s="85" t="s">
        <v>34</v>
      </c>
      <c r="P39" s="85" t="s">
        <v>35</v>
      </c>
      <c r="Q39" s="83">
        <v>289.51</v>
      </c>
      <c r="R39" s="85" t="s">
        <v>34</v>
      </c>
      <c r="S39" s="85" t="s">
        <v>35</v>
      </c>
      <c r="T39" s="83">
        <v>21.14</v>
      </c>
      <c r="U39" s="85" t="s">
        <v>34</v>
      </c>
      <c r="V39" s="85" t="s">
        <v>35</v>
      </c>
      <c r="W39" s="83">
        <v>25.2</v>
      </c>
      <c r="X39" s="85" t="s">
        <v>34</v>
      </c>
      <c r="Y39" s="85" t="s">
        <v>35</v>
      </c>
      <c r="Z39" s="84" t="s">
        <v>36</v>
      </c>
      <c r="AA39" s="84" t="s">
        <v>37</v>
      </c>
      <c r="AB39" s="88" t="s">
        <v>119</v>
      </c>
    </row>
    <row r="40" spans="1:28" s="72" customFormat="1" ht="23.25" customHeight="1">
      <c r="A40" s="81">
        <v>38</v>
      </c>
      <c r="B40" s="82" t="s">
        <v>121</v>
      </c>
      <c r="C40" s="82" t="s">
        <v>30</v>
      </c>
      <c r="D40" s="82" t="s">
        <v>31</v>
      </c>
      <c r="E40" s="85" t="s">
        <v>114</v>
      </c>
      <c r="F40" s="85" t="s">
        <v>114</v>
      </c>
      <c r="G40" s="85" t="s">
        <v>115</v>
      </c>
      <c r="H40" s="86">
        <v>1480</v>
      </c>
      <c r="I40" s="85" t="s">
        <v>34</v>
      </c>
      <c r="J40" s="85" t="s">
        <v>35</v>
      </c>
      <c r="K40" s="86">
        <f t="shared" si="0"/>
        <v>616.21</v>
      </c>
      <c r="L40" s="85" t="s">
        <v>34</v>
      </c>
      <c r="M40" s="85" t="s">
        <v>35</v>
      </c>
      <c r="N40" s="83">
        <v>569.87</v>
      </c>
      <c r="O40" s="85" t="s">
        <v>34</v>
      </c>
      <c r="P40" s="85" t="s">
        <v>35</v>
      </c>
      <c r="Q40" s="83">
        <v>0</v>
      </c>
      <c r="R40" s="85" t="s">
        <v>34</v>
      </c>
      <c r="S40" s="85" t="s">
        <v>35</v>
      </c>
      <c r="T40" s="83">
        <v>21.14</v>
      </c>
      <c r="U40" s="85" t="s">
        <v>34</v>
      </c>
      <c r="V40" s="85" t="s">
        <v>35</v>
      </c>
      <c r="W40" s="83">
        <v>25.2</v>
      </c>
      <c r="X40" s="85" t="s">
        <v>34</v>
      </c>
      <c r="Y40" s="85" t="s">
        <v>35</v>
      </c>
      <c r="Z40" s="84" t="s">
        <v>36</v>
      </c>
      <c r="AA40" s="84" t="s">
        <v>37</v>
      </c>
      <c r="AB40" s="88" t="s">
        <v>119</v>
      </c>
    </row>
    <row r="41" spans="1:28" s="72" customFormat="1" ht="23.25" customHeight="1">
      <c r="A41" s="81">
        <v>39</v>
      </c>
      <c r="B41" s="82" t="s">
        <v>122</v>
      </c>
      <c r="C41" s="82" t="s">
        <v>123</v>
      </c>
      <c r="D41" s="82" t="s">
        <v>65</v>
      </c>
      <c r="E41" s="85" t="s">
        <v>54</v>
      </c>
      <c r="F41" s="85" t="s">
        <v>54</v>
      </c>
      <c r="G41" s="85" t="s">
        <v>55</v>
      </c>
      <c r="H41" s="86">
        <v>1480</v>
      </c>
      <c r="I41" s="85" t="s">
        <v>34</v>
      </c>
      <c r="J41" s="85" t="s">
        <v>35</v>
      </c>
      <c r="K41" s="86">
        <f t="shared" si="0"/>
        <v>903.3000000000001</v>
      </c>
      <c r="L41" s="85" t="s">
        <v>34</v>
      </c>
      <c r="M41" s="85" t="s">
        <v>35</v>
      </c>
      <c r="N41" s="83">
        <v>569.87</v>
      </c>
      <c r="O41" s="85" t="s">
        <v>34</v>
      </c>
      <c r="P41" s="85" t="s">
        <v>35</v>
      </c>
      <c r="Q41" s="83">
        <v>289.52</v>
      </c>
      <c r="R41" s="85" t="s">
        <v>34</v>
      </c>
      <c r="S41" s="85" t="s">
        <v>35</v>
      </c>
      <c r="T41" s="83">
        <v>18.71</v>
      </c>
      <c r="U41" s="85" t="s">
        <v>34</v>
      </c>
      <c r="V41" s="85" t="s">
        <v>35</v>
      </c>
      <c r="W41" s="83">
        <v>25.2</v>
      </c>
      <c r="X41" s="85" t="s">
        <v>34</v>
      </c>
      <c r="Y41" s="85" t="s">
        <v>35</v>
      </c>
      <c r="Z41" s="84" t="s">
        <v>36</v>
      </c>
      <c r="AA41" s="84" t="s">
        <v>37</v>
      </c>
      <c r="AB41" s="88" t="s">
        <v>124</v>
      </c>
    </row>
    <row r="42" spans="1:28" s="72" customFormat="1" ht="23.25" customHeight="1">
      <c r="A42" s="81">
        <v>40</v>
      </c>
      <c r="B42" s="82" t="s">
        <v>125</v>
      </c>
      <c r="C42" s="82" t="s">
        <v>30</v>
      </c>
      <c r="D42" s="82" t="s">
        <v>43</v>
      </c>
      <c r="E42" s="82" t="s">
        <v>85</v>
      </c>
      <c r="F42" s="82" t="s">
        <v>85</v>
      </c>
      <c r="G42" s="82" t="s">
        <v>86</v>
      </c>
      <c r="H42" s="86">
        <v>1480</v>
      </c>
      <c r="I42" s="85" t="s">
        <v>34</v>
      </c>
      <c r="J42" s="85" t="s">
        <v>35</v>
      </c>
      <c r="K42" s="86">
        <f t="shared" si="0"/>
        <v>903.3000000000001</v>
      </c>
      <c r="L42" s="85" t="s">
        <v>34</v>
      </c>
      <c r="M42" s="85" t="s">
        <v>35</v>
      </c>
      <c r="N42" s="83">
        <v>569.87</v>
      </c>
      <c r="O42" s="85" t="s">
        <v>34</v>
      </c>
      <c r="P42" s="85" t="s">
        <v>35</v>
      </c>
      <c r="Q42" s="83">
        <v>289.52</v>
      </c>
      <c r="R42" s="85" t="s">
        <v>34</v>
      </c>
      <c r="S42" s="85" t="s">
        <v>35</v>
      </c>
      <c r="T42" s="83">
        <v>18.71</v>
      </c>
      <c r="U42" s="85" t="s">
        <v>34</v>
      </c>
      <c r="V42" s="85" t="s">
        <v>35</v>
      </c>
      <c r="W42" s="83">
        <v>25.2</v>
      </c>
      <c r="X42" s="85" t="s">
        <v>34</v>
      </c>
      <c r="Y42" s="85" t="s">
        <v>35</v>
      </c>
      <c r="Z42" s="84" t="s">
        <v>36</v>
      </c>
      <c r="AA42" s="84" t="s">
        <v>37</v>
      </c>
      <c r="AB42" s="88" t="s">
        <v>124</v>
      </c>
    </row>
    <row r="43" spans="1:28" s="72" customFormat="1" ht="23.25" customHeight="1">
      <c r="A43" s="81">
        <v>41</v>
      </c>
      <c r="B43" s="82" t="s">
        <v>126</v>
      </c>
      <c r="C43" s="82" t="s">
        <v>30</v>
      </c>
      <c r="D43" s="82" t="s">
        <v>127</v>
      </c>
      <c r="E43" s="85" t="s">
        <v>85</v>
      </c>
      <c r="F43" s="85" t="s">
        <v>85</v>
      </c>
      <c r="G43" s="85" t="s">
        <v>86</v>
      </c>
      <c r="H43" s="86">
        <v>1480</v>
      </c>
      <c r="I43" s="85" t="s">
        <v>34</v>
      </c>
      <c r="J43" s="85" t="s">
        <v>35</v>
      </c>
      <c r="K43" s="86">
        <f t="shared" si="0"/>
        <v>903.3000000000001</v>
      </c>
      <c r="L43" s="85" t="s">
        <v>34</v>
      </c>
      <c r="M43" s="85" t="s">
        <v>35</v>
      </c>
      <c r="N43" s="83">
        <v>569.87</v>
      </c>
      <c r="O43" s="85" t="s">
        <v>34</v>
      </c>
      <c r="P43" s="85" t="s">
        <v>35</v>
      </c>
      <c r="Q43" s="83">
        <v>289.52</v>
      </c>
      <c r="R43" s="85" t="s">
        <v>34</v>
      </c>
      <c r="S43" s="85" t="s">
        <v>35</v>
      </c>
      <c r="T43" s="83">
        <v>18.71</v>
      </c>
      <c r="U43" s="85" t="s">
        <v>34</v>
      </c>
      <c r="V43" s="85" t="s">
        <v>35</v>
      </c>
      <c r="W43" s="83">
        <v>25.2</v>
      </c>
      <c r="X43" s="85" t="s">
        <v>34</v>
      </c>
      <c r="Y43" s="85" t="s">
        <v>35</v>
      </c>
      <c r="Z43" s="84" t="s">
        <v>36</v>
      </c>
      <c r="AA43" s="84" t="s">
        <v>37</v>
      </c>
      <c r="AB43" s="88" t="s">
        <v>124</v>
      </c>
    </row>
    <row r="44" spans="1:28" s="72" customFormat="1" ht="23.25" customHeight="1">
      <c r="A44" s="81">
        <v>42</v>
      </c>
      <c r="B44" s="82" t="s">
        <v>128</v>
      </c>
      <c r="C44" s="82" t="s">
        <v>129</v>
      </c>
      <c r="D44" s="82" t="s">
        <v>57</v>
      </c>
      <c r="E44" s="85" t="s">
        <v>85</v>
      </c>
      <c r="F44" s="85" t="s">
        <v>85</v>
      </c>
      <c r="G44" s="85" t="s">
        <v>86</v>
      </c>
      <c r="H44" s="86">
        <v>1480</v>
      </c>
      <c r="I44" s="85" t="s">
        <v>34</v>
      </c>
      <c r="J44" s="85" t="s">
        <v>35</v>
      </c>
      <c r="K44" s="86">
        <f t="shared" si="0"/>
        <v>903.2900000000001</v>
      </c>
      <c r="L44" s="85" t="s">
        <v>34</v>
      </c>
      <c r="M44" s="85" t="s">
        <v>35</v>
      </c>
      <c r="N44" s="83">
        <v>569.87</v>
      </c>
      <c r="O44" s="85" t="s">
        <v>34</v>
      </c>
      <c r="P44" s="85" t="s">
        <v>35</v>
      </c>
      <c r="Q44" s="83">
        <v>289.51</v>
      </c>
      <c r="R44" s="85" t="s">
        <v>34</v>
      </c>
      <c r="S44" s="85" t="s">
        <v>35</v>
      </c>
      <c r="T44" s="83">
        <v>18.71</v>
      </c>
      <c r="U44" s="85" t="s">
        <v>34</v>
      </c>
      <c r="V44" s="85" t="s">
        <v>35</v>
      </c>
      <c r="W44" s="83">
        <v>25.2</v>
      </c>
      <c r="X44" s="85" t="s">
        <v>34</v>
      </c>
      <c r="Y44" s="85" t="s">
        <v>35</v>
      </c>
      <c r="Z44" s="84" t="s">
        <v>36</v>
      </c>
      <c r="AA44" s="84" t="s">
        <v>37</v>
      </c>
      <c r="AB44" s="88" t="s">
        <v>124</v>
      </c>
    </row>
    <row r="45" spans="1:28" s="71" customFormat="1" ht="23.25" customHeight="1">
      <c r="A45" s="81">
        <v>43</v>
      </c>
      <c r="B45" s="82" t="s">
        <v>130</v>
      </c>
      <c r="C45" s="82" t="s">
        <v>30</v>
      </c>
      <c r="D45" s="82" t="s">
        <v>89</v>
      </c>
      <c r="E45" s="82" t="s">
        <v>96</v>
      </c>
      <c r="F45" s="82" t="s">
        <v>96</v>
      </c>
      <c r="G45" s="82" t="s">
        <v>97</v>
      </c>
      <c r="H45" s="86">
        <v>1480</v>
      </c>
      <c r="I45" s="85" t="s">
        <v>34</v>
      </c>
      <c r="J45" s="85" t="s">
        <v>35</v>
      </c>
      <c r="K45" s="86">
        <f t="shared" si="0"/>
        <v>903.2900000000001</v>
      </c>
      <c r="L45" s="85" t="s">
        <v>34</v>
      </c>
      <c r="M45" s="85" t="s">
        <v>35</v>
      </c>
      <c r="N45" s="83">
        <v>569.87</v>
      </c>
      <c r="O45" s="85" t="s">
        <v>34</v>
      </c>
      <c r="P45" s="85" t="s">
        <v>35</v>
      </c>
      <c r="Q45" s="83">
        <v>289.51</v>
      </c>
      <c r="R45" s="85" t="s">
        <v>34</v>
      </c>
      <c r="S45" s="85" t="s">
        <v>35</v>
      </c>
      <c r="T45" s="83">
        <v>18.71</v>
      </c>
      <c r="U45" s="85" t="s">
        <v>34</v>
      </c>
      <c r="V45" s="85" t="s">
        <v>35</v>
      </c>
      <c r="W45" s="83">
        <v>25.2</v>
      </c>
      <c r="X45" s="85" t="s">
        <v>34</v>
      </c>
      <c r="Y45" s="85" t="s">
        <v>35</v>
      </c>
      <c r="Z45" s="87" t="s">
        <v>36</v>
      </c>
      <c r="AA45" s="87" t="s">
        <v>37</v>
      </c>
      <c r="AB45" s="88" t="s">
        <v>124</v>
      </c>
    </row>
    <row r="46" spans="1:28" s="71" customFormat="1" ht="23.25" customHeight="1">
      <c r="A46" s="81">
        <v>44</v>
      </c>
      <c r="B46" s="82" t="s">
        <v>131</v>
      </c>
      <c r="C46" s="82" t="s">
        <v>30</v>
      </c>
      <c r="D46" s="82" t="s">
        <v>132</v>
      </c>
      <c r="E46" s="82" t="s">
        <v>133</v>
      </c>
      <c r="F46" s="82" t="s">
        <v>133</v>
      </c>
      <c r="G46" s="82" t="s">
        <v>134</v>
      </c>
      <c r="H46" s="86">
        <v>1480</v>
      </c>
      <c r="I46" s="85" t="s">
        <v>34</v>
      </c>
      <c r="J46" s="85" t="s">
        <v>35</v>
      </c>
      <c r="K46" s="86">
        <f t="shared" si="0"/>
        <v>903.2900000000001</v>
      </c>
      <c r="L46" s="85" t="s">
        <v>34</v>
      </c>
      <c r="M46" s="85" t="s">
        <v>35</v>
      </c>
      <c r="N46" s="83">
        <v>569.87</v>
      </c>
      <c r="O46" s="85" t="s">
        <v>34</v>
      </c>
      <c r="P46" s="85" t="s">
        <v>35</v>
      </c>
      <c r="Q46" s="83">
        <v>289.51</v>
      </c>
      <c r="R46" s="85" t="s">
        <v>34</v>
      </c>
      <c r="S46" s="85" t="s">
        <v>35</v>
      </c>
      <c r="T46" s="83">
        <v>18.71</v>
      </c>
      <c r="U46" s="85" t="s">
        <v>34</v>
      </c>
      <c r="V46" s="85" t="s">
        <v>35</v>
      </c>
      <c r="W46" s="83">
        <v>25.2</v>
      </c>
      <c r="X46" s="85" t="s">
        <v>34</v>
      </c>
      <c r="Y46" s="85" t="s">
        <v>35</v>
      </c>
      <c r="Z46" s="87" t="s">
        <v>36</v>
      </c>
      <c r="AA46" s="87" t="s">
        <v>41</v>
      </c>
      <c r="AB46" s="88" t="s">
        <v>124</v>
      </c>
    </row>
    <row r="47" spans="1:28" s="71" customFormat="1" ht="23.25" customHeight="1">
      <c r="A47" s="81">
        <v>45</v>
      </c>
      <c r="B47" s="82" t="s">
        <v>135</v>
      </c>
      <c r="C47" s="82" t="s">
        <v>30</v>
      </c>
      <c r="D47" s="82" t="s">
        <v>43</v>
      </c>
      <c r="E47" s="82" t="s">
        <v>90</v>
      </c>
      <c r="F47" s="82" t="s">
        <v>90</v>
      </c>
      <c r="G47" s="82" t="s">
        <v>91</v>
      </c>
      <c r="H47" s="86">
        <v>1480</v>
      </c>
      <c r="I47" s="85" t="s">
        <v>34</v>
      </c>
      <c r="J47" s="85" t="s">
        <v>35</v>
      </c>
      <c r="K47" s="86">
        <f t="shared" si="0"/>
        <v>903.2800000000001</v>
      </c>
      <c r="L47" s="85" t="s">
        <v>34</v>
      </c>
      <c r="M47" s="85" t="s">
        <v>35</v>
      </c>
      <c r="N47" s="83">
        <v>569.87</v>
      </c>
      <c r="O47" s="85" t="s">
        <v>34</v>
      </c>
      <c r="P47" s="85" t="s">
        <v>35</v>
      </c>
      <c r="Q47" s="83">
        <v>289.51</v>
      </c>
      <c r="R47" s="85" t="s">
        <v>34</v>
      </c>
      <c r="S47" s="85" t="s">
        <v>35</v>
      </c>
      <c r="T47" s="83">
        <v>18.7</v>
      </c>
      <c r="U47" s="85" t="s">
        <v>34</v>
      </c>
      <c r="V47" s="85" t="s">
        <v>35</v>
      </c>
      <c r="W47" s="83">
        <v>25.2</v>
      </c>
      <c r="X47" s="85" t="s">
        <v>34</v>
      </c>
      <c r="Y47" s="85" t="s">
        <v>35</v>
      </c>
      <c r="Z47" s="87" t="s">
        <v>36</v>
      </c>
      <c r="AA47" s="87" t="s">
        <v>37</v>
      </c>
      <c r="AB47" s="88" t="s">
        <v>124</v>
      </c>
    </row>
    <row r="48" spans="1:28" s="71" customFormat="1" ht="23.25" customHeight="1">
      <c r="A48" s="81">
        <v>46</v>
      </c>
      <c r="B48" s="82" t="s">
        <v>136</v>
      </c>
      <c r="C48" s="82" t="s">
        <v>30</v>
      </c>
      <c r="D48" s="82" t="s">
        <v>57</v>
      </c>
      <c r="E48" s="82" t="s">
        <v>96</v>
      </c>
      <c r="F48" s="82" t="s">
        <v>96</v>
      </c>
      <c r="G48" s="82" t="s">
        <v>97</v>
      </c>
      <c r="H48" s="86">
        <v>1480</v>
      </c>
      <c r="I48" s="85" t="s">
        <v>34</v>
      </c>
      <c r="J48" s="85" t="s">
        <v>35</v>
      </c>
      <c r="K48" s="86">
        <f t="shared" si="0"/>
        <v>903.2800000000001</v>
      </c>
      <c r="L48" s="85" t="s">
        <v>34</v>
      </c>
      <c r="M48" s="85" t="s">
        <v>35</v>
      </c>
      <c r="N48" s="83">
        <v>569.87</v>
      </c>
      <c r="O48" s="85" t="s">
        <v>34</v>
      </c>
      <c r="P48" s="85" t="s">
        <v>35</v>
      </c>
      <c r="Q48" s="83">
        <v>289.51</v>
      </c>
      <c r="R48" s="85" t="s">
        <v>34</v>
      </c>
      <c r="S48" s="85" t="s">
        <v>35</v>
      </c>
      <c r="T48" s="83">
        <v>18.7</v>
      </c>
      <c r="U48" s="85" t="s">
        <v>34</v>
      </c>
      <c r="V48" s="85" t="s">
        <v>35</v>
      </c>
      <c r="W48" s="83">
        <v>25.2</v>
      </c>
      <c r="X48" s="85" t="s">
        <v>34</v>
      </c>
      <c r="Y48" s="85" t="s">
        <v>35</v>
      </c>
      <c r="Z48" s="87" t="s">
        <v>36</v>
      </c>
      <c r="AA48" s="87" t="s">
        <v>41</v>
      </c>
      <c r="AB48" s="88" t="s">
        <v>124</v>
      </c>
    </row>
    <row r="49" spans="1:28" s="71" customFormat="1" ht="23.25" customHeight="1">
      <c r="A49" s="81">
        <v>47</v>
      </c>
      <c r="B49" s="87" t="s">
        <v>137</v>
      </c>
      <c r="C49" s="82" t="s">
        <v>123</v>
      </c>
      <c r="D49" s="82" t="s">
        <v>43</v>
      </c>
      <c r="E49" s="82" t="s">
        <v>138</v>
      </c>
      <c r="F49" s="82" t="s">
        <v>45</v>
      </c>
      <c r="G49" s="82" t="s">
        <v>139</v>
      </c>
      <c r="H49" s="86">
        <v>1480</v>
      </c>
      <c r="I49" s="85" t="s">
        <v>34</v>
      </c>
      <c r="J49" s="85" t="s">
        <v>35</v>
      </c>
      <c r="K49" s="86">
        <f t="shared" si="0"/>
        <v>903.2800000000001</v>
      </c>
      <c r="L49" s="85" t="s">
        <v>34</v>
      </c>
      <c r="M49" s="85" t="s">
        <v>35</v>
      </c>
      <c r="N49" s="83">
        <v>569.87</v>
      </c>
      <c r="O49" s="85" t="s">
        <v>34</v>
      </c>
      <c r="P49" s="85" t="s">
        <v>35</v>
      </c>
      <c r="Q49" s="83">
        <v>289.51</v>
      </c>
      <c r="R49" s="85" t="s">
        <v>34</v>
      </c>
      <c r="S49" s="85" t="s">
        <v>35</v>
      </c>
      <c r="T49" s="83">
        <v>18.7</v>
      </c>
      <c r="U49" s="85" t="s">
        <v>34</v>
      </c>
      <c r="V49" s="85" t="s">
        <v>35</v>
      </c>
      <c r="W49" s="83">
        <v>25.2</v>
      </c>
      <c r="X49" s="85" t="s">
        <v>34</v>
      </c>
      <c r="Y49" s="85" t="s">
        <v>35</v>
      </c>
      <c r="Z49" s="87" t="s">
        <v>36</v>
      </c>
      <c r="AA49" s="87" t="s">
        <v>37</v>
      </c>
      <c r="AB49" s="88" t="s">
        <v>124</v>
      </c>
    </row>
    <row r="50" spans="1:28" s="71" customFormat="1" ht="23.25" customHeight="1">
      <c r="A50" s="81">
        <v>48</v>
      </c>
      <c r="B50" s="82" t="s">
        <v>140</v>
      </c>
      <c r="C50" s="82" t="s">
        <v>30</v>
      </c>
      <c r="D50" s="82" t="s">
        <v>43</v>
      </c>
      <c r="E50" s="82" t="s">
        <v>96</v>
      </c>
      <c r="F50" s="82" t="s">
        <v>96</v>
      </c>
      <c r="G50" s="82" t="s">
        <v>97</v>
      </c>
      <c r="H50" s="86">
        <v>1480</v>
      </c>
      <c r="I50" s="85" t="s">
        <v>34</v>
      </c>
      <c r="J50" s="85" t="s">
        <v>35</v>
      </c>
      <c r="K50" s="86">
        <f t="shared" si="0"/>
        <v>903.2900000000001</v>
      </c>
      <c r="L50" s="85" t="s">
        <v>34</v>
      </c>
      <c r="M50" s="85" t="s">
        <v>35</v>
      </c>
      <c r="N50" s="83">
        <v>569.87</v>
      </c>
      <c r="O50" s="85" t="s">
        <v>34</v>
      </c>
      <c r="P50" s="85" t="s">
        <v>35</v>
      </c>
      <c r="Q50" s="83">
        <v>289.52</v>
      </c>
      <c r="R50" s="85" t="s">
        <v>34</v>
      </c>
      <c r="S50" s="85" t="s">
        <v>35</v>
      </c>
      <c r="T50" s="83">
        <v>18.7</v>
      </c>
      <c r="U50" s="85" t="s">
        <v>34</v>
      </c>
      <c r="V50" s="85" t="s">
        <v>35</v>
      </c>
      <c r="W50" s="83">
        <v>25.2</v>
      </c>
      <c r="X50" s="85" t="s">
        <v>34</v>
      </c>
      <c r="Y50" s="85" t="s">
        <v>35</v>
      </c>
      <c r="Z50" s="87" t="s">
        <v>36</v>
      </c>
      <c r="AA50" s="87" t="s">
        <v>37</v>
      </c>
      <c r="AB50" s="88" t="s">
        <v>124</v>
      </c>
    </row>
    <row r="51" spans="1:28" s="71" customFormat="1" ht="23.25" customHeight="1">
      <c r="A51" s="81">
        <v>49</v>
      </c>
      <c r="B51" s="82" t="s">
        <v>141</v>
      </c>
      <c r="C51" s="82" t="s">
        <v>123</v>
      </c>
      <c r="D51" s="82" t="s">
        <v>57</v>
      </c>
      <c r="E51" s="82" t="s">
        <v>58</v>
      </c>
      <c r="F51" s="82" t="s">
        <v>58</v>
      </c>
      <c r="G51" s="82" t="s">
        <v>59</v>
      </c>
      <c r="H51" s="86">
        <v>1480</v>
      </c>
      <c r="I51" s="85" t="s">
        <v>34</v>
      </c>
      <c r="J51" s="85" t="s">
        <v>35</v>
      </c>
      <c r="K51" s="86">
        <f t="shared" si="0"/>
        <v>903.3000000000001</v>
      </c>
      <c r="L51" s="85" t="s">
        <v>34</v>
      </c>
      <c r="M51" s="85" t="s">
        <v>35</v>
      </c>
      <c r="N51" s="83">
        <v>569.87</v>
      </c>
      <c r="O51" s="85" t="s">
        <v>34</v>
      </c>
      <c r="P51" s="85" t="s">
        <v>35</v>
      </c>
      <c r="Q51" s="83">
        <v>289.52</v>
      </c>
      <c r="R51" s="85" t="s">
        <v>34</v>
      </c>
      <c r="S51" s="85" t="s">
        <v>35</v>
      </c>
      <c r="T51" s="83">
        <v>18.71</v>
      </c>
      <c r="U51" s="85" t="s">
        <v>34</v>
      </c>
      <c r="V51" s="85" t="s">
        <v>35</v>
      </c>
      <c r="W51" s="83">
        <v>25.2</v>
      </c>
      <c r="X51" s="85" t="s">
        <v>34</v>
      </c>
      <c r="Y51" s="85" t="s">
        <v>35</v>
      </c>
      <c r="Z51" s="87" t="s">
        <v>36</v>
      </c>
      <c r="AA51" s="87" t="s">
        <v>37</v>
      </c>
      <c r="AB51" s="88" t="s">
        <v>124</v>
      </c>
    </row>
    <row r="52" spans="1:28" s="72" customFormat="1" ht="23.25" customHeight="1">
      <c r="A52" s="81">
        <v>50</v>
      </c>
      <c r="B52" s="82" t="s">
        <v>142</v>
      </c>
      <c r="C52" s="82" t="s">
        <v>30</v>
      </c>
      <c r="D52" s="82" t="s">
        <v>65</v>
      </c>
      <c r="E52" s="82" t="s">
        <v>58</v>
      </c>
      <c r="F52" s="82" t="s">
        <v>58</v>
      </c>
      <c r="G52" s="82" t="s">
        <v>59</v>
      </c>
      <c r="H52" s="86">
        <v>1480</v>
      </c>
      <c r="I52" s="85" t="s">
        <v>34</v>
      </c>
      <c r="J52" s="85" t="s">
        <v>35</v>
      </c>
      <c r="K52" s="86">
        <f t="shared" si="0"/>
        <v>903.3000000000001</v>
      </c>
      <c r="L52" s="85" t="s">
        <v>34</v>
      </c>
      <c r="M52" s="85" t="s">
        <v>35</v>
      </c>
      <c r="N52" s="83">
        <v>569.87</v>
      </c>
      <c r="O52" s="85" t="s">
        <v>34</v>
      </c>
      <c r="P52" s="85" t="s">
        <v>35</v>
      </c>
      <c r="Q52" s="83">
        <v>289.52</v>
      </c>
      <c r="R52" s="85" t="s">
        <v>34</v>
      </c>
      <c r="S52" s="85" t="s">
        <v>35</v>
      </c>
      <c r="T52" s="83">
        <v>18.71</v>
      </c>
      <c r="U52" s="85" t="s">
        <v>34</v>
      </c>
      <c r="V52" s="85" t="s">
        <v>35</v>
      </c>
      <c r="W52" s="83">
        <v>25.2</v>
      </c>
      <c r="X52" s="85" t="s">
        <v>34</v>
      </c>
      <c r="Y52" s="85" t="s">
        <v>35</v>
      </c>
      <c r="Z52" s="87" t="s">
        <v>36</v>
      </c>
      <c r="AA52" s="87" t="s">
        <v>37</v>
      </c>
      <c r="AB52" s="88" t="s">
        <v>124</v>
      </c>
    </row>
    <row r="53" spans="1:28" s="72" customFormat="1" ht="23.25" customHeight="1">
      <c r="A53" s="81">
        <v>51</v>
      </c>
      <c r="B53" s="82" t="s">
        <v>143</v>
      </c>
      <c r="C53" s="82" t="s">
        <v>111</v>
      </c>
      <c r="D53" s="82" t="s">
        <v>43</v>
      </c>
      <c r="E53" s="82" t="s">
        <v>32</v>
      </c>
      <c r="F53" s="82" t="s">
        <v>32</v>
      </c>
      <c r="G53" s="82" t="s">
        <v>33</v>
      </c>
      <c r="H53" s="83">
        <v>1480</v>
      </c>
      <c r="I53" s="85" t="s">
        <v>34</v>
      </c>
      <c r="J53" s="85" t="s">
        <v>35</v>
      </c>
      <c r="K53" s="86">
        <f t="shared" si="0"/>
        <v>613.7800000000001</v>
      </c>
      <c r="L53" s="85" t="s">
        <v>34</v>
      </c>
      <c r="M53" s="85" t="s">
        <v>35</v>
      </c>
      <c r="N53" s="83">
        <v>569.87</v>
      </c>
      <c r="O53" s="85" t="s">
        <v>34</v>
      </c>
      <c r="P53" s="85" t="s">
        <v>35</v>
      </c>
      <c r="Q53" s="83">
        <v>0</v>
      </c>
      <c r="R53" s="85" t="s">
        <v>34</v>
      </c>
      <c r="S53" s="85" t="s">
        <v>35</v>
      </c>
      <c r="T53" s="87">
        <v>18.71</v>
      </c>
      <c r="U53" s="85" t="s">
        <v>34</v>
      </c>
      <c r="V53" s="85" t="s">
        <v>35</v>
      </c>
      <c r="W53" s="83">
        <v>25.2</v>
      </c>
      <c r="X53" s="85" t="s">
        <v>34</v>
      </c>
      <c r="Y53" s="85" t="s">
        <v>35</v>
      </c>
      <c r="Z53" s="87" t="s">
        <v>36</v>
      </c>
      <c r="AA53" s="87" t="s">
        <v>37</v>
      </c>
      <c r="AB53" s="88" t="s">
        <v>124</v>
      </c>
    </row>
    <row r="54" spans="1:28" s="72" customFormat="1" ht="23.25" customHeight="1">
      <c r="A54" s="81">
        <v>52</v>
      </c>
      <c r="B54" s="82" t="s">
        <v>144</v>
      </c>
      <c r="C54" s="82" t="s">
        <v>30</v>
      </c>
      <c r="D54" s="82" t="s">
        <v>57</v>
      </c>
      <c r="E54" s="85" t="s">
        <v>145</v>
      </c>
      <c r="F54" s="85" t="s">
        <v>145</v>
      </c>
      <c r="G54" s="89">
        <v>43769</v>
      </c>
      <c r="H54" s="83">
        <v>1480</v>
      </c>
      <c r="I54" s="85" t="s">
        <v>34</v>
      </c>
      <c r="J54" s="85" t="s">
        <v>35</v>
      </c>
      <c r="K54" s="86">
        <f t="shared" si="0"/>
        <v>903.3000000000001</v>
      </c>
      <c r="L54" s="85" t="s">
        <v>34</v>
      </c>
      <c r="M54" s="85" t="s">
        <v>35</v>
      </c>
      <c r="N54" s="83">
        <v>569.87</v>
      </c>
      <c r="O54" s="85" t="s">
        <v>34</v>
      </c>
      <c r="P54" s="85" t="s">
        <v>35</v>
      </c>
      <c r="Q54" s="83">
        <v>289.52</v>
      </c>
      <c r="R54" s="85" t="s">
        <v>34</v>
      </c>
      <c r="S54" s="85" t="s">
        <v>35</v>
      </c>
      <c r="T54" s="87">
        <v>18.71</v>
      </c>
      <c r="U54" s="85" t="s">
        <v>34</v>
      </c>
      <c r="V54" s="85" t="s">
        <v>35</v>
      </c>
      <c r="W54" s="83">
        <v>25.2</v>
      </c>
      <c r="X54" s="85" t="s">
        <v>34</v>
      </c>
      <c r="Y54" s="85" t="s">
        <v>35</v>
      </c>
      <c r="Z54" s="87" t="s">
        <v>36</v>
      </c>
      <c r="AA54" s="87" t="s">
        <v>41</v>
      </c>
      <c r="AB54" s="88" t="s">
        <v>124</v>
      </c>
    </row>
    <row r="55" spans="1:28" s="72" customFormat="1" ht="23.25" customHeight="1">
      <c r="A55" s="81">
        <v>53</v>
      </c>
      <c r="B55" s="84" t="s">
        <v>146</v>
      </c>
      <c r="C55" s="85" t="s">
        <v>30</v>
      </c>
      <c r="D55" s="85" t="s">
        <v>43</v>
      </c>
      <c r="E55" s="85" t="s">
        <v>75</v>
      </c>
      <c r="F55" s="85" t="s">
        <v>45</v>
      </c>
      <c r="G55" s="85" t="s">
        <v>147</v>
      </c>
      <c r="H55" s="86">
        <v>1480</v>
      </c>
      <c r="I55" s="85" t="s">
        <v>34</v>
      </c>
      <c r="J55" s="85" t="s">
        <v>35</v>
      </c>
      <c r="K55" s="86">
        <f t="shared" si="0"/>
        <v>918.0400000000001</v>
      </c>
      <c r="L55" s="85" t="s">
        <v>34</v>
      </c>
      <c r="M55" s="85" t="s">
        <v>35</v>
      </c>
      <c r="N55" s="83">
        <v>569.87</v>
      </c>
      <c r="O55" s="85" t="s">
        <v>34</v>
      </c>
      <c r="P55" s="85" t="s">
        <v>35</v>
      </c>
      <c r="Q55" s="83">
        <v>301.83</v>
      </c>
      <c r="R55" s="85" t="s">
        <v>34</v>
      </c>
      <c r="S55" s="85" t="s">
        <v>35</v>
      </c>
      <c r="T55" s="83">
        <v>21.14</v>
      </c>
      <c r="U55" s="85" t="s">
        <v>34</v>
      </c>
      <c r="V55" s="85" t="s">
        <v>35</v>
      </c>
      <c r="W55" s="83">
        <v>25.2</v>
      </c>
      <c r="X55" s="85" t="s">
        <v>34</v>
      </c>
      <c r="Y55" s="85" t="s">
        <v>35</v>
      </c>
      <c r="Z55" s="84" t="s">
        <v>36</v>
      </c>
      <c r="AA55" s="84" t="s">
        <v>37</v>
      </c>
      <c r="AB55" s="88" t="s">
        <v>148</v>
      </c>
    </row>
    <row r="56" spans="1:28" s="72" customFormat="1" ht="23.25" customHeight="1">
      <c r="A56" s="81">
        <v>54</v>
      </c>
      <c r="B56" s="84" t="s">
        <v>149</v>
      </c>
      <c r="C56" s="85" t="s">
        <v>30</v>
      </c>
      <c r="D56" s="85" t="s">
        <v>43</v>
      </c>
      <c r="E56" s="85" t="s">
        <v>75</v>
      </c>
      <c r="F56" s="85" t="s">
        <v>45</v>
      </c>
      <c r="G56" s="85" t="s">
        <v>35</v>
      </c>
      <c r="H56" s="86">
        <v>1480</v>
      </c>
      <c r="I56" s="85" t="s">
        <v>34</v>
      </c>
      <c r="J56" s="85" t="s">
        <v>35</v>
      </c>
      <c r="K56" s="86">
        <f t="shared" si="0"/>
        <v>918.0400000000001</v>
      </c>
      <c r="L56" s="85" t="s">
        <v>34</v>
      </c>
      <c r="M56" s="85" t="s">
        <v>35</v>
      </c>
      <c r="N56" s="83">
        <v>569.87</v>
      </c>
      <c r="O56" s="85" t="s">
        <v>34</v>
      </c>
      <c r="P56" s="85" t="s">
        <v>35</v>
      </c>
      <c r="Q56" s="83">
        <v>301.83</v>
      </c>
      <c r="R56" s="85" t="s">
        <v>34</v>
      </c>
      <c r="S56" s="85" t="s">
        <v>35</v>
      </c>
      <c r="T56" s="83">
        <v>21.14</v>
      </c>
      <c r="U56" s="85" t="s">
        <v>34</v>
      </c>
      <c r="V56" s="85" t="s">
        <v>35</v>
      </c>
      <c r="W56" s="83">
        <v>25.2</v>
      </c>
      <c r="X56" s="85" t="s">
        <v>34</v>
      </c>
      <c r="Y56" s="85" t="s">
        <v>35</v>
      </c>
      <c r="Z56" s="84" t="s">
        <v>36</v>
      </c>
      <c r="AA56" s="84" t="s">
        <v>37</v>
      </c>
      <c r="AB56" s="88" t="s">
        <v>148</v>
      </c>
    </row>
    <row r="57" spans="1:28" s="72" customFormat="1" ht="23.25" customHeight="1">
      <c r="A57" s="81">
        <v>55</v>
      </c>
      <c r="B57" s="82" t="s">
        <v>150</v>
      </c>
      <c r="C57" s="82" t="s">
        <v>30</v>
      </c>
      <c r="D57" s="82" t="s">
        <v>40</v>
      </c>
      <c r="E57" s="85" t="s">
        <v>34</v>
      </c>
      <c r="F57" s="85" t="s">
        <v>34</v>
      </c>
      <c r="G57" s="85" t="s">
        <v>151</v>
      </c>
      <c r="H57" s="86">
        <v>1480</v>
      </c>
      <c r="I57" s="85" t="s">
        <v>34</v>
      </c>
      <c r="J57" s="85" t="s">
        <v>35</v>
      </c>
      <c r="K57" s="86">
        <f t="shared" si="0"/>
        <v>1000.83</v>
      </c>
      <c r="L57" s="85" t="s">
        <v>34</v>
      </c>
      <c r="M57" s="85" t="s">
        <v>35</v>
      </c>
      <c r="N57" s="83">
        <v>652.66</v>
      </c>
      <c r="O57" s="85" t="s">
        <v>34</v>
      </c>
      <c r="P57" s="85" t="s">
        <v>35</v>
      </c>
      <c r="Q57" s="83">
        <v>301.83</v>
      </c>
      <c r="R57" s="85" t="s">
        <v>34</v>
      </c>
      <c r="S57" s="85" t="s">
        <v>35</v>
      </c>
      <c r="T57" s="83">
        <v>21.14</v>
      </c>
      <c r="U57" s="85" t="s">
        <v>34</v>
      </c>
      <c r="V57" s="85" t="s">
        <v>35</v>
      </c>
      <c r="W57" s="83">
        <v>25.2</v>
      </c>
      <c r="X57" s="85" t="s">
        <v>34</v>
      </c>
      <c r="Y57" s="85" t="s">
        <v>35</v>
      </c>
      <c r="Z57" s="84" t="s">
        <v>36</v>
      </c>
      <c r="AA57" s="84" t="s">
        <v>37</v>
      </c>
      <c r="AB57" s="88" t="s">
        <v>148</v>
      </c>
    </row>
    <row r="58" spans="1:28" s="72" customFormat="1" ht="23.25" customHeight="1">
      <c r="A58" s="81">
        <v>56</v>
      </c>
      <c r="B58" s="84" t="s">
        <v>152</v>
      </c>
      <c r="C58" s="85" t="s">
        <v>30</v>
      </c>
      <c r="D58" s="85" t="s">
        <v>127</v>
      </c>
      <c r="E58" s="85" t="s">
        <v>75</v>
      </c>
      <c r="F58" s="85" t="s">
        <v>45</v>
      </c>
      <c r="G58" s="85" t="s">
        <v>153</v>
      </c>
      <c r="H58" s="86">
        <v>2960</v>
      </c>
      <c r="I58" s="85" t="s">
        <v>34</v>
      </c>
      <c r="J58" s="85" t="s">
        <v>35</v>
      </c>
      <c r="K58" s="86">
        <f t="shared" si="0"/>
        <v>2025.73</v>
      </c>
      <c r="L58" s="85" t="s">
        <v>34</v>
      </c>
      <c r="M58" s="85" t="s">
        <v>35</v>
      </c>
      <c r="N58" s="83">
        <v>1305.32</v>
      </c>
      <c r="O58" s="85" t="s">
        <v>34</v>
      </c>
      <c r="P58" s="85" t="s">
        <v>35</v>
      </c>
      <c r="Q58" s="83">
        <v>652.93</v>
      </c>
      <c r="R58" s="85" t="s">
        <v>34</v>
      </c>
      <c r="S58" s="85" t="s">
        <v>35</v>
      </c>
      <c r="T58" s="83">
        <v>42.28</v>
      </c>
      <c r="U58" s="85" t="s">
        <v>34</v>
      </c>
      <c r="V58" s="85" t="s">
        <v>35</v>
      </c>
      <c r="W58" s="83">
        <v>25.2</v>
      </c>
      <c r="X58" s="85" t="s">
        <v>34</v>
      </c>
      <c r="Y58" s="85" t="s">
        <v>35</v>
      </c>
      <c r="Z58" s="84" t="s">
        <v>36</v>
      </c>
      <c r="AA58" s="84" t="s">
        <v>37</v>
      </c>
      <c r="AB58" s="88" t="s">
        <v>154</v>
      </c>
    </row>
    <row r="59" spans="1:28" s="72" customFormat="1" ht="23.25" customHeight="1">
      <c r="A59" s="81">
        <v>57</v>
      </c>
      <c r="B59" s="82" t="s">
        <v>155</v>
      </c>
      <c r="C59" s="82" t="s">
        <v>156</v>
      </c>
      <c r="D59" s="82" t="s">
        <v>43</v>
      </c>
      <c r="E59" s="85" t="s">
        <v>54</v>
      </c>
      <c r="F59" s="85" t="s">
        <v>54</v>
      </c>
      <c r="G59" s="85" t="s">
        <v>55</v>
      </c>
      <c r="H59" s="86">
        <v>1480</v>
      </c>
      <c r="I59" s="85" t="s">
        <v>34</v>
      </c>
      <c r="J59" s="85" t="s">
        <v>35</v>
      </c>
      <c r="K59" s="86">
        <f t="shared" si="0"/>
        <v>905.73</v>
      </c>
      <c r="L59" s="85" t="s">
        <v>34</v>
      </c>
      <c r="M59" s="85" t="s">
        <v>35</v>
      </c>
      <c r="N59" s="83">
        <v>569.87</v>
      </c>
      <c r="O59" s="85" t="s">
        <v>34</v>
      </c>
      <c r="P59" s="85" t="s">
        <v>35</v>
      </c>
      <c r="Q59" s="83">
        <v>289.52</v>
      </c>
      <c r="R59" s="85" t="s">
        <v>34</v>
      </c>
      <c r="S59" s="85" t="s">
        <v>35</v>
      </c>
      <c r="T59" s="83">
        <v>21.14</v>
      </c>
      <c r="U59" s="85" t="s">
        <v>34</v>
      </c>
      <c r="V59" s="85" t="s">
        <v>35</v>
      </c>
      <c r="W59" s="83">
        <v>25.2</v>
      </c>
      <c r="X59" s="85" t="s">
        <v>34</v>
      </c>
      <c r="Y59" s="85" t="s">
        <v>35</v>
      </c>
      <c r="Z59" s="84" t="s">
        <v>36</v>
      </c>
      <c r="AA59" s="84" t="s">
        <v>37</v>
      </c>
      <c r="AB59" s="88" t="s">
        <v>154</v>
      </c>
    </row>
    <row r="60" spans="1:28" s="72" customFormat="1" ht="23.25" customHeight="1">
      <c r="A60" s="81">
        <v>58</v>
      </c>
      <c r="B60" s="82" t="s">
        <v>157</v>
      </c>
      <c r="C60" s="82" t="s">
        <v>30</v>
      </c>
      <c r="D60" s="82" t="s">
        <v>43</v>
      </c>
      <c r="E60" s="85" t="s">
        <v>85</v>
      </c>
      <c r="F60" s="85" t="s">
        <v>85</v>
      </c>
      <c r="G60" s="85" t="s">
        <v>86</v>
      </c>
      <c r="H60" s="86">
        <v>1480</v>
      </c>
      <c r="I60" s="85" t="s">
        <v>34</v>
      </c>
      <c r="J60" s="85" t="s">
        <v>35</v>
      </c>
      <c r="K60" s="86">
        <f t="shared" si="0"/>
        <v>905.73</v>
      </c>
      <c r="L60" s="85" t="s">
        <v>34</v>
      </c>
      <c r="M60" s="85" t="s">
        <v>35</v>
      </c>
      <c r="N60" s="83">
        <v>569.87</v>
      </c>
      <c r="O60" s="85" t="s">
        <v>34</v>
      </c>
      <c r="P60" s="85" t="s">
        <v>35</v>
      </c>
      <c r="Q60" s="83">
        <v>289.52</v>
      </c>
      <c r="R60" s="85" t="s">
        <v>34</v>
      </c>
      <c r="S60" s="85" t="s">
        <v>35</v>
      </c>
      <c r="T60" s="83">
        <v>21.14</v>
      </c>
      <c r="U60" s="85" t="s">
        <v>34</v>
      </c>
      <c r="V60" s="85" t="s">
        <v>35</v>
      </c>
      <c r="W60" s="83">
        <v>25.2</v>
      </c>
      <c r="X60" s="85" t="s">
        <v>34</v>
      </c>
      <c r="Y60" s="85" t="s">
        <v>35</v>
      </c>
      <c r="Z60" s="84" t="s">
        <v>36</v>
      </c>
      <c r="AA60" s="84" t="s">
        <v>37</v>
      </c>
      <c r="AB60" s="88" t="s">
        <v>154</v>
      </c>
    </row>
    <row r="61" spans="1:28" s="72" customFormat="1" ht="23.25" customHeight="1">
      <c r="A61" s="81">
        <v>59</v>
      </c>
      <c r="B61" s="82" t="s">
        <v>158</v>
      </c>
      <c r="C61" s="82" t="s">
        <v>30</v>
      </c>
      <c r="D61" s="82" t="s">
        <v>57</v>
      </c>
      <c r="E61" s="85" t="s">
        <v>85</v>
      </c>
      <c r="F61" s="85" t="s">
        <v>85</v>
      </c>
      <c r="G61" s="85" t="s">
        <v>86</v>
      </c>
      <c r="H61" s="86">
        <v>1480</v>
      </c>
      <c r="I61" s="85" t="s">
        <v>34</v>
      </c>
      <c r="J61" s="85" t="s">
        <v>35</v>
      </c>
      <c r="K61" s="86">
        <f t="shared" si="0"/>
        <v>905.73</v>
      </c>
      <c r="L61" s="85" t="s">
        <v>34</v>
      </c>
      <c r="M61" s="85" t="s">
        <v>35</v>
      </c>
      <c r="N61" s="83">
        <v>569.87</v>
      </c>
      <c r="O61" s="85" t="s">
        <v>34</v>
      </c>
      <c r="P61" s="85" t="s">
        <v>35</v>
      </c>
      <c r="Q61" s="83">
        <v>289.52</v>
      </c>
      <c r="R61" s="85" t="s">
        <v>34</v>
      </c>
      <c r="S61" s="85" t="s">
        <v>35</v>
      </c>
      <c r="T61" s="83">
        <v>21.14</v>
      </c>
      <c r="U61" s="85" t="s">
        <v>34</v>
      </c>
      <c r="V61" s="85" t="s">
        <v>35</v>
      </c>
      <c r="W61" s="83">
        <v>25.2</v>
      </c>
      <c r="X61" s="85" t="s">
        <v>34</v>
      </c>
      <c r="Y61" s="85" t="s">
        <v>35</v>
      </c>
      <c r="Z61" s="84" t="s">
        <v>36</v>
      </c>
      <c r="AA61" s="84" t="s">
        <v>37</v>
      </c>
      <c r="AB61" s="88" t="s">
        <v>154</v>
      </c>
    </row>
    <row r="62" spans="1:28" s="72" customFormat="1" ht="23.25" customHeight="1">
      <c r="A62" s="81">
        <v>60</v>
      </c>
      <c r="B62" s="82" t="s">
        <v>159</v>
      </c>
      <c r="C62" s="82" t="s">
        <v>30</v>
      </c>
      <c r="D62" s="82" t="s">
        <v>89</v>
      </c>
      <c r="E62" s="82" t="s">
        <v>90</v>
      </c>
      <c r="F62" s="82" t="s">
        <v>90</v>
      </c>
      <c r="G62" s="82" t="s">
        <v>91</v>
      </c>
      <c r="H62" s="86">
        <v>1480</v>
      </c>
      <c r="I62" s="85" t="s">
        <v>34</v>
      </c>
      <c r="J62" s="85" t="s">
        <v>35</v>
      </c>
      <c r="K62" s="86">
        <f t="shared" si="0"/>
        <v>905.72</v>
      </c>
      <c r="L62" s="85" t="s">
        <v>34</v>
      </c>
      <c r="M62" s="85" t="s">
        <v>35</v>
      </c>
      <c r="N62" s="83">
        <v>569.87</v>
      </c>
      <c r="O62" s="85" t="s">
        <v>34</v>
      </c>
      <c r="P62" s="85" t="s">
        <v>35</v>
      </c>
      <c r="Q62" s="83">
        <v>289.51</v>
      </c>
      <c r="R62" s="85" t="s">
        <v>34</v>
      </c>
      <c r="S62" s="85" t="s">
        <v>35</v>
      </c>
      <c r="T62" s="83">
        <v>21.14</v>
      </c>
      <c r="U62" s="85" t="s">
        <v>34</v>
      </c>
      <c r="V62" s="85" t="s">
        <v>35</v>
      </c>
      <c r="W62" s="83">
        <v>25.2</v>
      </c>
      <c r="X62" s="85" t="s">
        <v>34</v>
      </c>
      <c r="Y62" s="85" t="s">
        <v>35</v>
      </c>
      <c r="Z62" s="84" t="s">
        <v>36</v>
      </c>
      <c r="AA62" s="84" t="s">
        <v>37</v>
      </c>
      <c r="AB62" s="88" t="s">
        <v>154</v>
      </c>
    </row>
    <row r="63" spans="1:28" s="72" customFormat="1" ht="23.25" customHeight="1">
      <c r="A63" s="81">
        <v>61</v>
      </c>
      <c r="B63" s="82" t="s">
        <v>160</v>
      </c>
      <c r="C63" s="82" t="s">
        <v>161</v>
      </c>
      <c r="D63" s="82" t="s">
        <v>127</v>
      </c>
      <c r="E63" s="82" t="s">
        <v>90</v>
      </c>
      <c r="F63" s="82" t="s">
        <v>90</v>
      </c>
      <c r="G63" s="82" t="s">
        <v>91</v>
      </c>
      <c r="H63" s="86">
        <v>1480</v>
      </c>
      <c r="I63" s="85" t="s">
        <v>34</v>
      </c>
      <c r="J63" s="85" t="s">
        <v>35</v>
      </c>
      <c r="K63" s="86">
        <f t="shared" si="0"/>
        <v>905.72</v>
      </c>
      <c r="L63" s="85" t="s">
        <v>34</v>
      </c>
      <c r="M63" s="85" t="s">
        <v>35</v>
      </c>
      <c r="N63" s="83">
        <v>569.87</v>
      </c>
      <c r="O63" s="85" t="s">
        <v>34</v>
      </c>
      <c r="P63" s="85" t="s">
        <v>35</v>
      </c>
      <c r="Q63" s="83">
        <v>289.51</v>
      </c>
      <c r="R63" s="85" t="s">
        <v>34</v>
      </c>
      <c r="S63" s="85" t="s">
        <v>35</v>
      </c>
      <c r="T63" s="83">
        <v>21.14</v>
      </c>
      <c r="U63" s="85" t="s">
        <v>34</v>
      </c>
      <c r="V63" s="85" t="s">
        <v>35</v>
      </c>
      <c r="W63" s="83">
        <v>25.2</v>
      </c>
      <c r="X63" s="85" t="s">
        <v>34</v>
      </c>
      <c r="Y63" s="85" t="s">
        <v>35</v>
      </c>
      <c r="Z63" s="84" t="s">
        <v>36</v>
      </c>
      <c r="AA63" s="84" t="s">
        <v>37</v>
      </c>
      <c r="AB63" s="88" t="s">
        <v>154</v>
      </c>
    </row>
    <row r="64" spans="1:28" s="72" customFormat="1" ht="23.25" customHeight="1">
      <c r="A64" s="81">
        <v>62</v>
      </c>
      <c r="B64" s="82" t="s">
        <v>162</v>
      </c>
      <c r="C64" s="82" t="s">
        <v>30</v>
      </c>
      <c r="D64" s="82" t="s">
        <v>57</v>
      </c>
      <c r="E64" s="82" t="s">
        <v>90</v>
      </c>
      <c r="F64" s="82" t="s">
        <v>90</v>
      </c>
      <c r="G64" s="82" t="s">
        <v>91</v>
      </c>
      <c r="H64" s="86">
        <v>1480</v>
      </c>
      <c r="I64" s="85" t="s">
        <v>34</v>
      </c>
      <c r="J64" s="85" t="s">
        <v>35</v>
      </c>
      <c r="K64" s="86">
        <f t="shared" si="0"/>
        <v>905.72</v>
      </c>
      <c r="L64" s="85" t="s">
        <v>34</v>
      </c>
      <c r="M64" s="85" t="s">
        <v>35</v>
      </c>
      <c r="N64" s="83">
        <v>569.87</v>
      </c>
      <c r="O64" s="85" t="s">
        <v>34</v>
      </c>
      <c r="P64" s="85" t="s">
        <v>35</v>
      </c>
      <c r="Q64" s="83">
        <v>289.51</v>
      </c>
      <c r="R64" s="85" t="s">
        <v>34</v>
      </c>
      <c r="S64" s="85" t="s">
        <v>35</v>
      </c>
      <c r="T64" s="83">
        <v>21.14</v>
      </c>
      <c r="U64" s="85" t="s">
        <v>34</v>
      </c>
      <c r="V64" s="85" t="s">
        <v>35</v>
      </c>
      <c r="W64" s="83">
        <v>25.2</v>
      </c>
      <c r="X64" s="85" t="s">
        <v>34</v>
      </c>
      <c r="Y64" s="85" t="s">
        <v>35</v>
      </c>
      <c r="Z64" s="84" t="s">
        <v>36</v>
      </c>
      <c r="AA64" s="84" t="s">
        <v>37</v>
      </c>
      <c r="AB64" s="88" t="s">
        <v>154</v>
      </c>
    </row>
    <row r="65" spans="1:28" s="71" customFormat="1" ht="23.25" customHeight="1">
      <c r="A65" s="81">
        <v>63</v>
      </c>
      <c r="B65" s="87" t="s">
        <v>163</v>
      </c>
      <c r="C65" s="82" t="s">
        <v>30</v>
      </c>
      <c r="D65" s="82" t="s">
        <v>127</v>
      </c>
      <c r="E65" s="82" t="s">
        <v>99</v>
      </c>
      <c r="F65" s="82" t="s">
        <v>45</v>
      </c>
      <c r="G65" s="82" t="s">
        <v>164</v>
      </c>
      <c r="H65" s="83">
        <v>1480</v>
      </c>
      <c r="I65" s="82" t="s">
        <v>34</v>
      </c>
      <c r="J65" s="82" t="s">
        <v>35</v>
      </c>
      <c r="K65" s="83">
        <f t="shared" si="0"/>
        <v>903.3000000000001</v>
      </c>
      <c r="L65" s="82" t="s">
        <v>34</v>
      </c>
      <c r="M65" s="82" t="s">
        <v>35</v>
      </c>
      <c r="N65" s="83">
        <v>569.87</v>
      </c>
      <c r="O65" s="82" t="s">
        <v>34</v>
      </c>
      <c r="P65" s="82" t="s">
        <v>35</v>
      </c>
      <c r="Q65" s="83">
        <v>289.52</v>
      </c>
      <c r="R65" s="82" t="s">
        <v>34</v>
      </c>
      <c r="S65" s="82" t="s">
        <v>35</v>
      </c>
      <c r="T65" s="83">
        <v>18.71</v>
      </c>
      <c r="U65" s="82" t="s">
        <v>34</v>
      </c>
      <c r="V65" s="82" t="s">
        <v>35</v>
      </c>
      <c r="W65" s="83">
        <v>25.2</v>
      </c>
      <c r="X65" s="82" t="s">
        <v>34</v>
      </c>
      <c r="Y65" s="82" t="s">
        <v>35</v>
      </c>
      <c r="Z65" s="87" t="s">
        <v>36</v>
      </c>
      <c r="AA65" s="87" t="s">
        <v>37</v>
      </c>
      <c r="AB65" s="81" t="s">
        <v>165</v>
      </c>
    </row>
    <row r="66" spans="1:28" s="72" customFormat="1" ht="23.25" customHeight="1">
      <c r="A66" s="81">
        <v>64</v>
      </c>
      <c r="B66" s="88" t="s">
        <v>166</v>
      </c>
      <c r="C66" s="82" t="s">
        <v>30</v>
      </c>
      <c r="D66" s="82" t="s">
        <v>31</v>
      </c>
      <c r="E66" s="82" t="s">
        <v>145</v>
      </c>
      <c r="F66" s="82" t="s">
        <v>145</v>
      </c>
      <c r="G66" s="82" t="s">
        <v>167</v>
      </c>
      <c r="H66" s="83">
        <v>1480</v>
      </c>
      <c r="I66" s="82" t="s">
        <v>34</v>
      </c>
      <c r="J66" s="82" t="s">
        <v>35</v>
      </c>
      <c r="K66" s="83">
        <f t="shared" si="0"/>
        <v>613.7700000000001</v>
      </c>
      <c r="L66" s="82" t="s">
        <v>34</v>
      </c>
      <c r="M66" s="82" t="s">
        <v>35</v>
      </c>
      <c r="N66" s="83">
        <v>569.87</v>
      </c>
      <c r="O66" s="82" t="s">
        <v>34</v>
      </c>
      <c r="P66" s="82" t="s">
        <v>35</v>
      </c>
      <c r="Q66" s="83">
        <v>0</v>
      </c>
      <c r="R66" s="82" t="s">
        <v>34</v>
      </c>
      <c r="S66" s="82" t="s">
        <v>35</v>
      </c>
      <c r="T66" s="83">
        <v>18.7</v>
      </c>
      <c r="U66" s="82" t="s">
        <v>34</v>
      </c>
      <c r="V66" s="82" t="s">
        <v>35</v>
      </c>
      <c r="W66" s="83">
        <v>25.2</v>
      </c>
      <c r="X66" s="82" t="s">
        <v>34</v>
      </c>
      <c r="Y66" s="82" t="s">
        <v>35</v>
      </c>
      <c r="Z66" s="87" t="s">
        <v>36</v>
      </c>
      <c r="AA66" s="87" t="s">
        <v>37</v>
      </c>
      <c r="AB66" s="81" t="s">
        <v>165</v>
      </c>
    </row>
    <row r="67" spans="1:28" s="72" customFormat="1" ht="23.25" customHeight="1">
      <c r="A67" s="81">
        <v>65</v>
      </c>
      <c r="B67" s="82" t="s">
        <v>168</v>
      </c>
      <c r="C67" s="82" t="s">
        <v>30</v>
      </c>
      <c r="D67" s="82" t="s">
        <v>57</v>
      </c>
      <c r="E67" s="85" t="s">
        <v>90</v>
      </c>
      <c r="F67" s="85" t="s">
        <v>90</v>
      </c>
      <c r="G67" s="85" t="s">
        <v>91</v>
      </c>
      <c r="H67" s="86">
        <v>1480</v>
      </c>
      <c r="I67" s="85" t="s">
        <v>34</v>
      </c>
      <c r="J67" s="85" t="s">
        <v>35</v>
      </c>
      <c r="K67" s="88">
        <f aca="true" t="shared" si="1" ref="K67:K130">N67+Q67+T67+W67</f>
        <v>905.73</v>
      </c>
      <c r="L67" s="85" t="s">
        <v>34</v>
      </c>
      <c r="M67" s="85" t="s">
        <v>35</v>
      </c>
      <c r="N67" s="93">
        <v>569.87</v>
      </c>
      <c r="O67" s="85" t="s">
        <v>34</v>
      </c>
      <c r="P67" s="85" t="s">
        <v>35</v>
      </c>
      <c r="Q67" s="93">
        <v>289.52</v>
      </c>
      <c r="R67" s="85" t="s">
        <v>34</v>
      </c>
      <c r="S67" s="85" t="s">
        <v>35</v>
      </c>
      <c r="T67" s="93">
        <v>21.14</v>
      </c>
      <c r="U67" s="85" t="s">
        <v>34</v>
      </c>
      <c r="V67" s="85" t="s">
        <v>35</v>
      </c>
      <c r="W67" s="93">
        <v>25.2</v>
      </c>
      <c r="X67" s="85" t="s">
        <v>34</v>
      </c>
      <c r="Y67" s="85" t="s">
        <v>35</v>
      </c>
      <c r="Z67" s="84" t="s">
        <v>36</v>
      </c>
      <c r="AA67" s="84" t="s">
        <v>41</v>
      </c>
      <c r="AB67" s="88" t="s">
        <v>169</v>
      </c>
    </row>
    <row r="68" spans="1:28" s="72" customFormat="1" ht="23.25" customHeight="1">
      <c r="A68" s="81">
        <v>66</v>
      </c>
      <c r="B68" s="82" t="s">
        <v>170</v>
      </c>
      <c r="C68" s="82" t="s">
        <v>30</v>
      </c>
      <c r="D68" s="82" t="s">
        <v>57</v>
      </c>
      <c r="E68" s="85" t="s">
        <v>58</v>
      </c>
      <c r="F68" s="85" t="s">
        <v>58</v>
      </c>
      <c r="G68" s="85" t="s">
        <v>59</v>
      </c>
      <c r="H68" s="86">
        <v>1480</v>
      </c>
      <c r="I68" s="85" t="s">
        <v>34</v>
      </c>
      <c r="J68" s="85" t="s">
        <v>35</v>
      </c>
      <c r="K68" s="88">
        <f t="shared" si="1"/>
        <v>905.73</v>
      </c>
      <c r="L68" s="85" t="s">
        <v>34</v>
      </c>
      <c r="M68" s="85" t="s">
        <v>35</v>
      </c>
      <c r="N68" s="93">
        <v>569.87</v>
      </c>
      <c r="O68" s="85" t="s">
        <v>34</v>
      </c>
      <c r="P68" s="85" t="s">
        <v>35</v>
      </c>
      <c r="Q68" s="93">
        <v>289.52</v>
      </c>
      <c r="R68" s="85" t="s">
        <v>34</v>
      </c>
      <c r="S68" s="85" t="s">
        <v>35</v>
      </c>
      <c r="T68" s="93">
        <v>21.14</v>
      </c>
      <c r="U68" s="85" t="s">
        <v>34</v>
      </c>
      <c r="V68" s="85" t="s">
        <v>35</v>
      </c>
      <c r="W68" s="93">
        <v>25.2</v>
      </c>
      <c r="X68" s="85" t="s">
        <v>34</v>
      </c>
      <c r="Y68" s="85" t="s">
        <v>35</v>
      </c>
      <c r="Z68" s="84" t="s">
        <v>36</v>
      </c>
      <c r="AA68" s="84" t="s">
        <v>41</v>
      </c>
      <c r="AB68" s="88" t="s">
        <v>169</v>
      </c>
    </row>
    <row r="69" spans="1:28" s="72" customFormat="1" ht="23.25" customHeight="1">
      <c r="A69" s="81">
        <v>67</v>
      </c>
      <c r="B69" s="82" t="s">
        <v>171</v>
      </c>
      <c r="C69" s="82" t="s">
        <v>30</v>
      </c>
      <c r="D69" s="82" t="s">
        <v>57</v>
      </c>
      <c r="E69" s="85" t="s">
        <v>58</v>
      </c>
      <c r="F69" s="85" t="s">
        <v>58</v>
      </c>
      <c r="G69" s="85" t="s">
        <v>59</v>
      </c>
      <c r="H69" s="86">
        <v>1480</v>
      </c>
      <c r="I69" s="85" t="s">
        <v>34</v>
      </c>
      <c r="J69" s="85" t="s">
        <v>35</v>
      </c>
      <c r="K69" s="88">
        <f t="shared" si="1"/>
        <v>905.73</v>
      </c>
      <c r="L69" s="85" t="s">
        <v>34</v>
      </c>
      <c r="M69" s="85" t="s">
        <v>35</v>
      </c>
      <c r="N69" s="93">
        <v>569.87</v>
      </c>
      <c r="O69" s="85" t="s">
        <v>34</v>
      </c>
      <c r="P69" s="85" t="s">
        <v>35</v>
      </c>
      <c r="Q69" s="93">
        <v>289.52</v>
      </c>
      <c r="R69" s="85" t="s">
        <v>34</v>
      </c>
      <c r="S69" s="85" t="s">
        <v>35</v>
      </c>
      <c r="T69" s="93">
        <v>21.14</v>
      </c>
      <c r="U69" s="85" t="s">
        <v>34</v>
      </c>
      <c r="V69" s="85" t="s">
        <v>35</v>
      </c>
      <c r="W69" s="93">
        <v>25.2</v>
      </c>
      <c r="X69" s="85" t="s">
        <v>34</v>
      </c>
      <c r="Y69" s="85" t="s">
        <v>35</v>
      </c>
      <c r="Z69" s="84" t="s">
        <v>36</v>
      </c>
      <c r="AA69" s="84" t="s">
        <v>41</v>
      </c>
      <c r="AB69" s="88" t="s">
        <v>169</v>
      </c>
    </row>
    <row r="70" spans="1:28" s="72" customFormat="1" ht="23.25" customHeight="1">
      <c r="A70" s="81">
        <v>68</v>
      </c>
      <c r="B70" s="82" t="s">
        <v>172</v>
      </c>
      <c r="C70" s="82" t="s">
        <v>30</v>
      </c>
      <c r="D70" s="82" t="s">
        <v>40</v>
      </c>
      <c r="E70" s="85" t="s">
        <v>32</v>
      </c>
      <c r="F70" s="85" t="s">
        <v>32</v>
      </c>
      <c r="G70" s="85" t="s">
        <v>33</v>
      </c>
      <c r="H70" s="86">
        <v>1480</v>
      </c>
      <c r="I70" s="85" t="s">
        <v>34</v>
      </c>
      <c r="J70" s="85" t="s">
        <v>35</v>
      </c>
      <c r="K70" s="88">
        <f t="shared" si="1"/>
        <v>905.72</v>
      </c>
      <c r="L70" s="85" t="s">
        <v>34</v>
      </c>
      <c r="M70" s="85" t="s">
        <v>35</v>
      </c>
      <c r="N70" s="93">
        <v>569.87</v>
      </c>
      <c r="O70" s="85" t="s">
        <v>34</v>
      </c>
      <c r="P70" s="85" t="s">
        <v>35</v>
      </c>
      <c r="Q70" s="93">
        <v>289.51</v>
      </c>
      <c r="R70" s="85" t="s">
        <v>34</v>
      </c>
      <c r="S70" s="85" t="s">
        <v>35</v>
      </c>
      <c r="T70" s="93">
        <v>21.14</v>
      </c>
      <c r="U70" s="85" t="s">
        <v>34</v>
      </c>
      <c r="V70" s="85" t="s">
        <v>35</v>
      </c>
      <c r="W70" s="93">
        <v>25.2</v>
      </c>
      <c r="X70" s="85" t="s">
        <v>34</v>
      </c>
      <c r="Y70" s="85" t="s">
        <v>35</v>
      </c>
      <c r="Z70" s="84" t="s">
        <v>36</v>
      </c>
      <c r="AA70" s="84" t="s">
        <v>37</v>
      </c>
      <c r="AB70" s="88" t="s">
        <v>169</v>
      </c>
    </row>
    <row r="71" spans="1:28" s="72" customFormat="1" ht="23.25" customHeight="1">
      <c r="A71" s="81">
        <v>69</v>
      </c>
      <c r="B71" s="82" t="s">
        <v>173</v>
      </c>
      <c r="C71" s="82" t="s">
        <v>30</v>
      </c>
      <c r="D71" s="82" t="s">
        <v>57</v>
      </c>
      <c r="E71" s="85" t="s">
        <v>114</v>
      </c>
      <c r="F71" s="85" t="s">
        <v>114</v>
      </c>
      <c r="G71" s="85" t="s">
        <v>115</v>
      </c>
      <c r="H71" s="86">
        <v>1480</v>
      </c>
      <c r="I71" s="85" t="s">
        <v>34</v>
      </c>
      <c r="J71" s="85" t="s">
        <v>35</v>
      </c>
      <c r="K71" s="88">
        <f t="shared" si="1"/>
        <v>905.72</v>
      </c>
      <c r="L71" s="85" t="s">
        <v>34</v>
      </c>
      <c r="M71" s="85" t="s">
        <v>35</v>
      </c>
      <c r="N71" s="93">
        <v>569.87</v>
      </c>
      <c r="O71" s="85" t="s">
        <v>34</v>
      </c>
      <c r="P71" s="85" t="s">
        <v>35</v>
      </c>
      <c r="Q71" s="93">
        <v>289.51</v>
      </c>
      <c r="R71" s="85" t="s">
        <v>34</v>
      </c>
      <c r="S71" s="85" t="s">
        <v>35</v>
      </c>
      <c r="T71" s="93">
        <v>21.14</v>
      </c>
      <c r="U71" s="85" t="s">
        <v>34</v>
      </c>
      <c r="V71" s="85" t="s">
        <v>35</v>
      </c>
      <c r="W71" s="93">
        <v>25.2</v>
      </c>
      <c r="X71" s="85" t="s">
        <v>34</v>
      </c>
      <c r="Y71" s="85" t="s">
        <v>35</v>
      </c>
      <c r="Z71" s="84" t="s">
        <v>36</v>
      </c>
      <c r="AA71" s="84" t="s">
        <v>37</v>
      </c>
      <c r="AB71" s="88" t="s">
        <v>169</v>
      </c>
    </row>
    <row r="72" spans="1:28" s="72" customFormat="1" ht="23.25" customHeight="1">
      <c r="A72" s="81">
        <v>70</v>
      </c>
      <c r="B72" s="84" t="s">
        <v>174</v>
      </c>
      <c r="C72" s="85" t="s">
        <v>30</v>
      </c>
      <c r="D72" s="85" t="s">
        <v>43</v>
      </c>
      <c r="E72" s="85" t="s">
        <v>75</v>
      </c>
      <c r="F72" s="85" t="s">
        <v>45</v>
      </c>
      <c r="G72" s="85" t="s">
        <v>103</v>
      </c>
      <c r="H72" s="86">
        <v>1480</v>
      </c>
      <c r="I72" s="85" t="s">
        <v>34</v>
      </c>
      <c r="J72" s="85" t="s">
        <v>35</v>
      </c>
      <c r="K72" s="86">
        <f t="shared" si="1"/>
        <v>901.53</v>
      </c>
      <c r="L72" s="85" t="s">
        <v>34</v>
      </c>
      <c r="M72" s="85" t="s">
        <v>35</v>
      </c>
      <c r="N72" s="83">
        <v>569.87</v>
      </c>
      <c r="O72" s="85" t="s">
        <v>34</v>
      </c>
      <c r="P72" s="85" t="s">
        <v>35</v>
      </c>
      <c r="Q72" s="83">
        <v>289.52</v>
      </c>
      <c r="R72" s="85" t="s">
        <v>34</v>
      </c>
      <c r="S72" s="85" t="s">
        <v>35</v>
      </c>
      <c r="T72" s="83">
        <v>21.14</v>
      </c>
      <c r="U72" s="85" t="s">
        <v>34</v>
      </c>
      <c r="V72" s="85" t="s">
        <v>35</v>
      </c>
      <c r="W72" s="83">
        <v>21</v>
      </c>
      <c r="X72" s="85" t="s">
        <v>34</v>
      </c>
      <c r="Y72" s="85" t="s">
        <v>35</v>
      </c>
      <c r="Z72" s="84" t="s">
        <v>36</v>
      </c>
      <c r="AA72" s="84" t="s">
        <v>37</v>
      </c>
      <c r="AB72" s="88" t="s">
        <v>175</v>
      </c>
    </row>
    <row r="73" spans="1:28" s="72" customFormat="1" ht="23.25" customHeight="1">
      <c r="A73" s="81">
        <v>71</v>
      </c>
      <c r="B73" s="82" t="s">
        <v>176</v>
      </c>
      <c r="C73" s="82" t="s">
        <v>30</v>
      </c>
      <c r="D73" s="82" t="s">
        <v>43</v>
      </c>
      <c r="E73" s="85" t="s">
        <v>177</v>
      </c>
      <c r="F73" s="85" t="s">
        <v>177</v>
      </c>
      <c r="G73" s="85" t="s">
        <v>178</v>
      </c>
      <c r="H73" s="86">
        <v>1480</v>
      </c>
      <c r="I73" s="85" t="s">
        <v>34</v>
      </c>
      <c r="J73" s="85" t="s">
        <v>35</v>
      </c>
      <c r="K73" s="86">
        <f t="shared" si="1"/>
        <v>901.53</v>
      </c>
      <c r="L73" s="85" t="s">
        <v>34</v>
      </c>
      <c r="M73" s="85" t="s">
        <v>35</v>
      </c>
      <c r="N73" s="83">
        <v>569.87</v>
      </c>
      <c r="O73" s="85" t="s">
        <v>34</v>
      </c>
      <c r="P73" s="85" t="s">
        <v>35</v>
      </c>
      <c r="Q73" s="83">
        <v>289.52</v>
      </c>
      <c r="R73" s="85" t="s">
        <v>34</v>
      </c>
      <c r="S73" s="85" t="s">
        <v>35</v>
      </c>
      <c r="T73" s="83">
        <v>21.14</v>
      </c>
      <c r="U73" s="85" t="s">
        <v>34</v>
      </c>
      <c r="V73" s="85" t="s">
        <v>35</v>
      </c>
      <c r="W73" s="83">
        <v>21</v>
      </c>
      <c r="X73" s="85" t="s">
        <v>34</v>
      </c>
      <c r="Y73" s="85" t="s">
        <v>35</v>
      </c>
      <c r="Z73" s="84" t="s">
        <v>36</v>
      </c>
      <c r="AA73" s="84" t="s">
        <v>37</v>
      </c>
      <c r="AB73" s="88" t="s">
        <v>175</v>
      </c>
    </row>
    <row r="74" spans="1:28" s="72" customFormat="1" ht="23.25" customHeight="1">
      <c r="A74" s="81">
        <v>72</v>
      </c>
      <c r="B74" s="82" t="s">
        <v>179</v>
      </c>
      <c r="C74" s="82" t="s">
        <v>30</v>
      </c>
      <c r="D74" s="82" t="s">
        <v>31</v>
      </c>
      <c r="E74" s="85" t="s">
        <v>85</v>
      </c>
      <c r="F74" s="85" t="s">
        <v>85</v>
      </c>
      <c r="G74" s="85" t="s">
        <v>86</v>
      </c>
      <c r="H74" s="86">
        <v>1480</v>
      </c>
      <c r="I74" s="85" t="s">
        <v>34</v>
      </c>
      <c r="J74" s="85" t="s">
        <v>35</v>
      </c>
      <c r="K74" s="86">
        <f t="shared" si="1"/>
        <v>901.53</v>
      </c>
      <c r="L74" s="85" t="s">
        <v>34</v>
      </c>
      <c r="M74" s="85" t="s">
        <v>35</v>
      </c>
      <c r="N74" s="83">
        <v>569.87</v>
      </c>
      <c r="O74" s="85" t="s">
        <v>34</v>
      </c>
      <c r="P74" s="85" t="s">
        <v>35</v>
      </c>
      <c r="Q74" s="83">
        <v>289.52</v>
      </c>
      <c r="R74" s="85" t="s">
        <v>34</v>
      </c>
      <c r="S74" s="85" t="s">
        <v>35</v>
      </c>
      <c r="T74" s="83">
        <v>21.14</v>
      </c>
      <c r="U74" s="85" t="s">
        <v>34</v>
      </c>
      <c r="V74" s="85" t="s">
        <v>35</v>
      </c>
      <c r="W74" s="83">
        <v>21</v>
      </c>
      <c r="X74" s="85" t="s">
        <v>34</v>
      </c>
      <c r="Y74" s="85" t="s">
        <v>35</v>
      </c>
      <c r="Z74" s="84" t="s">
        <v>36</v>
      </c>
      <c r="AA74" s="84" t="s">
        <v>37</v>
      </c>
      <c r="AB74" s="88" t="s">
        <v>175</v>
      </c>
    </row>
    <row r="75" spans="1:28" s="71" customFormat="1" ht="23.25" customHeight="1">
      <c r="A75" s="81">
        <v>73</v>
      </c>
      <c r="B75" s="82" t="s">
        <v>180</v>
      </c>
      <c r="C75" s="82" t="s">
        <v>30</v>
      </c>
      <c r="D75" s="82" t="s">
        <v>127</v>
      </c>
      <c r="E75" s="82" t="s">
        <v>85</v>
      </c>
      <c r="F75" s="82" t="s">
        <v>85</v>
      </c>
      <c r="G75" s="82" t="s">
        <v>86</v>
      </c>
      <c r="H75" s="86">
        <v>1480</v>
      </c>
      <c r="I75" s="85" t="s">
        <v>34</v>
      </c>
      <c r="J75" s="85" t="s">
        <v>35</v>
      </c>
      <c r="K75" s="86">
        <f t="shared" si="1"/>
        <v>901.53</v>
      </c>
      <c r="L75" s="85" t="s">
        <v>34</v>
      </c>
      <c r="M75" s="85" t="s">
        <v>35</v>
      </c>
      <c r="N75" s="83">
        <v>569.87</v>
      </c>
      <c r="O75" s="85" t="s">
        <v>34</v>
      </c>
      <c r="P75" s="85" t="s">
        <v>35</v>
      </c>
      <c r="Q75" s="83">
        <v>289.52</v>
      </c>
      <c r="R75" s="85" t="s">
        <v>34</v>
      </c>
      <c r="S75" s="85" t="s">
        <v>35</v>
      </c>
      <c r="T75" s="83">
        <v>21.14</v>
      </c>
      <c r="U75" s="85" t="s">
        <v>34</v>
      </c>
      <c r="V75" s="85" t="s">
        <v>35</v>
      </c>
      <c r="W75" s="83">
        <v>21</v>
      </c>
      <c r="X75" s="85" t="s">
        <v>34</v>
      </c>
      <c r="Y75" s="85" t="s">
        <v>35</v>
      </c>
      <c r="Z75" s="87" t="s">
        <v>36</v>
      </c>
      <c r="AA75" s="87" t="s">
        <v>41</v>
      </c>
      <c r="AB75" s="88" t="s">
        <v>175</v>
      </c>
    </row>
    <row r="76" spans="1:28" s="71" customFormat="1" ht="23.25" customHeight="1">
      <c r="A76" s="81">
        <v>74</v>
      </c>
      <c r="B76" s="82" t="s">
        <v>181</v>
      </c>
      <c r="C76" s="82" t="s">
        <v>30</v>
      </c>
      <c r="D76" s="82" t="s">
        <v>31</v>
      </c>
      <c r="E76" s="82" t="s">
        <v>85</v>
      </c>
      <c r="F76" s="82" t="s">
        <v>85</v>
      </c>
      <c r="G76" s="82" t="s">
        <v>86</v>
      </c>
      <c r="H76" s="86">
        <v>1480</v>
      </c>
      <c r="I76" s="85" t="s">
        <v>34</v>
      </c>
      <c r="J76" s="85" t="s">
        <v>35</v>
      </c>
      <c r="K76" s="86">
        <f t="shared" si="1"/>
        <v>901.52</v>
      </c>
      <c r="L76" s="85" t="s">
        <v>34</v>
      </c>
      <c r="M76" s="85" t="s">
        <v>35</v>
      </c>
      <c r="N76" s="83">
        <v>569.87</v>
      </c>
      <c r="O76" s="85" t="s">
        <v>34</v>
      </c>
      <c r="P76" s="85" t="s">
        <v>35</v>
      </c>
      <c r="Q76" s="83">
        <v>289.51</v>
      </c>
      <c r="R76" s="85" t="s">
        <v>34</v>
      </c>
      <c r="S76" s="85" t="s">
        <v>35</v>
      </c>
      <c r="T76" s="83">
        <v>21.14</v>
      </c>
      <c r="U76" s="85" t="s">
        <v>34</v>
      </c>
      <c r="V76" s="85" t="s">
        <v>35</v>
      </c>
      <c r="W76" s="83">
        <v>21</v>
      </c>
      <c r="X76" s="85" t="s">
        <v>34</v>
      </c>
      <c r="Y76" s="85" t="s">
        <v>35</v>
      </c>
      <c r="Z76" s="87" t="s">
        <v>36</v>
      </c>
      <c r="AA76" s="87" t="s">
        <v>41</v>
      </c>
      <c r="AB76" s="88" t="s">
        <v>175</v>
      </c>
    </row>
    <row r="77" spans="1:28" s="71" customFormat="1" ht="23.25" customHeight="1">
      <c r="A77" s="81">
        <v>75</v>
      </c>
      <c r="B77" s="82" t="s">
        <v>182</v>
      </c>
      <c r="C77" s="82" t="s">
        <v>30</v>
      </c>
      <c r="D77" s="82" t="s">
        <v>57</v>
      </c>
      <c r="E77" s="82" t="s">
        <v>183</v>
      </c>
      <c r="F77" s="82" t="s">
        <v>183</v>
      </c>
      <c r="G77" s="82" t="s">
        <v>184</v>
      </c>
      <c r="H77" s="86">
        <v>1480</v>
      </c>
      <c r="I77" s="85" t="s">
        <v>34</v>
      </c>
      <c r="J77" s="85" t="s">
        <v>35</v>
      </c>
      <c r="K77" s="86">
        <f t="shared" si="1"/>
        <v>901.52</v>
      </c>
      <c r="L77" s="85" t="s">
        <v>34</v>
      </c>
      <c r="M77" s="85" t="s">
        <v>35</v>
      </c>
      <c r="N77" s="83">
        <v>569.87</v>
      </c>
      <c r="O77" s="85" t="s">
        <v>34</v>
      </c>
      <c r="P77" s="85" t="s">
        <v>35</v>
      </c>
      <c r="Q77" s="83">
        <v>289.51</v>
      </c>
      <c r="R77" s="85" t="s">
        <v>34</v>
      </c>
      <c r="S77" s="85" t="s">
        <v>35</v>
      </c>
      <c r="T77" s="83">
        <v>21.14</v>
      </c>
      <c r="U77" s="85" t="s">
        <v>34</v>
      </c>
      <c r="V77" s="85" t="s">
        <v>35</v>
      </c>
      <c r="W77" s="83">
        <v>21</v>
      </c>
      <c r="X77" s="85" t="s">
        <v>34</v>
      </c>
      <c r="Y77" s="85" t="s">
        <v>35</v>
      </c>
      <c r="Z77" s="84" t="s">
        <v>36</v>
      </c>
      <c r="AA77" s="87" t="s">
        <v>41</v>
      </c>
      <c r="AB77" s="88" t="s">
        <v>175</v>
      </c>
    </row>
    <row r="78" spans="1:28" s="71" customFormat="1" ht="23.25" customHeight="1">
      <c r="A78" s="81">
        <v>76</v>
      </c>
      <c r="B78" s="82" t="s">
        <v>185</v>
      </c>
      <c r="C78" s="82" t="s">
        <v>30</v>
      </c>
      <c r="D78" s="82" t="s">
        <v>31</v>
      </c>
      <c r="E78" s="82" t="s">
        <v>183</v>
      </c>
      <c r="F78" s="82" t="s">
        <v>183</v>
      </c>
      <c r="G78" s="82" t="s">
        <v>184</v>
      </c>
      <c r="H78" s="86">
        <v>1480</v>
      </c>
      <c r="I78" s="85" t="s">
        <v>34</v>
      </c>
      <c r="J78" s="85" t="s">
        <v>35</v>
      </c>
      <c r="K78" s="86">
        <f t="shared" si="1"/>
        <v>901.52</v>
      </c>
      <c r="L78" s="85" t="s">
        <v>34</v>
      </c>
      <c r="M78" s="85" t="s">
        <v>35</v>
      </c>
      <c r="N78" s="83">
        <v>569.87</v>
      </c>
      <c r="O78" s="85" t="s">
        <v>34</v>
      </c>
      <c r="P78" s="85" t="s">
        <v>35</v>
      </c>
      <c r="Q78" s="83">
        <v>289.51</v>
      </c>
      <c r="R78" s="85" t="s">
        <v>34</v>
      </c>
      <c r="S78" s="85" t="s">
        <v>35</v>
      </c>
      <c r="T78" s="83">
        <v>21.14</v>
      </c>
      <c r="U78" s="85" t="s">
        <v>34</v>
      </c>
      <c r="V78" s="85" t="s">
        <v>35</v>
      </c>
      <c r="W78" s="83">
        <v>21</v>
      </c>
      <c r="X78" s="85" t="s">
        <v>34</v>
      </c>
      <c r="Y78" s="85" t="s">
        <v>35</v>
      </c>
      <c r="Z78" s="84" t="s">
        <v>36</v>
      </c>
      <c r="AA78" s="87" t="s">
        <v>41</v>
      </c>
      <c r="AB78" s="88" t="s">
        <v>175</v>
      </c>
    </row>
    <row r="79" spans="1:28" s="72" customFormat="1" ht="23.25" customHeight="1">
      <c r="A79" s="81">
        <v>77</v>
      </c>
      <c r="B79" s="84" t="s">
        <v>186</v>
      </c>
      <c r="C79" s="85" t="s">
        <v>30</v>
      </c>
      <c r="D79" s="85" t="s">
        <v>127</v>
      </c>
      <c r="E79" s="85" t="s">
        <v>187</v>
      </c>
      <c r="F79" s="85" t="s">
        <v>45</v>
      </c>
      <c r="G79" s="85" t="s">
        <v>80</v>
      </c>
      <c r="H79" s="86">
        <v>1480</v>
      </c>
      <c r="I79" s="85" t="s">
        <v>34</v>
      </c>
      <c r="J79" s="85" t="s">
        <v>35</v>
      </c>
      <c r="K79" s="86">
        <f t="shared" si="1"/>
        <v>905.73</v>
      </c>
      <c r="L79" s="85" t="s">
        <v>34</v>
      </c>
      <c r="M79" s="85" t="s">
        <v>35</v>
      </c>
      <c r="N79" s="83">
        <v>569.87</v>
      </c>
      <c r="O79" s="85" t="s">
        <v>34</v>
      </c>
      <c r="P79" s="85" t="s">
        <v>35</v>
      </c>
      <c r="Q79" s="87">
        <v>289.52</v>
      </c>
      <c r="R79" s="85" t="s">
        <v>34</v>
      </c>
      <c r="S79" s="85" t="s">
        <v>35</v>
      </c>
      <c r="T79" s="87">
        <v>21.14</v>
      </c>
      <c r="U79" s="85" t="s">
        <v>34</v>
      </c>
      <c r="V79" s="85" t="s">
        <v>35</v>
      </c>
      <c r="W79" s="83">
        <v>25.2</v>
      </c>
      <c r="X79" s="85" t="s">
        <v>34</v>
      </c>
      <c r="Y79" s="85" t="s">
        <v>35</v>
      </c>
      <c r="Z79" s="84" t="s">
        <v>36</v>
      </c>
      <c r="AA79" s="84" t="s">
        <v>37</v>
      </c>
      <c r="AB79" s="88" t="s">
        <v>188</v>
      </c>
    </row>
    <row r="80" spans="1:28" s="72" customFormat="1" ht="23.25" customHeight="1">
      <c r="A80" s="81">
        <v>78</v>
      </c>
      <c r="B80" s="84" t="s">
        <v>189</v>
      </c>
      <c r="C80" s="85" t="s">
        <v>30</v>
      </c>
      <c r="D80" s="85" t="s">
        <v>57</v>
      </c>
      <c r="E80" s="85" t="s">
        <v>187</v>
      </c>
      <c r="F80" s="85" t="s">
        <v>45</v>
      </c>
      <c r="G80" s="85" t="s">
        <v>190</v>
      </c>
      <c r="H80" s="86">
        <v>1480</v>
      </c>
      <c r="I80" s="85" t="s">
        <v>34</v>
      </c>
      <c r="J80" s="85" t="s">
        <v>35</v>
      </c>
      <c r="K80" s="86">
        <f t="shared" si="1"/>
        <v>905.73</v>
      </c>
      <c r="L80" s="85" t="s">
        <v>34</v>
      </c>
      <c r="M80" s="85" t="s">
        <v>35</v>
      </c>
      <c r="N80" s="83">
        <v>569.87</v>
      </c>
      <c r="O80" s="85" t="s">
        <v>34</v>
      </c>
      <c r="P80" s="85" t="s">
        <v>35</v>
      </c>
      <c r="Q80" s="87">
        <v>289.52</v>
      </c>
      <c r="R80" s="85" t="s">
        <v>34</v>
      </c>
      <c r="S80" s="85" t="s">
        <v>35</v>
      </c>
      <c r="T80" s="87">
        <v>21.14</v>
      </c>
      <c r="U80" s="85" t="s">
        <v>34</v>
      </c>
      <c r="V80" s="85" t="s">
        <v>35</v>
      </c>
      <c r="W80" s="83">
        <v>25.2</v>
      </c>
      <c r="X80" s="85" t="s">
        <v>34</v>
      </c>
      <c r="Y80" s="85" t="s">
        <v>35</v>
      </c>
      <c r="Z80" s="84" t="s">
        <v>36</v>
      </c>
      <c r="AA80" s="84" t="s">
        <v>37</v>
      </c>
      <c r="AB80" s="88" t="s">
        <v>188</v>
      </c>
    </row>
    <row r="81" spans="1:28" s="72" customFormat="1" ht="23.25" customHeight="1">
      <c r="A81" s="81">
        <v>79</v>
      </c>
      <c r="B81" s="84" t="s">
        <v>191</v>
      </c>
      <c r="C81" s="85" t="s">
        <v>30</v>
      </c>
      <c r="D81" s="85" t="s">
        <v>43</v>
      </c>
      <c r="E81" s="85" t="s">
        <v>192</v>
      </c>
      <c r="F81" s="85" t="s">
        <v>45</v>
      </c>
      <c r="G81" s="85" t="s">
        <v>193</v>
      </c>
      <c r="H81" s="86">
        <v>1480</v>
      </c>
      <c r="I81" s="85" t="s">
        <v>34</v>
      </c>
      <c r="J81" s="85" t="s">
        <v>35</v>
      </c>
      <c r="K81" s="86">
        <f t="shared" si="1"/>
        <v>905.73</v>
      </c>
      <c r="L81" s="85" t="s">
        <v>34</v>
      </c>
      <c r="M81" s="85" t="s">
        <v>35</v>
      </c>
      <c r="N81" s="83">
        <v>569.87</v>
      </c>
      <c r="O81" s="85" t="s">
        <v>34</v>
      </c>
      <c r="P81" s="85" t="s">
        <v>35</v>
      </c>
      <c r="Q81" s="87">
        <v>289.52</v>
      </c>
      <c r="R81" s="85" t="s">
        <v>34</v>
      </c>
      <c r="S81" s="85" t="s">
        <v>35</v>
      </c>
      <c r="T81" s="87">
        <v>21.14</v>
      </c>
      <c r="U81" s="85" t="s">
        <v>34</v>
      </c>
      <c r="V81" s="85" t="s">
        <v>35</v>
      </c>
      <c r="W81" s="83">
        <v>25.2</v>
      </c>
      <c r="X81" s="85" t="s">
        <v>34</v>
      </c>
      <c r="Y81" s="85" t="s">
        <v>35</v>
      </c>
      <c r="Z81" s="84" t="s">
        <v>36</v>
      </c>
      <c r="AA81" s="84" t="s">
        <v>37</v>
      </c>
      <c r="AB81" s="88" t="s">
        <v>188</v>
      </c>
    </row>
    <row r="82" spans="1:28" s="72" customFormat="1" ht="23.25" customHeight="1">
      <c r="A82" s="81">
        <v>80</v>
      </c>
      <c r="B82" s="84" t="s">
        <v>194</v>
      </c>
      <c r="C82" s="85" t="s">
        <v>30</v>
      </c>
      <c r="D82" s="85" t="s">
        <v>127</v>
      </c>
      <c r="E82" s="85" t="s">
        <v>79</v>
      </c>
      <c r="F82" s="85" t="s">
        <v>45</v>
      </c>
      <c r="G82" s="85" t="s">
        <v>80</v>
      </c>
      <c r="H82" s="86">
        <v>1480</v>
      </c>
      <c r="I82" s="85" t="s">
        <v>34</v>
      </c>
      <c r="J82" s="85" t="s">
        <v>35</v>
      </c>
      <c r="K82" s="86">
        <f t="shared" si="1"/>
        <v>905.72</v>
      </c>
      <c r="L82" s="85" t="s">
        <v>34</v>
      </c>
      <c r="M82" s="85" t="s">
        <v>35</v>
      </c>
      <c r="N82" s="83">
        <v>569.87</v>
      </c>
      <c r="O82" s="85" t="s">
        <v>34</v>
      </c>
      <c r="P82" s="85" t="s">
        <v>35</v>
      </c>
      <c r="Q82" s="87">
        <v>289.51</v>
      </c>
      <c r="R82" s="85" t="s">
        <v>34</v>
      </c>
      <c r="S82" s="85" t="s">
        <v>35</v>
      </c>
      <c r="T82" s="87">
        <v>21.14</v>
      </c>
      <c r="U82" s="85" t="s">
        <v>34</v>
      </c>
      <c r="V82" s="85" t="s">
        <v>35</v>
      </c>
      <c r="W82" s="83">
        <v>25.2</v>
      </c>
      <c r="X82" s="85" t="s">
        <v>34</v>
      </c>
      <c r="Y82" s="85" t="s">
        <v>35</v>
      </c>
      <c r="Z82" s="84" t="s">
        <v>36</v>
      </c>
      <c r="AA82" s="84" t="s">
        <v>37</v>
      </c>
      <c r="AB82" s="88" t="s">
        <v>188</v>
      </c>
    </row>
    <row r="83" spans="1:28" s="72" customFormat="1" ht="23.25" customHeight="1">
      <c r="A83" s="81">
        <v>81</v>
      </c>
      <c r="B83" s="82" t="s">
        <v>195</v>
      </c>
      <c r="C83" s="82" t="s">
        <v>30</v>
      </c>
      <c r="D83" s="82" t="s">
        <v>31</v>
      </c>
      <c r="E83" s="85" t="s">
        <v>177</v>
      </c>
      <c r="F83" s="85" t="s">
        <v>177</v>
      </c>
      <c r="G83" s="85" t="s">
        <v>178</v>
      </c>
      <c r="H83" s="86">
        <v>1480</v>
      </c>
      <c r="I83" s="85" t="s">
        <v>34</v>
      </c>
      <c r="J83" s="85" t="s">
        <v>35</v>
      </c>
      <c r="K83" s="86">
        <f t="shared" si="1"/>
        <v>905.72</v>
      </c>
      <c r="L83" s="85" t="s">
        <v>34</v>
      </c>
      <c r="M83" s="85" t="s">
        <v>35</v>
      </c>
      <c r="N83" s="83">
        <v>569.87</v>
      </c>
      <c r="O83" s="85" t="s">
        <v>34</v>
      </c>
      <c r="P83" s="85" t="s">
        <v>35</v>
      </c>
      <c r="Q83" s="87">
        <v>289.51</v>
      </c>
      <c r="R83" s="85" t="s">
        <v>34</v>
      </c>
      <c r="S83" s="85" t="s">
        <v>35</v>
      </c>
      <c r="T83" s="87">
        <v>21.14</v>
      </c>
      <c r="U83" s="85" t="s">
        <v>34</v>
      </c>
      <c r="V83" s="85" t="s">
        <v>35</v>
      </c>
      <c r="W83" s="83">
        <v>25.2</v>
      </c>
      <c r="X83" s="85" t="s">
        <v>34</v>
      </c>
      <c r="Y83" s="85" t="s">
        <v>35</v>
      </c>
      <c r="Z83" s="84" t="s">
        <v>36</v>
      </c>
      <c r="AA83" s="84" t="s">
        <v>37</v>
      </c>
      <c r="AB83" s="88" t="s">
        <v>188</v>
      </c>
    </row>
    <row r="84" spans="1:28" s="72" customFormat="1" ht="23.25" customHeight="1">
      <c r="A84" s="81">
        <v>82</v>
      </c>
      <c r="B84" s="82" t="s">
        <v>196</v>
      </c>
      <c r="C84" s="82" t="s">
        <v>30</v>
      </c>
      <c r="D84" s="82" t="s">
        <v>65</v>
      </c>
      <c r="E84" s="85" t="s">
        <v>177</v>
      </c>
      <c r="F84" s="85" t="s">
        <v>177</v>
      </c>
      <c r="G84" s="85" t="s">
        <v>178</v>
      </c>
      <c r="H84" s="86">
        <v>1480</v>
      </c>
      <c r="I84" s="85" t="s">
        <v>34</v>
      </c>
      <c r="J84" s="85" t="s">
        <v>35</v>
      </c>
      <c r="K84" s="86">
        <f t="shared" si="1"/>
        <v>905.72</v>
      </c>
      <c r="L84" s="85" t="s">
        <v>34</v>
      </c>
      <c r="M84" s="85" t="s">
        <v>35</v>
      </c>
      <c r="N84" s="83">
        <v>569.87</v>
      </c>
      <c r="O84" s="85" t="s">
        <v>34</v>
      </c>
      <c r="P84" s="85" t="s">
        <v>35</v>
      </c>
      <c r="Q84" s="87">
        <v>289.51</v>
      </c>
      <c r="R84" s="85" t="s">
        <v>34</v>
      </c>
      <c r="S84" s="85" t="s">
        <v>35</v>
      </c>
      <c r="T84" s="87">
        <v>21.14</v>
      </c>
      <c r="U84" s="85" t="s">
        <v>34</v>
      </c>
      <c r="V84" s="85" t="s">
        <v>35</v>
      </c>
      <c r="W84" s="83">
        <v>25.2</v>
      </c>
      <c r="X84" s="85" t="s">
        <v>34</v>
      </c>
      <c r="Y84" s="85" t="s">
        <v>35</v>
      </c>
      <c r="Z84" s="84" t="s">
        <v>36</v>
      </c>
      <c r="AA84" s="84" t="s">
        <v>37</v>
      </c>
      <c r="AB84" s="88" t="s">
        <v>188</v>
      </c>
    </row>
    <row r="85" spans="1:28" s="71" customFormat="1" ht="23.25" customHeight="1">
      <c r="A85" s="81">
        <v>83</v>
      </c>
      <c r="B85" s="82" t="s">
        <v>197</v>
      </c>
      <c r="C85" s="82" t="s">
        <v>30</v>
      </c>
      <c r="D85" s="82" t="s">
        <v>89</v>
      </c>
      <c r="E85" s="82" t="s">
        <v>85</v>
      </c>
      <c r="F85" s="82" t="s">
        <v>85</v>
      </c>
      <c r="G85" s="82" t="s">
        <v>86</v>
      </c>
      <c r="H85" s="86">
        <v>1480</v>
      </c>
      <c r="I85" s="85" t="s">
        <v>34</v>
      </c>
      <c r="J85" s="85" t="s">
        <v>35</v>
      </c>
      <c r="K85" s="86">
        <f t="shared" si="1"/>
        <v>905.72</v>
      </c>
      <c r="L85" s="85" t="s">
        <v>34</v>
      </c>
      <c r="M85" s="85" t="s">
        <v>35</v>
      </c>
      <c r="N85" s="83">
        <v>569.87</v>
      </c>
      <c r="O85" s="85" t="s">
        <v>34</v>
      </c>
      <c r="P85" s="85" t="s">
        <v>35</v>
      </c>
      <c r="Q85" s="87">
        <v>289.51</v>
      </c>
      <c r="R85" s="85" t="s">
        <v>34</v>
      </c>
      <c r="S85" s="85" t="s">
        <v>35</v>
      </c>
      <c r="T85" s="87">
        <v>21.14</v>
      </c>
      <c r="U85" s="85" t="s">
        <v>34</v>
      </c>
      <c r="V85" s="85" t="s">
        <v>35</v>
      </c>
      <c r="W85" s="83">
        <v>25.2</v>
      </c>
      <c r="X85" s="85" t="s">
        <v>34</v>
      </c>
      <c r="Y85" s="85" t="s">
        <v>35</v>
      </c>
      <c r="Z85" s="87" t="s">
        <v>36</v>
      </c>
      <c r="AA85" s="87" t="s">
        <v>37</v>
      </c>
      <c r="AB85" s="88" t="s">
        <v>188</v>
      </c>
    </row>
    <row r="86" spans="1:28" s="72" customFormat="1" ht="23.25" customHeight="1">
      <c r="A86" s="81">
        <v>84</v>
      </c>
      <c r="B86" s="82" t="s">
        <v>198</v>
      </c>
      <c r="C86" s="82" t="s">
        <v>30</v>
      </c>
      <c r="D86" s="82" t="s">
        <v>31</v>
      </c>
      <c r="E86" s="85" t="s">
        <v>85</v>
      </c>
      <c r="F86" s="85" t="s">
        <v>85</v>
      </c>
      <c r="G86" s="85" t="s">
        <v>86</v>
      </c>
      <c r="H86" s="86">
        <v>1480</v>
      </c>
      <c r="I86" s="85" t="s">
        <v>34</v>
      </c>
      <c r="J86" s="85" t="s">
        <v>35</v>
      </c>
      <c r="K86" s="86">
        <f t="shared" si="1"/>
        <v>905.72</v>
      </c>
      <c r="L86" s="85" t="s">
        <v>34</v>
      </c>
      <c r="M86" s="85" t="s">
        <v>35</v>
      </c>
      <c r="N86" s="83">
        <v>569.87</v>
      </c>
      <c r="O86" s="85" t="s">
        <v>34</v>
      </c>
      <c r="P86" s="85" t="s">
        <v>35</v>
      </c>
      <c r="Q86" s="87">
        <v>289.51</v>
      </c>
      <c r="R86" s="85" t="s">
        <v>34</v>
      </c>
      <c r="S86" s="85" t="s">
        <v>35</v>
      </c>
      <c r="T86" s="87">
        <v>21.14</v>
      </c>
      <c r="U86" s="85" t="s">
        <v>34</v>
      </c>
      <c r="V86" s="85" t="s">
        <v>35</v>
      </c>
      <c r="W86" s="83">
        <v>25.2</v>
      </c>
      <c r="X86" s="85" t="s">
        <v>34</v>
      </c>
      <c r="Y86" s="85" t="s">
        <v>35</v>
      </c>
      <c r="Z86" s="84" t="s">
        <v>36</v>
      </c>
      <c r="AA86" s="84" t="s">
        <v>37</v>
      </c>
      <c r="AB86" s="88" t="s">
        <v>188</v>
      </c>
    </row>
    <row r="87" spans="1:28" s="72" customFormat="1" ht="23.25" customHeight="1">
      <c r="A87" s="81">
        <v>85</v>
      </c>
      <c r="B87" s="82" t="s">
        <v>199</v>
      </c>
      <c r="C87" s="82" t="s">
        <v>30</v>
      </c>
      <c r="D87" s="82" t="s">
        <v>43</v>
      </c>
      <c r="E87" s="85" t="s">
        <v>85</v>
      </c>
      <c r="F87" s="85" t="s">
        <v>85</v>
      </c>
      <c r="G87" s="85" t="s">
        <v>86</v>
      </c>
      <c r="H87" s="86">
        <v>1480</v>
      </c>
      <c r="I87" s="85" t="s">
        <v>34</v>
      </c>
      <c r="J87" s="85" t="s">
        <v>35</v>
      </c>
      <c r="K87" s="86">
        <f t="shared" si="1"/>
        <v>905.72</v>
      </c>
      <c r="L87" s="85" t="s">
        <v>34</v>
      </c>
      <c r="M87" s="85" t="s">
        <v>35</v>
      </c>
      <c r="N87" s="83">
        <v>569.87</v>
      </c>
      <c r="O87" s="85" t="s">
        <v>34</v>
      </c>
      <c r="P87" s="85" t="s">
        <v>35</v>
      </c>
      <c r="Q87" s="87">
        <v>289.51</v>
      </c>
      <c r="R87" s="85" t="s">
        <v>34</v>
      </c>
      <c r="S87" s="85" t="s">
        <v>35</v>
      </c>
      <c r="T87" s="87">
        <v>21.14</v>
      </c>
      <c r="U87" s="85" t="s">
        <v>34</v>
      </c>
      <c r="V87" s="85" t="s">
        <v>35</v>
      </c>
      <c r="W87" s="83">
        <v>25.2</v>
      </c>
      <c r="X87" s="85" t="s">
        <v>34</v>
      </c>
      <c r="Y87" s="85" t="s">
        <v>35</v>
      </c>
      <c r="Z87" s="84" t="s">
        <v>36</v>
      </c>
      <c r="AA87" s="84" t="s">
        <v>37</v>
      </c>
      <c r="AB87" s="88" t="s">
        <v>188</v>
      </c>
    </row>
    <row r="88" spans="1:28" s="72" customFormat="1" ht="23.25" customHeight="1">
      <c r="A88" s="81">
        <v>86</v>
      </c>
      <c r="B88" s="82" t="s">
        <v>200</v>
      </c>
      <c r="C88" s="82" t="s">
        <v>30</v>
      </c>
      <c r="D88" s="82" t="s">
        <v>89</v>
      </c>
      <c r="E88" s="82" t="s">
        <v>183</v>
      </c>
      <c r="F88" s="82" t="s">
        <v>183</v>
      </c>
      <c r="G88" s="82" t="s">
        <v>184</v>
      </c>
      <c r="H88" s="86">
        <v>1480</v>
      </c>
      <c r="I88" s="85" t="s">
        <v>34</v>
      </c>
      <c r="J88" s="85" t="s">
        <v>35</v>
      </c>
      <c r="K88" s="86">
        <f t="shared" si="1"/>
        <v>905.72</v>
      </c>
      <c r="L88" s="85" t="s">
        <v>34</v>
      </c>
      <c r="M88" s="85" t="s">
        <v>35</v>
      </c>
      <c r="N88" s="83">
        <v>569.87</v>
      </c>
      <c r="O88" s="85" t="s">
        <v>34</v>
      </c>
      <c r="P88" s="85" t="s">
        <v>35</v>
      </c>
      <c r="Q88" s="87">
        <v>289.51</v>
      </c>
      <c r="R88" s="85" t="s">
        <v>34</v>
      </c>
      <c r="S88" s="85" t="s">
        <v>35</v>
      </c>
      <c r="T88" s="87">
        <v>21.14</v>
      </c>
      <c r="U88" s="85" t="s">
        <v>34</v>
      </c>
      <c r="V88" s="85" t="s">
        <v>35</v>
      </c>
      <c r="W88" s="83">
        <v>25.2</v>
      </c>
      <c r="X88" s="85" t="s">
        <v>34</v>
      </c>
      <c r="Y88" s="85" t="s">
        <v>35</v>
      </c>
      <c r="Z88" s="84" t="s">
        <v>36</v>
      </c>
      <c r="AA88" s="84" t="s">
        <v>37</v>
      </c>
      <c r="AB88" s="88" t="s">
        <v>188</v>
      </c>
    </row>
    <row r="89" spans="1:28" s="72" customFormat="1" ht="23.25" customHeight="1">
      <c r="A89" s="81">
        <v>87</v>
      </c>
      <c r="B89" s="82" t="s">
        <v>201</v>
      </c>
      <c r="C89" s="82" t="s">
        <v>30</v>
      </c>
      <c r="D89" s="82" t="s">
        <v>57</v>
      </c>
      <c r="E89" s="82" t="s">
        <v>183</v>
      </c>
      <c r="F89" s="82" t="s">
        <v>183</v>
      </c>
      <c r="G89" s="82" t="s">
        <v>184</v>
      </c>
      <c r="H89" s="86">
        <v>1480</v>
      </c>
      <c r="I89" s="85" t="s">
        <v>34</v>
      </c>
      <c r="J89" s="85" t="s">
        <v>35</v>
      </c>
      <c r="K89" s="86">
        <f t="shared" si="1"/>
        <v>616.21</v>
      </c>
      <c r="L89" s="85" t="s">
        <v>34</v>
      </c>
      <c r="M89" s="85" t="s">
        <v>35</v>
      </c>
      <c r="N89" s="83">
        <v>569.87</v>
      </c>
      <c r="O89" s="85" t="s">
        <v>34</v>
      </c>
      <c r="P89" s="85" t="s">
        <v>35</v>
      </c>
      <c r="Q89" s="87">
        <v>0</v>
      </c>
      <c r="R89" s="85" t="s">
        <v>34</v>
      </c>
      <c r="S89" s="85" t="s">
        <v>35</v>
      </c>
      <c r="T89" s="87">
        <v>21.14</v>
      </c>
      <c r="U89" s="85" t="s">
        <v>34</v>
      </c>
      <c r="V89" s="85" t="s">
        <v>35</v>
      </c>
      <c r="W89" s="83">
        <v>25.2</v>
      </c>
      <c r="X89" s="85" t="s">
        <v>34</v>
      </c>
      <c r="Y89" s="85" t="s">
        <v>35</v>
      </c>
      <c r="Z89" s="84" t="s">
        <v>36</v>
      </c>
      <c r="AA89" s="84" t="s">
        <v>37</v>
      </c>
      <c r="AB89" s="88" t="s">
        <v>188</v>
      </c>
    </row>
    <row r="90" spans="1:28" s="72" customFormat="1" ht="23.25" customHeight="1">
      <c r="A90" s="81">
        <v>88</v>
      </c>
      <c r="B90" s="82" t="s">
        <v>202</v>
      </c>
      <c r="C90" s="82" t="s">
        <v>30</v>
      </c>
      <c r="D90" s="82" t="s">
        <v>127</v>
      </c>
      <c r="E90" s="82" t="s">
        <v>183</v>
      </c>
      <c r="F90" s="82" t="s">
        <v>183</v>
      </c>
      <c r="G90" s="82" t="s">
        <v>184</v>
      </c>
      <c r="H90" s="86">
        <v>1480</v>
      </c>
      <c r="I90" s="85" t="s">
        <v>34</v>
      </c>
      <c r="J90" s="85" t="s">
        <v>35</v>
      </c>
      <c r="K90" s="86">
        <f t="shared" si="1"/>
        <v>905.72</v>
      </c>
      <c r="L90" s="85" t="s">
        <v>34</v>
      </c>
      <c r="M90" s="85" t="s">
        <v>35</v>
      </c>
      <c r="N90" s="83">
        <v>569.87</v>
      </c>
      <c r="O90" s="85" t="s">
        <v>34</v>
      </c>
      <c r="P90" s="85" t="s">
        <v>35</v>
      </c>
      <c r="Q90" s="87">
        <v>289.51</v>
      </c>
      <c r="R90" s="85" t="s">
        <v>34</v>
      </c>
      <c r="S90" s="85" t="s">
        <v>35</v>
      </c>
      <c r="T90" s="87">
        <v>21.14</v>
      </c>
      <c r="U90" s="85" t="s">
        <v>34</v>
      </c>
      <c r="V90" s="85" t="s">
        <v>35</v>
      </c>
      <c r="W90" s="83">
        <v>25.2</v>
      </c>
      <c r="X90" s="85" t="s">
        <v>34</v>
      </c>
      <c r="Y90" s="85" t="s">
        <v>35</v>
      </c>
      <c r="Z90" s="84" t="s">
        <v>36</v>
      </c>
      <c r="AA90" s="84" t="s">
        <v>37</v>
      </c>
      <c r="AB90" s="88" t="s">
        <v>188</v>
      </c>
    </row>
    <row r="91" spans="1:28" s="71" customFormat="1" ht="23.25" customHeight="1">
      <c r="A91" s="81">
        <v>89</v>
      </c>
      <c r="B91" s="82" t="s">
        <v>203</v>
      </c>
      <c r="C91" s="82" t="s">
        <v>123</v>
      </c>
      <c r="D91" s="82" t="s">
        <v>57</v>
      </c>
      <c r="E91" s="82" t="s">
        <v>183</v>
      </c>
      <c r="F91" s="82" t="s">
        <v>183</v>
      </c>
      <c r="G91" s="82" t="s">
        <v>184</v>
      </c>
      <c r="H91" s="86">
        <v>1480</v>
      </c>
      <c r="I91" s="85" t="s">
        <v>34</v>
      </c>
      <c r="J91" s="85" t="s">
        <v>35</v>
      </c>
      <c r="K91" s="86">
        <f t="shared" si="1"/>
        <v>616.21</v>
      </c>
      <c r="L91" s="85" t="s">
        <v>34</v>
      </c>
      <c r="M91" s="85" t="s">
        <v>35</v>
      </c>
      <c r="N91" s="83">
        <v>569.87</v>
      </c>
      <c r="O91" s="85" t="s">
        <v>34</v>
      </c>
      <c r="P91" s="85" t="s">
        <v>35</v>
      </c>
      <c r="Q91" s="87">
        <v>0</v>
      </c>
      <c r="R91" s="85" t="s">
        <v>34</v>
      </c>
      <c r="S91" s="85" t="s">
        <v>35</v>
      </c>
      <c r="T91" s="87">
        <v>21.14</v>
      </c>
      <c r="U91" s="85" t="s">
        <v>34</v>
      </c>
      <c r="V91" s="85" t="s">
        <v>35</v>
      </c>
      <c r="W91" s="83">
        <v>25.2</v>
      </c>
      <c r="X91" s="85" t="s">
        <v>34</v>
      </c>
      <c r="Y91" s="85" t="s">
        <v>35</v>
      </c>
      <c r="Z91" s="84" t="s">
        <v>36</v>
      </c>
      <c r="AA91" s="87" t="s">
        <v>41</v>
      </c>
      <c r="AB91" s="88" t="s">
        <v>188</v>
      </c>
    </row>
    <row r="92" spans="1:28" s="71" customFormat="1" ht="23.25" customHeight="1">
      <c r="A92" s="81">
        <v>90</v>
      </c>
      <c r="B92" s="82" t="s">
        <v>204</v>
      </c>
      <c r="C92" s="82" t="s">
        <v>30</v>
      </c>
      <c r="D92" s="82" t="s">
        <v>57</v>
      </c>
      <c r="E92" s="82" t="s">
        <v>183</v>
      </c>
      <c r="F92" s="82" t="s">
        <v>183</v>
      </c>
      <c r="G92" s="82" t="s">
        <v>184</v>
      </c>
      <c r="H92" s="86">
        <v>1480</v>
      </c>
      <c r="I92" s="85" t="s">
        <v>34</v>
      </c>
      <c r="J92" s="85" t="s">
        <v>35</v>
      </c>
      <c r="K92" s="86">
        <f t="shared" si="1"/>
        <v>905.72</v>
      </c>
      <c r="L92" s="85" t="s">
        <v>34</v>
      </c>
      <c r="M92" s="85" t="s">
        <v>35</v>
      </c>
      <c r="N92" s="83">
        <v>569.87</v>
      </c>
      <c r="O92" s="85" t="s">
        <v>34</v>
      </c>
      <c r="P92" s="85" t="s">
        <v>35</v>
      </c>
      <c r="Q92" s="87">
        <v>289.51</v>
      </c>
      <c r="R92" s="85" t="s">
        <v>34</v>
      </c>
      <c r="S92" s="85" t="s">
        <v>35</v>
      </c>
      <c r="T92" s="87">
        <v>21.14</v>
      </c>
      <c r="U92" s="85" t="s">
        <v>34</v>
      </c>
      <c r="V92" s="85" t="s">
        <v>35</v>
      </c>
      <c r="W92" s="83">
        <v>25.2</v>
      </c>
      <c r="X92" s="85" t="s">
        <v>34</v>
      </c>
      <c r="Y92" s="85" t="s">
        <v>35</v>
      </c>
      <c r="Z92" s="84" t="s">
        <v>36</v>
      </c>
      <c r="AA92" s="87" t="s">
        <v>41</v>
      </c>
      <c r="AB92" s="88" t="s">
        <v>188</v>
      </c>
    </row>
    <row r="93" spans="1:28" s="72" customFormat="1" ht="23.25" customHeight="1">
      <c r="A93" s="81">
        <v>91</v>
      </c>
      <c r="B93" s="82" t="s">
        <v>205</v>
      </c>
      <c r="C93" s="82" t="s">
        <v>30</v>
      </c>
      <c r="D93" s="82" t="s">
        <v>57</v>
      </c>
      <c r="E93" s="85" t="s">
        <v>177</v>
      </c>
      <c r="F93" s="85" t="s">
        <v>177</v>
      </c>
      <c r="G93" s="85" t="s">
        <v>178</v>
      </c>
      <c r="H93" s="86">
        <v>1480</v>
      </c>
      <c r="I93" s="85" t="s">
        <v>34</v>
      </c>
      <c r="J93" s="85" t="s">
        <v>35</v>
      </c>
      <c r="K93" s="86">
        <f t="shared" si="1"/>
        <v>905.72</v>
      </c>
      <c r="L93" s="85" t="s">
        <v>34</v>
      </c>
      <c r="M93" s="85" t="s">
        <v>35</v>
      </c>
      <c r="N93" s="83">
        <v>569.87</v>
      </c>
      <c r="O93" s="85" t="s">
        <v>34</v>
      </c>
      <c r="P93" s="85" t="s">
        <v>35</v>
      </c>
      <c r="Q93" s="87">
        <v>289.51</v>
      </c>
      <c r="R93" s="85" t="s">
        <v>34</v>
      </c>
      <c r="S93" s="85" t="s">
        <v>35</v>
      </c>
      <c r="T93" s="87">
        <v>21.14</v>
      </c>
      <c r="U93" s="85" t="s">
        <v>34</v>
      </c>
      <c r="V93" s="85" t="s">
        <v>35</v>
      </c>
      <c r="W93" s="83">
        <v>25.2</v>
      </c>
      <c r="X93" s="85" t="s">
        <v>34</v>
      </c>
      <c r="Y93" s="85" t="s">
        <v>35</v>
      </c>
      <c r="Z93" s="84" t="s">
        <v>36</v>
      </c>
      <c r="AA93" s="84" t="s">
        <v>37</v>
      </c>
      <c r="AB93" s="88" t="s">
        <v>188</v>
      </c>
    </row>
    <row r="94" spans="1:28" s="72" customFormat="1" ht="23.25" customHeight="1">
      <c r="A94" s="81">
        <v>92</v>
      </c>
      <c r="B94" s="82" t="s">
        <v>206</v>
      </c>
      <c r="C94" s="82" t="s">
        <v>30</v>
      </c>
      <c r="D94" s="82" t="s">
        <v>57</v>
      </c>
      <c r="E94" s="85" t="s">
        <v>85</v>
      </c>
      <c r="F94" s="85" t="s">
        <v>85</v>
      </c>
      <c r="G94" s="85" t="s">
        <v>86</v>
      </c>
      <c r="H94" s="86">
        <v>1480</v>
      </c>
      <c r="I94" s="85" t="s">
        <v>34</v>
      </c>
      <c r="J94" s="85" t="s">
        <v>35</v>
      </c>
      <c r="K94" s="86">
        <f t="shared" si="1"/>
        <v>905.72</v>
      </c>
      <c r="L94" s="85" t="s">
        <v>34</v>
      </c>
      <c r="M94" s="85" t="s">
        <v>35</v>
      </c>
      <c r="N94" s="83">
        <v>569.87</v>
      </c>
      <c r="O94" s="85" t="s">
        <v>34</v>
      </c>
      <c r="P94" s="85" t="s">
        <v>35</v>
      </c>
      <c r="Q94" s="87">
        <v>289.51</v>
      </c>
      <c r="R94" s="85" t="s">
        <v>34</v>
      </c>
      <c r="S94" s="85" t="s">
        <v>35</v>
      </c>
      <c r="T94" s="87">
        <v>21.14</v>
      </c>
      <c r="U94" s="85" t="s">
        <v>34</v>
      </c>
      <c r="V94" s="85" t="s">
        <v>35</v>
      </c>
      <c r="W94" s="83">
        <v>25.2</v>
      </c>
      <c r="X94" s="85" t="s">
        <v>34</v>
      </c>
      <c r="Y94" s="85" t="s">
        <v>35</v>
      </c>
      <c r="Z94" s="84" t="s">
        <v>36</v>
      </c>
      <c r="AA94" s="84" t="s">
        <v>37</v>
      </c>
      <c r="AB94" s="88" t="s">
        <v>188</v>
      </c>
    </row>
    <row r="95" spans="1:28" s="72" customFormat="1" ht="23.25" customHeight="1">
      <c r="A95" s="81">
        <v>93</v>
      </c>
      <c r="B95" s="82" t="s">
        <v>207</v>
      </c>
      <c r="C95" s="82" t="s">
        <v>123</v>
      </c>
      <c r="D95" s="82" t="s">
        <v>57</v>
      </c>
      <c r="E95" s="82" t="s">
        <v>183</v>
      </c>
      <c r="F95" s="82" t="s">
        <v>183</v>
      </c>
      <c r="G95" s="82" t="s">
        <v>184</v>
      </c>
      <c r="H95" s="86">
        <v>1480</v>
      </c>
      <c r="I95" s="85" t="s">
        <v>34</v>
      </c>
      <c r="J95" s="85" t="s">
        <v>35</v>
      </c>
      <c r="K95" s="86">
        <f t="shared" si="1"/>
        <v>905.72</v>
      </c>
      <c r="L95" s="85" t="s">
        <v>34</v>
      </c>
      <c r="M95" s="85" t="s">
        <v>35</v>
      </c>
      <c r="N95" s="83">
        <v>569.87</v>
      </c>
      <c r="O95" s="85" t="s">
        <v>34</v>
      </c>
      <c r="P95" s="85" t="s">
        <v>35</v>
      </c>
      <c r="Q95" s="87">
        <v>289.51</v>
      </c>
      <c r="R95" s="85" t="s">
        <v>34</v>
      </c>
      <c r="S95" s="85" t="s">
        <v>35</v>
      </c>
      <c r="T95" s="87">
        <v>21.14</v>
      </c>
      <c r="U95" s="85" t="s">
        <v>34</v>
      </c>
      <c r="V95" s="85" t="s">
        <v>35</v>
      </c>
      <c r="W95" s="83">
        <v>25.2</v>
      </c>
      <c r="X95" s="85" t="s">
        <v>34</v>
      </c>
      <c r="Y95" s="85" t="s">
        <v>35</v>
      </c>
      <c r="Z95" s="84" t="s">
        <v>36</v>
      </c>
      <c r="AA95" s="84" t="s">
        <v>37</v>
      </c>
      <c r="AB95" s="88" t="s">
        <v>188</v>
      </c>
    </row>
    <row r="96" spans="1:28" s="72" customFormat="1" ht="23.25" customHeight="1">
      <c r="A96" s="81">
        <v>94</v>
      </c>
      <c r="B96" s="82" t="s">
        <v>208</v>
      </c>
      <c r="C96" s="82" t="s">
        <v>30</v>
      </c>
      <c r="D96" s="82" t="s">
        <v>43</v>
      </c>
      <c r="E96" s="82" t="s">
        <v>90</v>
      </c>
      <c r="F96" s="82" t="s">
        <v>90</v>
      </c>
      <c r="G96" s="82" t="s">
        <v>91</v>
      </c>
      <c r="H96" s="86">
        <v>1480</v>
      </c>
      <c r="I96" s="85" t="s">
        <v>34</v>
      </c>
      <c r="J96" s="85" t="s">
        <v>35</v>
      </c>
      <c r="K96" s="86">
        <f t="shared" si="1"/>
        <v>905.72</v>
      </c>
      <c r="L96" s="85" t="s">
        <v>34</v>
      </c>
      <c r="M96" s="85" t="s">
        <v>35</v>
      </c>
      <c r="N96" s="83">
        <v>569.87</v>
      </c>
      <c r="O96" s="85" t="s">
        <v>34</v>
      </c>
      <c r="P96" s="85" t="s">
        <v>35</v>
      </c>
      <c r="Q96" s="87">
        <v>289.51</v>
      </c>
      <c r="R96" s="85" t="s">
        <v>34</v>
      </c>
      <c r="S96" s="85" t="s">
        <v>35</v>
      </c>
      <c r="T96" s="87">
        <v>21.14</v>
      </c>
      <c r="U96" s="85" t="s">
        <v>34</v>
      </c>
      <c r="V96" s="85" t="s">
        <v>35</v>
      </c>
      <c r="W96" s="83">
        <v>25.2</v>
      </c>
      <c r="X96" s="85" t="s">
        <v>34</v>
      </c>
      <c r="Y96" s="85" t="s">
        <v>35</v>
      </c>
      <c r="Z96" s="84" t="s">
        <v>36</v>
      </c>
      <c r="AA96" s="84" t="s">
        <v>37</v>
      </c>
      <c r="AB96" s="88" t="s">
        <v>188</v>
      </c>
    </row>
    <row r="97" spans="1:28" s="72" customFormat="1" ht="23.25" customHeight="1">
      <c r="A97" s="81">
        <v>95</v>
      </c>
      <c r="B97" s="82" t="s">
        <v>209</v>
      </c>
      <c r="C97" s="82" t="s">
        <v>30</v>
      </c>
      <c r="D97" s="82" t="s">
        <v>89</v>
      </c>
      <c r="E97" s="82" t="s">
        <v>90</v>
      </c>
      <c r="F97" s="82" t="s">
        <v>90</v>
      </c>
      <c r="G97" s="82" t="s">
        <v>91</v>
      </c>
      <c r="H97" s="86">
        <v>1480</v>
      </c>
      <c r="I97" s="85" t="s">
        <v>34</v>
      </c>
      <c r="J97" s="85" t="s">
        <v>35</v>
      </c>
      <c r="K97" s="86">
        <f t="shared" si="1"/>
        <v>905.72</v>
      </c>
      <c r="L97" s="85" t="s">
        <v>34</v>
      </c>
      <c r="M97" s="85" t="s">
        <v>35</v>
      </c>
      <c r="N97" s="83">
        <v>569.87</v>
      </c>
      <c r="O97" s="85" t="s">
        <v>34</v>
      </c>
      <c r="P97" s="85" t="s">
        <v>35</v>
      </c>
      <c r="Q97" s="87">
        <v>289.51</v>
      </c>
      <c r="R97" s="85" t="s">
        <v>34</v>
      </c>
      <c r="S97" s="85" t="s">
        <v>35</v>
      </c>
      <c r="T97" s="87">
        <v>21.14</v>
      </c>
      <c r="U97" s="85" t="s">
        <v>34</v>
      </c>
      <c r="V97" s="85" t="s">
        <v>35</v>
      </c>
      <c r="W97" s="83">
        <v>25.2</v>
      </c>
      <c r="X97" s="85" t="s">
        <v>34</v>
      </c>
      <c r="Y97" s="85" t="s">
        <v>35</v>
      </c>
      <c r="Z97" s="84" t="s">
        <v>36</v>
      </c>
      <c r="AA97" s="84" t="s">
        <v>37</v>
      </c>
      <c r="AB97" s="88" t="s">
        <v>188</v>
      </c>
    </row>
    <row r="98" spans="1:28" s="72" customFormat="1" ht="23.25" customHeight="1">
      <c r="A98" s="81">
        <v>96</v>
      </c>
      <c r="B98" s="84" t="s">
        <v>210</v>
      </c>
      <c r="C98" s="85" t="s">
        <v>30</v>
      </c>
      <c r="D98" s="85" t="s">
        <v>40</v>
      </c>
      <c r="E98" s="85" t="s">
        <v>32</v>
      </c>
      <c r="F98" s="85" t="s">
        <v>32</v>
      </c>
      <c r="G98" s="85" t="s">
        <v>33</v>
      </c>
      <c r="H98" s="86">
        <v>1480</v>
      </c>
      <c r="I98" s="85" t="s">
        <v>34</v>
      </c>
      <c r="J98" s="85" t="s">
        <v>35</v>
      </c>
      <c r="K98" s="86">
        <f t="shared" si="1"/>
        <v>942.69</v>
      </c>
      <c r="L98" s="85" t="s">
        <v>34</v>
      </c>
      <c r="M98" s="85" t="s">
        <v>35</v>
      </c>
      <c r="N98" s="83">
        <v>569.87</v>
      </c>
      <c r="O98" s="85" t="s">
        <v>34</v>
      </c>
      <c r="P98" s="85" t="s">
        <v>35</v>
      </c>
      <c r="Q98" s="87">
        <v>326.48</v>
      </c>
      <c r="R98" s="85" t="s">
        <v>34</v>
      </c>
      <c r="S98" s="85" t="s">
        <v>35</v>
      </c>
      <c r="T98" s="87">
        <v>21.14</v>
      </c>
      <c r="U98" s="85" t="s">
        <v>34</v>
      </c>
      <c r="V98" s="85" t="s">
        <v>35</v>
      </c>
      <c r="W98" s="94">
        <v>25.2</v>
      </c>
      <c r="X98" s="85" t="s">
        <v>34</v>
      </c>
      <c r="Y98" s="85" t="s">
        <v>35</v>
      </c>
      <c r="Z98" s="84" t="s">
        <v>36</v>
      </c>
      <c r="AA98" s="84" t="s">
        <v>41</v>
      </c>
      <c r="AB98" s="88" t="s">
        <v>188</v>
      </c>
    </row>
    <row r="99" spans="1:28" s="72" customFormat="1" ht="23.25" customHeight="1">
      <c r="A99" s="81">
        <v>97</v>
      </c>
      <c r="B99" s="84" t="s">
        <v>211</v>
      </c>
      <c r="C99" s="85" t="s">
        <v>30</v>
      </c>
      <c r="D99" s="85" t="s">
        <v>40</v>
      </c>
      <c r="E99" s="85" t="s">
        <v>114</v>
      </c>
      <c r="F99" s="85" t="s">
        <v>114</v>
      </c>
      <c r="G99" s="85" t="s">
        <v>115</v>
      </c>
      <c r="H99" s="86">
        <v>1480</v>
      </c>
      <c r="I99" s="85" t="s">
        <v>34</v>
      </c>
      <c r="J99" s="85" t="s">
        <v>35</v>
      </c>
      <c r="K99" s="86">
        <f t="shared" si="1"/>
        <v>905.72</v>
      </c>
      <c r="L99" s="85" t="s">
        <v>34</v>
      </c>
      <c r="M99" s="85" t="s">
        <v>35</v>
      </c>
      <c r="N99" s="87">
        <v>569.87</v>
      </c>
      <c r="O99" s="85" t="s">
        <v>34</v>
      </c>
      <c r="P99" s="85" t="s">
        <v>35</v>
      </c>
      <c r="Q99" s="87">
        <v>289.51</v>
      </c>
      <c r="R99" s="85" t="s">
        <v>34</v>
      </c>
      <c r="S99" s="85" t="s">
        <v>35</v>
      </c>
      <c r="T99" s="87">
        <v>21.14</v>
      </c>
      <c r="U99" s="85" t="s">
        <v>34</v>
      </c>
      <c r="V99" s="85" t="s">
        <v>35</v>
      </c>
      <c r="W99" s="94">
        <v>25.2</v>
      </c>
      <c r="X99" s="85" t="s">
        <v>34</v>
      </c>
      <c r="Y99" s="85" t="s">
        <v>35</v>
      </c>
      <c r="Z99" s="84" t="s">
        <v>36</v>
      </c>
      <c r="AA99" s="84" t="s">
        <v>41</v>
      </c>
      <c r="AB99" s="88" t="s">
        <v>188</v>
      </c>
    </row>
    <row r="100" spans="1:28" s="72" customFormat="1" ht="23.25" customHeight="1">
      <c r="A100" s="81">
        <v>98</v>
      </c>
      <c r="B100" s="84" t="s">
        <v>212</v>
      </c>
      <c r="C100" s="91" t="s">
        <v>30</v>
      </c>
      <c r="D100" s="85" t="s">
        <v>40</v>
      </c>
      <c r="E100" s="85" t="s">
        <v>145</v>
      </c>
      <c r="F100" s="85" t="s">
        <v>145</v>
      </c>
      <c r="G100" s="85" t="s">
        <v>167</v>
      </c>
      <c r="H100" s="86">
        <v>1480</v>
      </c>
      <c r="I100" s="85" t="s">
        <v>34</v>
      </c>
      <c r="J100" s="85" t="s">
        <v>35</v>
      </c>
      <c r="K100" s="86">
        <f t="shared" si="1"/>
        <v>905.72</v>
      </c>
      <c r="L100" s="85" t="s">
        <v>34</v>
      </c>
      <c r="M100" s="85" t="s">
        <v>35</v>
      </c>
      <c r="N100" s="87">
        <v>569.87</v>
      </c>
      <c r="O100" s="85" t="s">
        <v>34</v>
      </c>
      <c r="P100" s="85" t="s">
        <v>35</v>
      </c>
      <c r="Q100" s="87">
        <v>289.51</v>
      </c>
      <c r="R100" s="85" t="s">
        <v>34</v>
      </c>
      <c r="S100" s="85" t="s">
        <v>35</v>
      </c>
      <c r="T100" s="87">
        <v>21.14</v>
      </c>
      <c r="U100" s="85" t="s">
        <v>34</v>
      </c>
      <c r="V100" s="85" t="s">
        <v>35</v>
      </c>
      <c r="W100" s="94">
        <v>25.2</v>
      </c>
      <c r="X100" s="85" t="s">
        <v>34</v>
      </c>
      <c r="Y100" s="85" t="s">
        <v>35</v>
      </c>
      <c r="Z100" s="84" t="s">
        <v>36</v>
      </c>
      <c r="AA100" s="84" t="s">
        <v>41</v>
      </c>
      <c r="AB100" s="88" t="s">
        <v>188</v>
      </c>
    </row>
    <row r="101" spans="1:28" s="72" customFormat="1" ht="23.25" customHeight="1">
      <c r="A101" s="81">
        <v>99</v>
      </c>
      <c r="B101" s="84" t="s">
        <v>213</v>
      </c>
      <c r="C101" s="85" t="s">
        <v>30</v>
      </c>
      <c r="D101" s="85" t="s">
        <v>65</v>
      </c>
      <c r="E101" s="85" t="s">
        <v>34</v>
      </c>
      <c r="F101" s="85" t="s">
        <v>34</v>
      </c>
      <c r="G101" s="85" t="s">
        <v>151</v>
      </c>
      <c r="H101" s="86">
        <v>1480</v>
      </c>
      <c r="I101" s="85" t="s">
        <v>34</v>
      </c>
      <c r="J101" s="85" t="s">
        <v>35</v>
      </c>
      <c r="K101" s="86">
        <f t="shared" si="1"/>
        <v>1025.48</v>
      </c>
      <c r="L101" s="85" t="s">
        <v>34</v>
      </c>
      <c r="M101" s="85" t="s">
        <v>35</v>
      </c>
      <c r="N101" s="94">
        <v>652.66</v>
      </c>
      <c r="O101" s="85" t="s">
        <v>34</v>
      </c>
      <c r="P101" s="85" t="s">
        <v>35</v>
      </c>
      <c r="Q101" s="83">
        <v>326.48</v>
      </c>
      <c r="R101" s="85" t="s">
        <v>34</v>
      </c>
      <c r="S101" s="85" t="s">
        <v>35</v>
      </c>
      <c r="T101" s="87">
        <v>21.14</v>
      </c>
      <c r="U101" s="85" t="s">
        <v>34</v>
      </c>
      <c r="V101" s="85" t="s">
        <v>35</v>
      </c>
      <c r="W101" s="94">
        <v>25.2</v>
      </c>
      <c r="X101" s="85" t="s">
        <v>34</v>
      </c>
      <c r="Y101" s="85" t="s">
        <v>35</v>
      </c>
      <c r="Z101" s="84" t="s">
        <v>36</v>
      </c>
      <c r="AA101" s="84" t="s">
        <v>41</v>
      </c>
      <c r="AB101" s="88" t="s">
        <v>188</v>
      </c>
    </row>
    <row r="102" spans="1:28" s="72" customFormat="1" ht="23.25" customHeight="1">
      <c r="A102" s="81">
        <v>100</v>
      </c>
      <c r="B102" s="84" t="s">
        <v>214</v>
      </c>
      <c r="C102" s="85" t="s">
        <v>30</v>
      </c>
      <c r="D102" s="85" t="s">
        <v>40</v>
      </c>
      <c r="E102" s="85" t="s">
        <v>34</v>
      </c>
      <c r="F102" s="85" t="s">
        <v>34</v>
      </c>
      <c r="G102" s="85" t="s">
        <v>151</v>
      </c>
      <c r="H102" s="86">
        <v>1480</v>
      </c>
      <c r="I102" s="85" t="s">
        <v>34</v>
      </c>
      <c r="J102" s="85" t="s">
        <v>35</v>
      </c>
      <c r="K102" s="86">
        <f t="shared" si="1"/>
        <v>1025.48</v>
      </c>
      <c r="L102" s="85" t="s">
        <v>34</v>
      </c>
      <c r="M102" s="85" t="s">
        <v>35</v>
      </c>
      <c r="N102" s="94">
        <v>652.66</v>
      </c>
      <c r="O102" s="85" t="s">
        <v>34</v>
      </c>
      <c r="P102" s="85" t="s">
        <v>35</v>
      </c>
      <c r="Q102" s="83">
        <v>326.48</v>
      </c>
      <c r="R102" s="85" t="s">
        <v>34</v>
      </c>
      <c r="S102" s="85" t="s">
        <v>35</v>
      </c>
      <c r="T102" s="87">
        <v>21.14</v>
      </c>
      <c r="U102" s="85" t="s">
        <v>34</v>
      </c>
      <c r="V102" s="85" t="s">
        <v>35</v>
      </c>
      <c r="W102" s="94">
        <v>25.2</v>
      </c>
      <c r="X102" s="85" t="s">
        <v>34</v>
      </c>
      <c r="Y102" s="85" t="s">
        <v>35</v>
      </c>
      <c r="Z102" s="84" t="s">
        <v>36</v>
      </c>
      <c r="AA102" s="84" t="s">
        <v>41</v>
      </c>
      <c r="AB102" s="88" t="s">
        <v>188</v>
      </c>
    </row>
    <row r="103" spans="1:28" s="72" customFormat="1" ht="23.25" customHeight="1">
      <c r="A103" s="81">
        <v>101</v>
      </c>
      <c r="B103" s="84" t="s">
        <v>215</v>
      </c>
      <c r="C103" s="92" t="s">
        <v>30</v>
      </c>
      <c r="D103" s="92" t="s">
        <v>40</v>
      </c>
      <c r="E103" s="85" t="s">
        <v>34</v>
      </c>
      <c r="F103" s="85" t="s">
        <v>34</v>
      </c>
      <c r="G103" s="85" t="s">
        <v>151</v>
      </c>
      <c r="H103" s="86">
        <v>1480</v>
      </c>
      <c r="I103" s="85" t="s">
        <v>34</v>
      </c>
      <c r="J103" s="85" t="s">
        <v>35</v>
      </c>
      <c r="K103" s="86">
        <f t="shared" si="1"/>
        <v>347.62</v>
      </c>
      <c r="L103" s="85" t="s">
        <v>34</v>
      </c>
      <c r="M103" s="85" t="s">
        <v>35</v>
      </c>
      <c r="N103" s="83">
        <v>0</v>
      </c>
      <c r="O103" s="85" t="s">
        <v>34</v>
      </c>
      <c r="P103" s="85" t="s">
        <v>35</v>
      </c>
      <c r="Q103" s="87">
        <v>326.48</v>
      </c>
      <c r="R103" s="85" t="s">
        <v>34</v>
      </c>
      <c r="S103" s="85" t="s">
        <v>35</v>
      </c>
      <c r="T103" s="87">
        <v>21.14</v>
      </c>
      <c r="U103" s="85" t="s">
        <v>34</v>
      </c>
      <c r="V103" s="85" t="s">
        <v>35</v>
      </c>
      <c r="W103" s="83">
        <v>0</v>
      </c>
      <c r="X103" s="85" t="s">
        <v>34</v>
      </c>
      <c r="Y103" s="85" t="s">
        <v>35</v>
      </c>
      <c r="Z103" s="84" t="s">
        <v>36</v>
      </c>
      <c r="AA103" s="84" t="s">
        <v>41</v>
      </c>
      <c r="AB103" s="88" t="s">
        <v>188</v>
      </c>
    </row>
    <row r="104" spans="1:28" s="71" customFormat="1" ht="23.25" customHeight="1">
      <c r="A104" s="81">
        <v>102</v>
      </c>
      <c r="B104" s="82" t="s">
        <v>216</v>
      </c>
      <c r="C104" s="82" t="s">
        <v>30</v>
      </c>
      <c r="D104" s="82" t="s">
        <v>43</v>
      </c>
      <c r="E104" s="82" t="s">
        <v>183</v>
      </c>
      <c r="F104" s="82" t="s">
        <v>183</v>
      </c>
      <c r="G104" s="82" t="s">
        <v>184</v>
      </c>
      <c r="H104" s="83">
        <v>1480</v>
      </c>
      <c r="I104" s="82" t="s">
        <v>34</v>
      </c>
      <c r="J104" s="82" t="s">
        <v>35</v>
      </c>
      <c r="K104" s="83">
        <f t="shared" si="1"/>
        <v>1007.7699999999999</v>
      </c>
      <c r="L104" s="82" t="s">
        <v>34</v>
      </c>
      <c r="M104" s="82" t="s">
        <v>35</v>
      </c>
      <c r="N104" s="83">
        <v>569.87</v>
      </c>
      <c r="O104" s="82" t="s">
        <v>34</v>
      </c>
      <c r="P104" s="82" t="s">
        <v>35</v>
      </c>
      <c r="Q104" s="83">
        <v>326.46</v>
      </c>
      <c r="R104" s="82" t="s">
        <v>34</v>
      </c>
      <c r="S104" s="82" t="s">
        <v>35</v>
      </c>
      <c r="T104" s="83">
        <v>21.14</v>
      </c>
      <c r="U104" s="82" t="s">
        <v>34</v>
      </c>
      <c r="V104" s="82" t="s">
        <v>35</v>
      </c>
      <c r="W104" s="83">
        <v>90.3</v>
      </c>
      <c r="X104" s="82" t="s">
        <v>34</v>
      </c>
      <c r="Y104" s="82" t="s">
        <v>35</v>
      </c>
      <c r="Z104" s="87" t="s">
        <v>36</v>
      </c>
      <c r="AA104" s="87" t="s">
        <v>37</v>
      </c>
      <c r="AB104" s="81" t="s">
        <v>217</v>
      </c>
    </row>
    <row r="105" spans="1:28" s="72" customFormat="1" ht="23.25" customHeight="1">
      <c r="A105" s="81">
        <v>103</v>
      </c>
      <c r="B105" s="82" t="s">
        <v>218</v>
      </c>
      <c r="C105" s="82" t="s">
        <v>30</v>
      </c>
      <c r="D105" s="82" t="s">
        <v>65</v>
      </c>
      <c r="E105" s="82" t="s">
        <v>183</v>
      </c>
      <c r="F105" s="82" t="s">
        <v>183</v>
      </c>
      <c r="G105" s="82" t="s">
        <v>184</v>
      </c>
      <c r="H105" s="86">
        <v>1480</v>
      </c>
      <c r="I105" s="82" t="s">
        <v>34</v>
      </c>
      <c r="J105" s="82" t="s">
        <v>35</v>
      </c>
      <c r="K105" s="86">
        <f t="shared" si="1"/>
        <v>681.31</v>
      </c>
      <c r="L105" s="82" t="s">
        <v>34</v>
      </c>
      <c r="M105" s="82" t="s">
        <v>35</v>
      </c>
      <c r="N105" s="83">
        <v>569.87</v>
      </c>
      <c r="O105" s="82" t="s">
        <v>34</v>
      </c>
      <c r="P105" s="82" t="s">
        <v>35</v>
      </c>
      <c r="Q105" s="83">
        <v>0</v>
      </c>
      <c r="R105" s="82" t="s">
        <v>34</v>
      </c>
      <c r="S105" s="82" t="s">
        <v>35</v>
      </c>
      <c r="T105" s="83">
        <v>21.14</v>
      </c>
      <c r="U105" s="82" t="s">
        <v>34</v>
      </c>
      <c r="V105" s="82" t="s">
        <v>35</v>
      </c>
      <c r="W105" s="83">
        <v>90.3</v>
      </c>
      <c r="X105" s="82" t="s">
        <v>34</v>
      </c>
      <c r="Y105" s="82" t="s">
        <v>35</v>
      </c>
      <c r="Z105" s="84" t="s">
        <v>36</v>
      </c>
      <c r="AA105" s="84" t="s">
        <v>41</v>
      </c>
      <c r="AB105" s="81" t="s">
        <v>217</v>
      </c>
    </row>
    <row r="106" spans="1:28" s="72" customFormat="1" ht="23.25" customHeight="1">
      <c r="A106" s="81">
        <v>104</v>
      </c>
      <c r="B106" s="82" t="s">
        <v>219</v>
      </c>
      <c r="C106" s="82" t="s">
        <v>30</v>
      </c>
      <c r="D106" s="82" t="s">
        <v>31</v>
      </c>
      <c r="E106" s="82" t="s">
        <v>96</v>
      </c>
      <c r="F106" s="82" t="s">
        <v>96</v>
      </c>
      <c r="G106" s="82" t="s">
        <v>97</v>
      </c>
      <c r="H106" s="86">
        <v>1480</v>
      </c>
      <c r="I106" s="85" t="s">
        <v>34</v>
      </c>
      <c r="J106" s="85" t="s">
        <v>35</v>
      </c>
      <c r="K106" s="86">
        <f t="shared" si="1"/>
        <v>1108.7500000000002</v>
      </c>
      <c r="L106" s="85" t="s">
        <v>34</v>
      </c>
      <c r="M106" s="85" t="s">
        <v>35</v>
      </c>
      <c r="N106" s="95">
        <v>1066.6100000000001</v>
      </c>
      <c r="O106" s="85" t="s">
        <v>34</v>
      </c>
      <c r="P106" s="85" t="s">
        <v>35</v>
      </c>
      <c r="Q106" s="83">
        <v>0</v>
      </c>
      <c r="R106" s="85" t="s">
        <v>34</v>
      </c>
      <c r="S106" s="85" t="s">
        <v>35</v>
      </c>
      <c r="T106" s="83">
        <v>21.14</v>
      </c>
      <c r="U106" s="85" t="s">
        <v>34</v>
      </c>
      <c r="V106" s="85" t="s">
        <v>35</v>
      </c>
      <c r="W106" s="83">
        <v>21</v>
      </c>
      <c r="X106" s="85" t="s">
        <v>34</v>
      </c>
      <c r="Y106" s="85" t="s">
        <v>35</v>
      </c>
      <c r="Z106" s="84" t="s">
        <v>36</v>
      </c>
      <c r="AA106" s="84" t="s">
        <v>37</v>
      </c>
      <c r="AB106" s="88" t="s">
        <v>220</v>
      </c>
    </row>
    <row r="107" spans="1:28" s="72" customFormat="1" ht="23.25" customHeight="1">
      <c r="A107" s="81">
        <v>105</v>
      </c>
      <c r="B107" s="82" t="s">
        <v>221</v>
      </c>
      <c r="C107" s="82" t="s">
        <v>30</v>
      </c>
      <c r="D107" s="82" t="s">
        <v>89</v>
      </c>
      <c r="E107" s="82" t="s">
        <v>133</v>
      </c>
      <c r="F107" s="82" t="s">
        <v>133</v>
      </c>
      <c r="G107" s="82" t="s">
        <v>134</v>
      </c>
      <c r="H107" s="86">
        <v>1480</v>
      </c>
      <c r="I107" s="85" t="s">
        <v>34</v>
      </c>
      <c r="J107" s="85" t="s">
        <v>35</v>
      </c>
      <c r="K107" s="86">
        <f t="shared" si="1"/>
        <v>1108.7500000000002</v>
      </c>
      <c r="L107" s="85" t="s">
        <v>34</v>
      </c>
      <c r="M107" s="85" t="s">
        <v>35</v>
      </c>
      <c r="N107" s="95">
        <v>1066.6100000000001</v>
      </c>
      <c r="O107" s="85" t="s">
        <v>34</v>
      </c>
      <c r="P107" s="85" t="s">
        <v>35</v>
      </c>
      <c r="Q107" s="83">
        <v>0</v>
      </c>
      <c r="R107" s="85" t="s">
        <v>34</v>
      </c>
      <c r="S107" s="85" t="s">
        <v>35</v>
      </c>
      <c r="T107" s="83">
        <v>21.14</v>
      </c>
      <c r="U107" s="85" t="s">
        <v>34</v>
      </c>
      <c r="V107" s="85" t="s">
        <v>35</v>
      </c>
      <c r="W107" s="83">
        <v>21</v>
      </c>
      <c r="X107" s="85" t="s">
        <v>34</v>
      </c>
      <c r="Y107" s="85" t="s">
        <v>35</v>
      </c>
      <c r="Z107" s="84" t="s">
        <v>36</v>
      </c>
      <c r="AA107" s="84" t="s">
        <v>37</v>
      </c>
      <c r="AB107" s="88" t="s">
        <v>220</v>
      </c>
    </row>
    <row r="108" spans="1:28" s="72" customFormat="1" ht="23.25" customHeight="1">
      <c r="A108" s="81">
        <v>106</v>
      </c>
      <c r="B108" s="84" t="s">
        <v>222</v>
      </c>
      <c r="C108" s="85" t="s">
        <v>30</v>
      </c>
      <c r="D108" s="85" t="s">
        <v>223</v>
      </c>
      <c r="E108" s="85" t="s">
        <v>45</v>
      </c>
      <c r="F108" s="85" t="s">
        <v>45</v>
      </c>
      <c r="G108" s="85" t="s">
        <v>224</v>
      </c>
      <c r="H108" s="86">
        <v>1480</v>
      </c>
      <c r="I108" s="85" t="s">
        <v>34</v>
      </c>
      <c r="J108" s="85" t="s">
        <v>35</v>
      </c>
      <c r="K108" s="86">
        <f t="shared" si="1"/>
        <v>1108.7500000000002</v>
      </c>
      <c r="L108" s="85" t="s">
        <v>34</v>
      </c>
      <c r="M108" s="85" t="s">
        <v>35</v>
      </c>
      <c r="N108" s="95">
        <v>1066.6100000000001</v>
      </c>
      <c r="O108" s="85" t="s">
        <v>34</v>
      </c>
      <c r="P108" s="85" t="s">
        <v>35</v>
      </c>
      <c r="Q108" s="83">
        <v>0</v>
      </c>
      <c r="R108" s="85" t="s">
        <v>34</v>
      </c>
      <c r="S108" s="85" t="s">
        <v>35</v>
      </c>
      <c r="T108" s="83">
        <v>21.14</v>
      </c>
      <c r="U108" s="85" t="s">
        <v>34</v>
      </c>
      <c r="V108" s="85" t="s">
        <v>35</v>
      </c>
      <c r="W108" s="83">
        <v>21</v>
      </c>
      <c r="X108" s="85" t="s">
        <v>34</v>
      </c>
      <c r="Y108" s="85" t="s">
        <v>35</v>
      </c>
      <c r="Z108" s="84" t="s">
        <v>36</v>
      </c>
      <c r="AA108" s="84" t="s">
        <v>37</v>
      </c>
      <c r="AB108" s="88" t="s">
        <v>220</v>
      </c>
    </row>
    <row r="109" spans="1:28" s="72" customFormat="1" ht="23.25" customHeight="1">
      <c r="A109" s="81">
        <v>107</v>
      </c>
      <c r="B109" s="82" t="s">
        <v>225</v>
      </c>
      <c r="C109" s="82" t="s">
        <v>30</v>
      </c>
      <c r="D109" s="82" t="s">
        <v>43</v>
      </c>
      <c r="E109" s="85" t="s">
        <v>32</v>
      </c>
      <c r="F109" s="85" t="s">
        <v>32</v>
      </c>
      <c r="G109" s="85" t="s">
        <v>33</v>
      </c>
      <c r="H109" s="86">
        <v>1480</v>
      </c>
      <c r="I109" s="85" t="s">
        <v>34</v>
      </c>
      <c r="J109" s="85" t="s">
        <v>35</v>
      </c>
      <c r="K109" s="86">
        <f t="shared" si="1"/>
        <v>943.17</v>
      </c>
      <c r="L109" s="85" t="s">
        <v>34</v>
      </c>
      <c r="M109" s="85" t="s">
        <v>35</v>
      </c>
      <c r="N109" s="95">
        <v>901.03</v>
      </c>
      <c r="O109" s="85" t="s">
        <v>34</v>
      </c>
      <c r="P109" s="85" t="s">
        <v>35</v>
      </c>
      <c r="Q109" s="83">
        <v>0</v>
      </c>
      <c r="R109" s="85" t="s">
        <v>34</v>
      </c>
      <c r="S109" s="85" t="s">
        <v>35</v>
      </c>
      <c r="T109" s="83">
        <v>21.14</v>
      </c>
      <c r="U109" s="85" t="s">
        <v>34</v>
      </c>
      <c r="V109" s="85" t="s">
        <v>35</v>
      </c>
      <c r="W109" s="83">
        <v>21</v>
      </c>
      <c r="X109" s="85" t="s">
        <v>34</v>
      </c>
      <c r="Y109" s="85" t="s">
        <v>35</v>
      </c>
      <c r="Z109" s="84" t="s">
        <v>36</v>
      </c>
      <c r="AA109" s="84" t="s">
        <v>37</v>
      </c>
      <c r="AB109" s="88" t="s">
        <v>220</v>
      </c>
    </row>
    <row r="110" spans="1:28" s="72" customFormat="1" ht="23.25" customHeight="1">
      <c r="A110" s="81">
        <v>108</v>
      </c>
      <c r="B110" s="82" t="s">
        <v>226</v>
      </c>
      <c r="C110" s="82" t="s">
        <v>30</v>
      </c>
      <c r="D110" s="82" t="s">
        <v>31</v>
      </c>
      <c r="E110" s="85" t="s">
        <v>32</v>
      </c>
      <c r="F110" s="85" t="s">
        <v>32</v>
      </c>
      <c r="G110" s="85" t="s">
        <v>33</v>
      </c>
      <c r="H110" s="86">
        <v>1480</v>
      </c>
      <c r="I110" s="85" t="s">
        <v>34</v>
      </c>
      <c r="J110" s="85" t="s">
        <v>35</v>
      </c>
      <c r="K110" s="86">
        <f t="shared" si="1"/>
        <v>943.17</v>
      </c>
      <c r="L110" s="85" t="s">
        <v>34</v>
      </c>
      <c r="M110" s="85" t="s">
        <v>35</v>
      </c>
      <c r="N110" s="95">
        <v>901.03</v>
      </c>
      <c r="O110" s="85" t="s">
        <v>34</v>
      </c>
      <c r="P110" s="85" t="s">
        <v>35</v>
      </c>
      <c r="Q110" s="83">
        <v>0</v>
      </c>
      <c r="R110" s="85" t="s">
        <v>34</v>
      </c>
      <c r="S110" s="85" t="s">
        <v>35</v>
      </c>
      <c r="T110" s="83">
        <v>21.14</v>
      </c>
      <c r="U110" s="85" t="s">
        <v>34</v>
      </c>
      <c r="V110" s="85" t="s">
        <v>35</v>
      </c>
      <c r="W110" s="83">
        <v>21</v>
      </c>
      <c r="X110" s="85" t="s">
        <v>34</v>
      </c>
      <c r="Y110" s="85" t="s">
        <v>35</v>
      </c>
      <c r="Z110" s="84" t="s">
        <v>36</v>
      </c>
      <c r="AA110" s="84" t="s">
        <v>37</v>
      </c>
      <c r="AB110" s="88" t="s">
        <v>220</v>
      </c>
    </row>
    <row r="111" spans="1:28" s="72" customFormat="1" ht="23.25" customHeight="1">
      <c r="A111" s="81">
        <v>109</v>
      </c>
      <c r="B111" s="82" t="s">
        <v>227</v>
      </c>
      <c r="C111" s="82" t="s">
        <v>30</v>
      </c>
      <c r="D111" s="82" t="s">
        <v>65</v>
      </c>
      <c r="E111" s="85" t="s">
        <v>32</v>
      </c>
      <c r="F111" s="85" t="s">
        <v>32</v>
      </c>
      <c r="G111" s="85" t="s">
        <v>33</v>
      </c>
      <c r="H111" s="86">
        <v>1480</v>
      </c>
      <c r="I111" s="85" t="s">
        <v>34</v>
      </c>
      <c r="J111" s="85" t="s">
        <v>35</v>
      </c>
      <c r="K111" s="86">
        <f t="shared" si="1"/>
        <v>943.17</v>
      </c>
      <c r="L111" s="85" t="s">
        <v>34</v>
      </c>
      <c r="M111" s="85" t="s">
        <v>35</v>
      </c>
      <c r="N111" s="95">
        <v>901.03</v>
      </c>
      <c r="O111" s="85" t="s">
        <v>34</v>
      </c>
      <c r="P111" s="85" t="s">
        <v>35</v>
      </c>
      <c r="Q111" s="83">
        <v>0</v>
      </c>
      <c r="R111" s="85" t="s">
        <v>34</v>
      </c>
      <c r="S111" s="85" t="s">
        <v>35</v>
      </c>
      <c r="T111" s="83">
        <v>21.14</v>
      </c>
      <c r="U111" s="85" t="s">
        <v>34</v>
      </c>
      <c r="V111" s="85" t="s">
        <v>35</v>
      </c>
      <c r="W111" s="83">
        <v>21</v>
      </c>
      <c r="X111" s="85" t="s">
        <v>34</v>
      </c>
      <c r="Y111" s="85" t="s">
        <v>35</v>
      </c>
      <c r="Z111" s="84" t="s">
        <v>36</v>
      </c>
      <c r="AA111" s="84" t="s">
        <v>37</v>
      </c>
      <c r="AB111" s="88" t="s">
        <v>220</v>
      </c>
    </row>
    <row r="112" spans="1:28" s="72" customFormat="1" ht="23.25" customHeight="1">
      <c r="A112" s="81">
        <v>110</v>
      </c>
      <c r="B112" s="82" t="s">
        <v>228</v>
      </c>
      <c r="C112" s="82" t="s">
        <v>30</v>
      </c>
      <c r="D112" s="82" t="s">
        <v>40</v>
      </c>
      <c r="E112" s="85" t="s">
        <v>114</v>
      </c>
      <c r="F112" s="85" t="s">
        <v>114</v>
      </c>
      <c r="G112" s="85" t="s">
        <v>229</v>
      </c>
      <c r="H112" s="86">
        <v>1480</v>
      </c>
      <c r="I112" s="85" t="s">
        <v>34</v>
      </c>
      <c r="J112" s="85" t="s">
        <v>35</v>
      </c>
      <c r="K112" s="86">
        <f t="shared" si="1"/>
        <v>860.38</v>
      </c>
      <c r="L112" s="85" t="s">
        <v>34</v>
      </c>
      <c r="M112" s="85" t="s">
        <v>35</v>
      </c>
      <c r="N112" s="95">
        <v>818.24</v>
      </c>
      <c r="O112" s="85" t="s">
        <v>34</v>
      </c>
      <c r="P112" s="85" t="s">
        <v>35</v>
      </c>
      <c r="Q112" s="83">
        <v>0</v>
      </c>
      <c r="R112" s="85" t="s">
        <v>34</v>
      </c>
      <c r="S112" s="85" t="s">
        <v>35</v>
      </c>
      <c r="T112" s="83">
        <v>21.14</v>
      </c>
      <c r="U112" s="85" t="s">
        <v>34</v>
      </c>
      <c r="V112" s="85" t="s">
        <v>35</v>
      </c>
      <c r="W112" s="83">
        <v>21</v>
      </c>
      <c r="X112" s="85" t="s">
        <v>34</v>
      </c>
      <c r="Y112" s="85" t="s">
        <v>35</v>
      </c>
      <c r="Z112" s="84" t="s">
        <v>36</v>
      </c>
      <c r="AA112" s="84" t="s">
        <v>37</v>
      </c>
      <c r="AB112" s="88" t="s">
        <v>220</v>
      </c>
    </row>
    <row r="113" spans="1:28" s="72" customFormat="1" ht="23.25" customHeight="1">
      <c r="A113" s="81">
        <v>111</v>
      </c>
      <c r="B113" s="84" t="s">
        <v>230</v>
      </c>
      <c r="C113" s="85" t="s">
        <v>231</v>
      </c>
      <c r="D113" s="85" t="s">
        <v>57</v>
      </c>
      <c r="E113" s="85" t="s">
        <v>187</v>
      </c>
      <c r="F113" s="85" t="s">
        <v>45</v>
      </c>
      <c r="G113" s="85" t="s">
        <v>232</v>
      </c>
      <c r="H113" s="86">
        <v>1480</v>
      </c>
      <c r="I113" s="85" t="s">
        <v>34</v>
      </c>
      <c r="J113" s="85" t="s">
        <v>35</v>
      </c>
      <c r="K113" s="86">
        <f t="shared" si="1"/>
        <v>777.5899999999999</v>
      </c>
      <c r="L113" s="85" t="s">
        <v>34</v>
      </c>
      <c r="M113" s="85" t="s">
        <v>35</v>
      </c>
      <c r="N113" s="95">
        <v>735.45</v>
      </c>
      <c r="O113" s="85" t="s">
        <v>34</v>
      </c>
      <c r="P113" s="85" t="s">
        <v>35</v>
      </c>
      <c r="Q113" s="83">
        <v>0</v>
      </c>
      <c r="R113" s="85" t="s">
        <v>34</v>
      </c>
      <c r="S113" s="85" t="s">
        <v>35</v>
      </c>
      <c r="T113" s="83">
        <v>21.14</v>
      </c>
      <c r="U113" s="85" t="s">
        <v>34</v>
      </c>
      <c r="V113" s="85" t="s">
        <v>35</v>
      </c>
      <c r="W113" s="83">
        <v>21</v>
      </c>
      <c r="X113" s="85" t="s">
        <v>34</v>
      </c>
      <c r="Y113" s="85" t="s">
        <v>35</v>
      </c>
      <c r="Z113" s="84" t="s">
        <v>36</v>
      </c>
      <c r="AA113" s="84" t="s">
        <v>37</v>
      </c>
      <c r="AB113" s="88" t="s">
        <v>220</v>
      </c>
    </row>
    <row r="114" spans="1:28" s="72" customFormat="1" ht="23.25" customHeight="1">
      <c r="A114" s="81">
        <v>112</v>
      </c>
      <c r="B114" s="84" t="s">
        <v>233</v>
      </c>
      <c r="C114" s="85" t="s">
        <v>30</v>
      </c>
      <c r="D114" s="85" t="s">
        <v>31</v>
      </c>
      <c r="E114" s="85" t="s">
        <v>75</v>
      </c>
      <c r="F114" s="85" t="s">
        <v>45</v>
      </c>
      <c r="G114" s="85" t="s">
        <v>164</v>
      </c>
      <c r="H114" s="86">
        <v>1480</v>
      </c>
      <c r="I114" s="85" t="s">
        <v>34</v>
      </c>
      <c r="J114" s="85" t="s">
        <v>35</v>
      </c>
      <c r="K114" s="86">
        <f t="shared" si="1"/>
        <v>777.5899999999999</v>
      </c>
      <c r="L114" s="85" t="s">
        <v>34</v>
      </c>
      <c r="M114" s="85" t="s">
        <v>35</v>
      </c>
      <c r="N114" s="95">
        <v>735.45</v>
      </c>
      <c r="O114" s="85" t="s">
        <v>34</v>
      </c>
      <c r="P114" s="85" t="s">
        <v>35</v>
      </c>
      <c r="Q114" s="83">
        <v>0</v>
      </c>
      <c r="R114" s="85" t="s">
        <v>34</v>
      </c>
      <c r="S114" s="85" t="s">
        <v>35</v>
      </c>
      <c r="T114" s="83">
        <v>21.14</v>
      </c>
      <c r="U114" s="85" t="s">
        <v>34</v>
      </c>
      <c r="V114" s="85" t="s">
        <v>35</v>
      </c>
      <c r="W114" s="83">
        <v>21</v>
      </c>
      <c r="X114" s="85" t="s">
        <v>34</v>
      </c>
      <c r="Y114" s="85" t="s">
        <v>35</v>
      </c>
      <c r="Z114" s="84" t="s">
        <v>36</v>
      </c>
      <c r="AA114" s="84" t="s">
        <v>37</v>
      </c>
      <c r="AB114" s="88" t="s">
        <v>220</v>
      </c>
    </row>
    <row r="115" spans="1:28" s="72" customFormat="1" ht="23.25" customHeight="1">
      <c r="A115" s="81">
        <v>113</v>
      </c>
      <c r="B115" s="84" t="s">
        <v>234</v>
      </c>
      <c r="C115" s="85" t="s">
        <v>30</v>
      </c>
      <c r="D115" s="85" t="s">
        <v>127</v>
      </c>
      <c r="E115" s="85" t="s">
        <v>75</v>
      </c>
      <c r="F115" s="85" t="s">
        <v>45</v>
      </c>
      <c r="G115" s="85" t="s">
        <v>193</v>
      </c>
      <c r="H115" s="86">
        <v>1480</v>
      </c>
      <c r="I115" s="85" t="s">
        <v>34</v>
      </c>
      <c r="J115" s="85" t="s">
        <v>35</v>
      </c>
      <c r="K115" s="86">
        <f t="shared" si="1"/>
        <v>777.5899999999999</v>
      </c>
      <c r="L115" s="85" t="s">
        <v>34</v>
      </c>
      <c r="M115" s="85" t="s">
        <v>35</v>
      </c>
      <c r="N115" s="95">
        <v>735.45</v>
      </c>
      <c r="O115" s="85" t="s">
        <v>34</v>
      </c>
      <c r="P115" s="85" t="s">
        <v>35</v>
      </c>
      <c r="Q115" s="83">
        <v>0</v>
      </c>
      <c r="R115" s="85" t="s">
        <v>34</v>
      </c>
      <c r="S115" s="85" t="s">
        <v>35</v>
      </c>
      <c r="T115" s="83">
        <v>21.14</v>
      </c>
      <c r="U115" s="85" t="s">
        <v>34</v>
      </c>
      <c r="V115" s="85" t="s">
        <v>35</v>
      </c>
      <c r="W115" s="83">
        <v>21</v>
      </c>
      <c r="X115" s="85" t="s">
        <v>34</v>
      </c>
      <c r="Y115" s="85" t="s">
        <v>35</v>
      </c>
      <c r="Z115" s="84" t="s">
        <v>36</v>
      </c>
      <c r="AA115" s="84" t="s">
        <v>37</v>
      </c>
      <c r="AB115" s="88" t="s">
        <v>220</v>
      </c>
    </row>
    <row r="116" spans="1:28" s="72" customFormat="1" ht="23.25" customHeight="1">
      <c r="A116" s="81">
        <v>114</v>
      </c>
      <c r="B116" s="84" t="s">
        <v>235</v>
      </c>
      <c r="C116" s="85" t="s">
        <v>30</v>
      </c>
      <c r="D116" s="85" t="s">
        <v>127</v>
      </c>
      <c r="E116" s="85" t="s">
        <v>44</v>
      </c>
      <c r="F116" s="85" t="s">
        <v>45</v>
      </c>
      <c r="G116" s="85" t="s">
        <v>118</v>
      </c>
      <c r="H116" s="86">
        <v>1480</v>
      </c>
      <c r="I116" s="85" t="s">
        <v>34</v>
      </c>
      <c r="J116" s="85" t="s">
        <v>35</v>
      </c>
      <c r="K116" s="86">
        <f t="shared" si="1"/>
        <v>777.5899999999999</v>
      </c>
      <c r="L116" s="85" t="s">
        <v>34</v>
      </c>
      <c r="M116" s="85" t="s">
        <v>35</v>
      </c>
      <c r="N116" s="95">
        <v>735.45</v>
      </c>
      <c r="O116" s="85" t="s">
        <v>34</v>
      </c>
      <c r="P116" s="85" t="s">
        <v>35</v>
      </c>
      <c r="Q116" s="83">
        <v>0</v>
      </c>
      <c r="R116" s="85" t="s">
        <v>34</v>
      </c>
      <c r="S116" s="85" t="s">
        <v>35</v>
      </c>
      <c r="T116" s="83">
        <v>21.14</v>
      </c>
      <c r="U116" s="85" t="s">
        <v>34</v>
      </c>
      <c r="V116" s="85" t="s">
        <v>35</v>
      </c>
      <c r="W116" s="83">
        <v>21</v>
      </c>
      <c r="X116" s="85" t="s">
        <v>34</v>
      </c>
      <c r="Y116" s="85" t="s">
        <v>35</v>
      </c>
      <c r="Z116" s="84" t="s">
        <v>36</v>
      </c>
      <c r="AA116" s="84" t="s">
        <v>37</v>
      </c>
      <c r="AB116" s="88" t="s">
        <v>220</v>
      </c>
    </row>
    <row r="117" spans="1:28" s="72" customFormat="1" ht="23.25" customHeight="1">
      <c r="A117" s="81">
        <v>115</v>
      </c>
      <c r="B117" s="84" t="s">
        <v>236</v>
      </c>
      <c r="C117" s="85" t="s">
        <v>30</v>
      </c>
      <c r="D117" s="85" t="s">
        <v>127</v>
      </c>
      <c r="E117" s="85" t="s">
        <v>79</v>
      </c>
      <c r="F117" s="85" t="s">
        <v>45</v>
      </c>
      <c r="G117" s="85" t="s">
        <v>80</v>
      </c>
      <c r="H117" s="86">
        <v>1480</v>
      </c>
      <c r="I117" s="85" t="s">
        <v>34</v>
      </c>
      <c r="J117" s="85" t="s">
        <v>35</v>
      </c>
      <c r="K117" s="86">
        <f t="shared" si="1"/>
        <v>777.5899999999999</v>
      </c>
      <c r="L117" s="85" t="s">
        <v>34</v>
      </c>
      <c r="M117" s="85" t="s">
        <v>35</v>
      </c>
      <c r="N117" s="95">
        <v>735.45</v>
      </c>
      <c r="O117" s="85" t="s">
        <v>34</v>
      </c>
      <c r="P117" s="85" t="s">
        <v>35</v>
      </c>
      <c r="Q117" s="83">
        <v>0</v>
      </c>
      <c r="R117" s="85" t="s">
        <v>34</v>
      </c>
      <c r="S117" s="85" t="s">
        <v>35</v>
      </c>
      <c r="T117" s="83">
        <v>21.14</v>
      </c>
      <c r="U117" s="85" t="s">
        <v>34</v>
      </c>
      <c r="V117" s="85" t="s">
        <v>35</v>
      </c>
      <c r="W117" s="83">
        <v>21</v>
      </c>
      <c r="X117" s="85" t="s">
        <v>34</v>
      </c>
      <c r="Y117" s="85" t="s">
        <v>35</v>
      </c>
      <c r="Z117" s="84" t="s">
        <v>36</v>
      </c>
      <c r="AA117" s="84" t="s">
        <v>37</v>
      </c>
      <c r="AB117" s="88" t="s">
        <v>220</v>
      </c>
    </row>
    <row r="118" spans="1:28" s="72" customFormat="1" ht="23.25" customHeight="1">
      <c r="A118" s="81">
        <v>116</v>
      </c>
      <c r="B118" s="82" t="s">
        <v>237</v>
      </c>
      <c r="C118" s="82" t="s">
        <v>30</v>
      </c>
      <c r="D118" s="82" t="s">
        <v>127</v>
      </c>
      <c r="E118" s="85" t="s">
        <v>85</v>
      </c>
      <c r="F118" s="85" t="s">
        <v>85</v>
      </c>
      <c r="G118" s="85" t="s">
        <v>86</v>
      </c>
      <c r="H118" s="86">
        <v>1480</v>
      </c>
      <c r="I118" s="85" t="s">
        <v>34</v>
      </c>
      <c r="J118" s="85" t="s">
        <v>35</v>
      </c>
      <c r="K118" s="86">
        <f t="shared" si="1"/>
        <v>694.8</v>
      </c>
      <c r="L118" s="85" t="s">
        <v>34</v>
      </c>
      <c r="M118" s="85" t="s">
        <v>35</v>
      </c>
      <c r="N118" s="95">
        <v>652.66</v>
      </c>
      <c r="O118" s="85" t="s">
        <v>34</v>
      </c>
      <c r="P118" s="85" t="s">
        <v>35</v>
      </c>
      <c r="Q118" s="83">
        <v>0</v>
      </c>
      <c r="R118" s="85" t="s">
        <v>34</v>
      </c>
      <c r="S118" s="85" t="s">
        <v>35</v>
      </c>
      <c r="T118" s="83">
        <v>21.14</v>
      </c>
      <c r="U118" s="85" t="s">
        <v>34</v>
      </c>
      <c r="V118" s="85" t="s">
        <v>35</v>
      </c>
      <c r="W118" s="83">
        <v>21</v>
      </c>
      <c r="X118" s="85" t="s">
        <v>34</v>
      </c>
      <c r="Y118" s="85" t="s">
        <v>35</v>
      </c>
      <c r="Z118" s="84" t="s">
        <v>36</v>
      </c>
      <c r="AA118" s="84" t="s">
        <v>37</v>
      </c>
      <c r="AB118" s="88" t="s">
        <v>220</v>
      </c>
    </row>
    <row r="119" spans="1:28" s="72" customFormat="1" ht="23.25" customHeight="1">
      <c r="A119" s="81">
        <v>117</v>
      </c>
      <c r="B119" s="87" t="s">
        <v>238</v>
      </c>
      <c r="C119" s="82" t="s">
        <v>30</v>
      </c>
      <c r="D119" s="82" t="s">
        <v>43</v>
      </c>
      <c r="E119" s="85" t="s">
        <v>177</v>
      </c>
      <c r="F119" s="85" t="s">
        <v>177</v>
      </c>
      <c r="G119" s="85" t="s">
        <v>178</v>
      </c>
      <c r="H119" s="86">
        <v>2960</v>
      </c>
      <c r="I119" s="85" t="s">
        <v>34</v>
      </c>
      <c r="J119" s="85" t="s">
        <v>35</v>
      </c>
      <c r="K119" s="86">
        <f t="shared" si="1"/>
        <v>694.8</v>
      </c>
      <c r="L119" s="85" t="s">
        <v>34</v>
      </c>
      <c r="M119" s="85" t="s">
        <v>35</v>
      </c>
      <c r="N119" s="95">
        <v>652.66</v>
      </c>
      <c r="O119" s="85" t="s">
        <v>34</v>
      </c>
      <c r="P119" s="85" t="s">
        <v>35</v>
      </c>
      <c r="Q119" s="83">
        <v>0</v>
      </c>
      <c r="R119" s="85" t="s">
        <v>34</v>
      </c>
      <c r="S119" s="85" t="s">
        <v>35</v>
      </c>
      <c r="T119" s="83">
        <v>21.14</v>
      </c>
      <c r="U119" s="85" t="s">
        <v>34</v>
      </c>
      <c r="V119" s="85" t="s">
        <v>35</v>
      </c>
      <c r="W119" s="83">
        <v>21</v>
      </c>
      <c r="X119" s="85" t="s">
        <v>34</v>
      </c>
      <c r="Y119" s="85" t="s">
        <v>35</v>
      </c>
      <c r="Z119" s="84" t="s">
        <v>36</v>
      </c>
      <c r="AA119" s="84" t="s">
        <v>37</v>
      </c>
      <c r="AB119" s="88" t="s">
        <v>220</v>
      </c>
    </row>
    <row r="120" spans="1:28" s="72" customFormat="1" ht="23.25" customHeight="1">
      <c r="A120" s="81">
        <v>118</v>
      </c>
      <c r="B120" s="82" t="s">
        <v>239</v>
      </c>
      <c r="C120" s="82" t="s">
        <v>30</v>
      </c>
      <c r="D120" s="82" t="s">
        <v>65</v>
      </c>
      <c r="E120" s="85" t="s">
        <v>61</v>
      </c>
      <c r="F120" s="85" t="s">
        <v>61</v>
      </c>
      <c r="G120" s="85" t="s">
        <v>62</v>
      </c>
      <c r="H120" s="86">
        <v>1480</v>
      </c>
      <c r="I120" s="85" t="s">
        <v>34</v>
      </c>
      <c r="J120" s="85" t="s">
        <v>35</v>
      </c>
      <c r="K120" s="84">
        <f t="shared" si="1"/>
        <v>616.21</v>
      </c>
      <c r="L120" s="85" t="s">
        <v>34</v>
      </c>
      <c r="M120" s="85" t="s">
        <v>35</v>
      </c>
      <c r="N120" s="83">
        <v>569.87</v>
      </c>
      <c r="O120" s="85" t="s">
        <v>34</v>
      </c>
      <c r="P120" s="85" t="s">
        <v>35</v>
      </c>
      <c r="Q120" s="83">
        <v>0</v>
      </c>
      <c r="R120" s="85" t="s">
        <v>34</v>
      </c>
      <c r="S120" s="85" t="s">
        <v>35</v>
      </c>
      <c r="T120" s="83">
        <v>21.14</v>
      </c>
      <c r="U120" s="85" t="s">
        <v>34</v>
      </c>
      <c r="V120" s="85" t="s">
        <v>35</v>
      </c>
      <c r="W120" s="83">
        <v>25.2</v>
      </c>
      <c r="X120" s="85" t="s">
        <v>34</v>
      </c>
      <c r="Y120" s="85" t="s">
        <v>35</v>
      </c>
      <c r="Z120" s="84" t="s">
        <v>36</v>
      </c>
      <c r="AA120" s="84" t="s">
        <v>37</v>
      </c>
      <c r="AB120" s="88" t="s">
        <v>240</v>
      </c>
    </row>
    <row r="121" spans="1:28" s="72" customFormat="1" ht="23.25" customHeight="1">
      <c r="A121" s="81">
        <v>119</v>
      </c>
      <c r="B121" s="82" t="s">
        <v>241</v>
      </c>
      <c r="C121" s="82" t="s">
        <v>30</v>
      </c>
      <c r="D121" s="82" t="s">
        <v>31</v>
      </c>
      <c r="E121" s="85" t="s">
        <v>61</v>
      </c>
      <c r="F121" s="85" t="s">
        <v>61</v>
      </c>
      <c r="G121" s="85" t="s">
        <v>62</v>
      </c>
      <c r="H121" s="86">
        <v>1480</v>
      </c>
      <c r="I121" s="85" t="s">
        <v>34</v>
      </c>
      <c r="J121" s="85" t="s">
        <v>35</v>
      </c>
      <c r="K121" s="84">
        <f t="shared" si="1"/>
        <v>905.73</v>
      </c>
      <c r="L121" s="85" t="s">
        <v>34</v>
      </c>
      <c r="M121" s="85" t="s">
        <v>35</v>
      </c>
      <c r="N121" s="83">
        <v>569.87</v>
      </c>
      <c r="O121" s="85" t="s">
        <v>34</v>
      </c>
      <c r="P121" s="85" t="s">
        <v>35</v>
      </c>
      <c r="Q121" s="83">
        <v>289.52</v>
      </c>
      <c r="R121" s="85" t="s">
        <v>34</v>
      </c>
      <c r="S121" s="85" t="s">
        <v>35</v>
      </c>
      <c r="T121" s="83">
        <v>21.14</v>
      </c>
      <c r="U121" s="85" t="s">
        <v>34</v>
      </c>
      <c r="V121" s="85" t="s">
        <v>35</v>
      </c>
      <c r="W121" s="83">
        <v>25.2</v>
      </c>
      <c r="X121" s="85" t="s">
        <v>34</v>
      </c>
      <c r="Y121" s="85" t="s">
        <v>35</v>
      </c>
      <c r="Z121" s="84" t="s">
        <v>36</v>
      </c>
      <c r="AA121" s="84" t="s">
        <v>37</v>
      </c>
      <c r="AB121" s="88" t="s">
        <v>240</v>
      </c>
    </row>
    <row r="122" spans="1:28" s="72" customFormat="1" ht="23.25" customHeight="1">
      <c r="A122" s="81">
        <v>120</v>
      </c>
      <c r="B122" s="83" t="s">
        <v>242</v>
      </c>
      <c r="C122" s="82" t="s">
        <v>30</v>
      </c>
      <c r="D122" s="82" t="s">
        <v>65</v>
      </c>
      <c r="E122" s="85" t="s">
        <v>61</v>
      </c>
      <c r="F122" s="85" t="s">
        <v>61</v>
      </c>
      <c r="G122" s="85" t="s">
        <v>62</v>
      </c>
      <c r="H122" s="86">
        <v>1480</v>
      </c>
      <c r="I122" s="85" t="s">
        <v>34</v>
      </c>
      <c r="J122" s="85" t="s">
        <v>35</v>
      </c>
      <c r="K122" s="84">
        <f t="shared" si="1"/>
        <v>905.73</v>
      </c>
      <c r="L122" s="85" t="s">
        <v>34</v>
      </c>
      <c r="M122" s="85" t="s">
        <v>35</v>
      </c>
      <c r="N122" s="83">
        <v>569.87</v>
      </c>
      <c r="O122" s="85" t="s">
        <v>34</v>
      </c>
      <c r="P122" s="85" t="s">
        <v>35</v>
      </c>
      <c r="Q122" s="83">
        <v>289.52</v>
      </c>
      <c r="R122" s="85" t="s">
        <v>34</v>
      </c>
      <c r="S122" s="85" t="s">
        <v>35</v>
      </c>
      <c r="T122" s="83">
        <v>21.14</v>
      </c>
      <c r="U122" s="85" t="s">
        <v>34</v>
      </c>
      <c r="V122" s="85" t="s">
        <v>35</v>
      </c>
      <c r="W122" s="83">
        <v>25.2</v>
      </c>
      <c r="X122" s="85" t="s">
        <v>34</v>
      </c>
      <c r="Y122" s="85" t="s">
        <v>35</v>
      </c>
      <c r="Z122" s="84" t="s">
        <v>36</v>
      </c>
      <c r="AA122" s="84" t="s">
        <v>37</v>
      </c>
      <c r="AB122" s="88" t="s">
        <v>240</v>
      </c>
    </row>
    <row r="123" spans="1:28" s="72" customFormat="1" ht="23.25" customHeight="1">
      <c r="A123" s="81">
        <v>121</v>
      </c>
      <c r="B123" s="82" t="s">
        <v>243</v>
      </c>
      <c r="C123" s="82" t="s">
        <v>30</v>
      </c>
      <c r="D123" s="82" t="s">
        <v>31</v>
      </c>
      <c r="E123" s="85" t="s">
        <v>61</v>
      </c>
      <c r="F123" s="85" t="s">
        <v>61</v>
      </c>
      <c r="G123" s="85" t="s">
        <v>62</v>
      </c>
      <c r="H123" s="86">
        <v>1480</v>
      </c>
      <c r="I123" s="85" t="s">
        <v>34</v>
      </c>
      <c r="J123" s="85" t="s">
        <v>35</v>
      </c>
      <c r="K123" s="84">
        <f t="shared" si="1"/>
        <v>905.72</v>
      </c>
      <c r="L123" s="85" t="s">
        <v>34</v>
      </c>
      <c r="M123" s="85" t="s">
        <v>35</v>
      </c>
      <c r="N123" s="83">
        <v>569.87</v>
      </c>
      <c r="O123" s="85" t="s">
        <v>34</v>
      </c>
      <c r="P123" s="85" t="s">
        <v>35</v>
      </c>
      <c r="Q123" s="83">
        <v>289.51</v>
      </c>
      <c r="R123" s="85" t="s">
        <v>34</v>
      </c>
      <c r="S123" s="85" t="s">
        <v>35</v>
      </c>
      <c r="T123" s="83">
        <v>21.14</v>
      </c>
      <c r="U123" s="85" t="s">
        <v>34</v>
      </c>
      <c r="V123" s="85" t="s">
        <v>35</v>
      </c>
      <c r="W123" s="83">
        <v>25.2</v>
      </c>
      <c r="X123" s="85" t="s">
        <v>34</v>
      </c>
      <c r="Y123" s="85" t="s">
        <v>35</v>
      </c>
      <c r="Z123" s="84" t="s">
        <v>36</v>
      </c>
      <c r="AA123" s="84" t="s">
        <v>37</v>
      </c>
      <c r="AB123" s="88" t="s">
        <v>240</v>
      </c>
    </row>
    <row r="124" spans="1:28" s="72" customFormat="1" ht="23.25" customHeight="1">
      <c r="A124" s="81">
        <v>122</v>
      </c>
      <c r="B124" s="82" t="s">
        <v>244</v>
      </c>
      <c r="C124" s="82" t="s">
        <v>30</v>
      </c>
      <c r="D124" s="82" t="s">
        <v>57</v>
      </c>
      <c r="E124" s="85" t="s">
        <v>61</v>
      </c>
      <c r="F124" s="85" t="s">
        <v>61</v>
      </c>
      <c r="G124" s="85" t="s">
        <v>62</v>
      </c>
      <c r="H124" s="86">
        <v>1480</v>
      </c>
      <c r="I124" s="85" t="s">
        <v>34</v>
      </c>
      <c r="J124" s="85" t="s">
        <v>35</v>
      </c>
      <c r="K124" s="84">
        <f t="shared" si="1"/>
        <v>905.72</v>
      </c>
      <c r="L124" s="85" t="s">
        <v>34</v>
      </c>
      <c r="M124" s="85" t="s">
        <v>35</v>
      </c>
      <c r="N124" s="83">
        <v>569.87</v>
      </c>
      <c r="O124" s="85" t="s">
        <v>34</v>
      </c>
      <c r="P124" s="85" t="s">
        <v>35</v>
      </c>
      <c r="Q124" s="83">
        <v>289.51</v>
      </c>
      <c r="R124" s="85" t="s">
        <v>34</v>
      </c>
      <c r="S124" s="85" t="s">
        <v>35</v>
      </c>
      <c r="T124" s="83">
        <v>21.14</v>
      </c>
      <c r="U124" s="85" t="s">
        <v>34</v>
      </c>
      <c r="V124" s="85" t="s">
        <v>35</v>
      </c>
      <c r="W124" s="83">
        <v>25.2</v>
      </c>
      <c r="X124" s="85" t="s">
        <v>34</v>
      </c>
      <c r="Y124" s="85" t="s">
        <v>35</v>
      </c>
      <c r="Z124" s="84" t="s">
        <v>36</v>
      </c>
      <c r="AA124" s="84" t="s">
        <v>37</v>
      </c>
      <c r="AB124" s="88" t="s">
        <v>240</v>
      </c>
    </row>
    <row r="125" spans="1:28" s="71" customFormat="1" ht="23.25" customHeight="1">
      <c r="A125" s="81">
        <v>123</v>
      </c>
      <c r="B125" s="82" t="s">
        <v>245</v>
      </c>
      <c r="C125" s="82" t="s">
        <v>30</v>
      </c>
      <c r="D125" s="82" t="s">
        <v>31</v>
      </c>
      <c r="E125" s="82" t="s">
        <v>58</v>
      </c>
      <c r="F125" s="82" t="s">
        <v>58</v>
      </c>
      <c r="G125" s="82" t="s">
        <v>59</v>
      </c>
      <c r="H125" s="83">
        <v>1480</v>
      </c>
      <c r="I125" s="82" t="s">
        <v>34</v>
      </c>
      <c r="J125" s="82" t="s">
        <v>35</v>
      </c>
      <c r="K125" s="83">
        <f t="shared" si="1"/>
        <v>905.73</v>
      </c>
      <c r="L125" s="82" t="s">
        <v>34</v>
      </c>
      <c r="M125" s="82" t="s">
        <v>35</v>
      </c>
      <c r="N125" s="83">
        <v>569.87</v>
      </c>
      <c r="O125" s="82" t="s">
        <v>34</v>
      </c>
      <c r="P125" s="82" t="s">
        <v>35</v>
      </c>
      <c r="Q125" s="83">
        <v>289.52</v>
      </c>
      <c r="R125" s="82" t="s">
        <v>34</v>
      </c>
      <c r="S125" s="82" t="s">
        <v>35</v>
      </c>
      <c r="T125" s="83">
        <v>21.14</v>
      </c>
      <c r="U125" s="82" t="s">
        <v>34</v>
      </c>
      <c r="V125" s="82" t="s">
        <v>35</v>
      </c>
      <c r="W125" s="83">
        <v>25.2</v>
      </c>
      <c r="X125" s="82" t="s">
        <v>34</v>
      </c>
      <c r="Y125" s="82" t="s">
        <v>35</v>
      </c>
      <c r="Z125" s="87" t="s">
        <v>36</v>
      </c>
      <c r="AA125" s="87" t="s">
        <v>37</v>
      </c>
      <c r="AB125" s="81" t="s">
        <v>246</v>
      </c>
    </row>
    <row r="126" spans="1:28" s="71" customFormat="1" ht="23.25" customHeight="1">
      <c r="A126" s="81">
        <v>124</v>
      </c>
      <c r="B126" s="82" t="s">
        <v>247</v>
      </c>
      <c r="C126" s="82" t="s">
        <v>30</v>
      </c>
      <c r="D126" s="82" t="s">
        <v>57</v>
      </c>
      <c r="E126" s="82" t="s">
        <v>58</v>
      </c>
      <c r="F126" s="82" t="s">
        <v>58</v>
      </c>
      <c r="G126" s="82" t="s">
        <v>59</v>
      </c>
      <c r="H126" s="83">
        <v>1480</v>
      </c>
      <c r="I126" s="82" t="s">
        <v>34</v>
      </c>
      <c r="J126" s="82" t="s">
        <v>35</v>
      </c>
      <c r="K126" s="83">
        <f t="shared" si="1"/>
        <v>905.72</v>
      </c>
      <c r="L126" s="82" t="s">
        <v>34</v>
      </c>
      <c r="M126" s="82" t="s">
        <v>35</v>
      </c>
      <c r="N126" s="83">
        <v>569.87</v>
      </c>
      <c r="O126" s="82" t="s">
        <v>34</v>
      </c>
      <c r="P126" s="82" t="s">
        <v>35</v>
      </c>
      <c r="Q126" s="83">
        <v>289.51</v>
      </c>
      <c r="R126" s="82" t="s">
        <v>34</v>
      </c>
      <c r="S126" s="82" t="s">
        <v>35</v>
      </c>
      <c r="T126" s="83">
        <v>21.14</v>
      </c>
      <c r="U126" s="82" t="s">
        <v>34</v>
      </c>
      <c r="V126" s="82" t="s">
        <v>35</v>
      </c>
      <c r="W126" s="83">
        <v>25.2</v>
      </c>
      <c r="X126" s="82" t="s">
        <v>34</v>
      </c>
      <c r="Y126" s="82" t="s">
        <v>35</v>
      </c>
      <c r="Z126" s="87" t="s">
        <v>36</v>
      </c>
      <c r="AA126" s="87" t="s">
        <v>37</v>
      </c>
      <c r="AB126" s="81" t="s">
        <v>246</v>
      </c>
    </row>
    <row r="127" spans="1:28" s="72" customFormat="1" ht="23.25" customHeight="1">
      <c r="A127" s="81">
        <v>125</v>
      </c>
      <c r="B127" s="82" t="s">
        <v>248</v>
      </c>
      <c r="C127" s="82" t="s">
        <v>30</v>
      </c>
      <c r="D127" s="82" t="s">
        <v>43</v>
      </c>
      <c r="E127" s="85" t="s">
        <v>114</v>
      </c>
      <c r="F127" s="85" t="s">
        <v>114</v>
      </c>
      <c r="G127" s="85" t="s">
        <v>115</v>
      </c>
      <c r="H127" s="86">
        <v>2960</v>
      </c>
      <c r="I127" s="85" t="s">
        <v>114</v>
      </c>
      <c r="J127" s="85" t="s">
        <v>249</v>
      </c>
      <c r="K127" s="86">
        <f t="shared" si="1"/>
        <v>1806.5800000000002</v>
      </c>
      <c r="L127" s="85" t="s">
        <v>114</v>
      </c>
      <c r="M127" s="85" t="s">
        <v>249</v>
      </c>
      <c r="N127" s="83">
        <v>1139.74</v>
      </c>
      <c r="O127" s="85" t="s">
        <v>114</v>
      </c>
      <c r="P127" s="85" t="s">
        <v>249</v>
      </c>
      <c r="Q127" s="83">
        <v>579.04</v>
      </c>
      <c r="R127" s="85" t="s">
        <v>114</v>
      </c>
      <c r="S127" s="85" t="s">
        <v>249</v>
      </c>
      <c r="T127" s="83">
        <v>37.4</v>
      </c>
      <c r="U127" s="85" t="s">
        <v>114</v>
      </c>
      <c r="V127" s="85" t="s">
        <v>249</v>
      </c>
      <c r="W127" s="83">
        <v>50.4</v>
      </c>
      <c r="X127" s="85" t="s">
        <v>114</v>
      </c>
      <c r="Y127" s="85" t="s">
        <v>249</v>
      </c>
      <c r="Z127" s="84" t="s">
        <v>36</v>
      </c>
      <c r="AA127" s="84" t="s">
        <v>41</v>
      </c>
      <c r="AB127" s="88" t="s">
        <v>250</v>
      </c>
    </row>
    <row r="128" spans="1:28" s="72" customFormat="1" ht="23.25" customHeight="1">
      <c r="A128" s="81">
        <v>126</v>
      </c>
      <c r="B128" s="84" t="s">
        <v>251</v>
      </c>
      <c r="C128" s="85" t="s">
        <v>30</v>
      </c>
      <c r="D128" s="85" t="s">
        <v>127</v>
      </c>
      <c r="E128" s="85" t="s">
        <v>44</v>
      </c>
      <c r="F128" s="85" t="s">
        <v>45</v>
      </c>
      <c r="G128" s="85" t="s">
        <v>35</v>
      </c>
      <c r="H128" s="86">
        <v>1480</v>
      </c>
      <c r="I128" s="85" t="s">
        <v>34</v>
      </c>
      <c r="J128" s="85" t="s">
        <v>35</v>
      </c>
      <c r="K128" s="86">
        <f t="shared" si="1"/>
        <v>941.1</v>
      </c>
      <c r="L128" s="85" t="s">
        <v>34</v>
      </c>
      <c r="M128" s="85" t="s">
        <v>35</v>
      </c>
      <c r="N128" s="83">
        <v>569.87</v>
      </c>
      <c r="O128" s="85" t="s">
        <v>34</v>
      </c>
      <c r="P128" s="85" t="s">
        <v>35</v>
      </c>
      <c r="Q128" s="83">
        <v>289.52</v>
      </c>
      <c r="R128" s="85" t="s">
        <v>34</v>
      </c>
      <c r="S128" s="85" t="s">
        <v>35</v>
      </c>
      <c r="T128" s="83">
        <v>18.71</v>
      </c>
      <c r="U128" s="85" t="s">
        <v>34</v>
      </c>
      <c r="V128" s="85" t="s">
        <v>35</v>
      </c>
      <c r="W128" s="83">
        <v>63</v>
      </c>
      <c r="X128" s="85" t="s">
        <v>34</v>
      </c>
      <c r="Y128" s="85" t="s">
        <v>35</v>
      </c>
      <c r="Z128" s="84" t="s">
        <v>36</v>
      </c>
      <c r="AA128" s="84" t="s">
        <v>37</v>
      </c>
      <c r="AB128" s="88" t="s">
        <v>252</v>
      </c>
    </row>
    <row r="129" spans="1:28" s="72" customFormat="1" ht="23.25" customHeight="1">
      <c r="A129" s="81">
        <v>127</v>
      </c>
      <c r="B129" s="84" t="s">
        <v>253</v>
      </c>
      <c r="C129" s="85" t="s">
        <v>30</v>
      </c>
      <c r="D129" s="85" t="s">
        <v>43</v>
      </c>
      <c r="E129" s="85" t="s">
        <v>44</v>
      </c>
      <c r="F129" s="85" t="s">
        <v>45</v>
      </c>
      <c r="G129" s="85" t="s">
        <v>35</v>
      </c>
      <c r="H129" s="86">
        <v>1480</v>
      </c>
      <c r="I129" s="85" t="s">
        <v>34</v>
      </c>
      <c r="J129" s="85" t="s">
        <v>35</v>
      </c>
      <c r="K129" s="86">
        <f t="shared" si="1"/>
        <v>941.1</v>
      </c>
      <c r="L129" s="85" t="s">
        <v>34</v>
      </c>
      <c r="M129" s="85" t="s">
        <v>35</v>
      </c>
      <c r="N129" s="83">
        <v>569.87</v>
      </c>
      <c r="O129" s="85" t="s">
        <v>34</v>
      </c>
      <c r="P129" s="85" t="s">
        <v>35</v>
      </c>
      <c r="Q129" s="83">
        <v>289.52</v>
      </c>
      <c r="R129" s="85" t="s">
        <v>34</v>
      </c>
      <c r="S129" s="85" t="s">
        <v>35</v>
      </c>
      <c r="T129" s="83">
        <v>18.71</v>
      </c>
      <c r="U129" s="85" t="s">
        <v>34</v>
      </c>
      <c r="V129" s="85" t="s">
        <v>35</v>
      </c>
      <c r="W129" s="83">
        <v>63</v>
      </c>
      <c r="X129" s="85" t="s">
        <v>34</v>
      </c>
      <c r="Y129" s="85" t="s">
        <v>35</v>
      </c>
      <c r="Z129" s="84" t="s">
        <v>36</v>
      </c>
      <c r="AA129" s="84" t="s">
        <v>37</v>
      </c>
      <c r="AB129" s="88" t="s">
        <v>252</v>
      </c>
    </row>
    <row r="130" spans="1:28" s="72" customFormat="1" ht="23.25" customHeight="1">
      <c r="A130" s="81">
        <v>128</v>
      </c>
      <c r="B130" s="84" t="s">
        <v>254</v>
      </c>
      <c r="C130" s="85" t="s">
        <v>30</v>
      </c>
      <c r="D130" s="85" t="s">
        <v>127</v>
      </c>
      <c r="E130" s="85" t="s">
        <v>79</v>
      </c>
      <c r="F130" s="85" t="s">
        <v>45</v>
      </c>
      <c r="G130" s="85" t="s">
        <v>80</v>
      </c>
      <c r="H130" s="86">
        <v>1480</v>
      </c>
      <c r="I130" s="85" t="s">
        <v>34</v>
      </c>
      <c r="J130" s="85" t="s">
        <v>35</v>
      </c>
      <c r="K130" s="86">
        <f t="shared" si="1"/>
        <v>941.1</v>
      </c>
      <c r="L130" s="85" t="s">
        <v>34</v>
      </c>
      <c r="M130" s="85" t="s">
        <v>35</v>
      </c>
      <c r="N130" s="83">
        <v>569.87</v>
      </c>
      <c r="O130" s="85" t="s">
        <v>34</v>
      </c>
      <c r="P130" s="85" t="s">
        <v>35</v>
      </c>
      <c r="Q130" s="83">
        <v>289.52</v>
      </c>
      <c r="R130" s="85" t="s">
        <v>34</v>
      </c>
      <c r="S130" s="85" t="s">
        <v>35</v>
      </c>
      <c r="T130" s="83">
        <v>18.71</v>
      </c>
      <c r="U130" s="85" t="s">
        <v>34</v>
      </c>
      <c r="V130" s="85" t="s">
        <v>35</v>
      </c>
      <c r="W130" s="83">
        <v>63</v>
      </c>
      <c r="X130" s="85" t="s">
        <v>34</v>
      </c>
      <c r="Y130" s="85" t="s">
        <v>35</v>
      </c>
      <c r="Z130" s="84" t="s">
        <v>36</v>
      </c>
      <c r="AA130" s="84" t="s">
        <v>37</v>
      </c>
      <c r="AB130" s="88" t="s">
        <v>252</v>
      </c>
    </row>
    <row r="131" spans="1:28" s="72" customFormat="1" ht="23.25" customHeight="1">
      <c r="A131" s="81">
        <v>129</v>
      </c>
      <c r="B131" s="84" t="s">
        <v>255</v>
      </c>
      <c r="C131" s="85" t="s">
        <v>30</v>
      </c>
      <c r="D131" s="85" t="s">
        <v>31</v>
      </c>
      <c r="E131" s="85" t="s">
        <v>79</v>
      </c>
      <c r="F131" s="85" t="s">
        <v>45</v>
      </c>
      <c r="G131" s="85" t="s">
        <v>83</v>
      </c>
      <c r="H131" s="86">
        <v>1480</v>
      </c>
      <c r="I131" s="85" t="s">
        <v>34</v>
      </c>
      <c r="J131" s="85" t="s">
        <v>35</v>
      </c>
      <c r="K131" s="86">
        <f aca="true" t="shared" si="2" ref="K131:K149">N131+Q131+T131+W131</f>
        <v>941.1</v>
      </c>
      <c r="L131" s="85" t="s">
        <v>34</v>
      </c>
      <c r="M131" s="85" t="s">
        <v>35</v>
      </c>
      <c r="N131" s="83">
        <v>569.87</v>
      </c>
      <c r="O131" s="85" t="s">
        <v>34</v>
      </c>
      <c r="P131" s="85" t="s">
        <v>35</v>
      </c>
      <c r="Q131" s="83">
        <v>289.52</v>
      </c>
      <c r="R131" s="85" t="s">
        <v>34</v>
      </c>
      <c r="S131" s="85" t="s">
        <v>35</v>
      </c>
      <c r="T131" s="83">
        <v>18.71</v>
      </c>
      <c r="U131" s="85" t="s">
        <v>34</v>
      </c>
      <c r="V131" s="85" t="s">
        <v>35</v>
      </c>
      <c r="W131" s="83">
        <v>63</v>
      </c>
      <c r="X131" s="85" t="s">
        <v>34</v>
      </c>
      <c r="Y131" s="85" t="s">
        <v>35</v>
      </c>
      <c r="Z131" s="84" t="s">
        <v>36</v>
      </c>
      <c r="AA131" s="84" t="s">
        <v>37</v>
      </c>
      <c r="AB131" s="88" t="s">
        <v>252</v>
      </c>
    </row>
    <row r="132" spans="1:28" s="72" customFormat="1" ht="23.25" customHeight="1">
      <c r="A132" s="81">
        <v>130</v>
      </c>
      <c r="B132" s="84" t="s">
        <v>256</v>
      </c>
      <c r="C132" s="85" t="s">
        <v>30</v>
      </c>
      <c r="D132" s="85" t="s">
        <v>31</v>
      </c>
      <c r="E132" s="85" t="s">
        <v>79</v>
      </c>
      <c r="F132" s="85" t="s">
        <v>45</v>
      </c>
      <c r="G132" s="85" t="s">
        <v>257</v>
      </c>
      <c r="H132" s="86">
        <v>1480</v>
      </c>
      <c r="I132" s="85" t="s">
        <v>34</v>
      </c>
      <c r="J132" s="85" t="s">
        <v>35</v>
      </c>
      <c r="K132" s="86">
        <f t="shared" si="2"/>
        <v>941.1</v>
      </c>
      <c r="L132" s="85" t="s">
        <v>34</v>
      </c>
      <c r="M132" s="85" t="s">
        <v>35</v>
      </c>
      <c r="N132" s="83">
        <v>569.87</v>
      </c>
      <c r="O132" s="85" t="s">
        <v>34</v>
      </c>
      <c r="P132" s="85" t="s">
        <v>35</v>
      </c>
      <c r="Q132" s="83">
        <v>289.52</v>
      </c>
      <c r="R132" s="85" t="s">
        <v>34</v>
      </c>
      <c r="S132" s="85" t="s">
        <v>35</v>
      </c>
      <c r="T132" s="83">
        <v>18.71</v>
      </c>
      <c r="U132" s="85" t="s">
        <v>34</v>
      </c>
      <c r="V132" s="85" t="s">
        <v>35</v>
      </c>
      <c r="W132" s="83">
        <v>63</v>
      </c>
      <c r="X132" s="85" t="s">
        <v>34</v>
      </c>
      <c r="Y132" s="85" t="s">
        <v>35</v>
      </c>
      <c r="Z132" s="84" t="s">
        <v>36</v>
      </c>
      <c r="AA132" s="84" t="s">
        <v>37</v>
      </c>
      <c r="AB132" s="88" t="s">
        <v>252</v>
      </c>
    </row>
    <row r="133" spans="1:28" s="72" customFormat="1" ht="23.25" customHeight="1">
      <c r="A133" s="81">
        <v>131</v>
      </c>
      <c r="B133" s="84" t="s">
        <v>258</v>
      </c>
      <c r="C133" s="85" t="s">
        <v>30</v>
      </c>
      <c r="D133" s="85" t="s">
        <v>127</v>
      </c>
      <c r="E133" s="85" t="s">
        <v>102</v>
      </c>
      <c r="F133" s="85" t="s">
        <v>102</v>
      </c>
      <c r="G133" s="85" t="s">
        <v>103</v>
      </c>
      <c r="H133" s="86">
        <v>1480</v>
      </c>
      <c r="I133" s="85" t="s">
        <v>34</v>
      </c>
      <c r="J133" s="85" t="s">
        <v>35</v>
      </c>
      <c r="K133" s="86">
        <f t="shared" si="2"/>
        <v>941.1</v>
      </c>
      <c r="L133" s="85" t="s">
        <v>34</v>
      </c>
      <c r="M133" s="85" t="s">
        <v>35</v>
      </c>
      <c r="N133" s="83">
        <v>569.87</v>
      </c>
      <c r="O133" s="85" t="s">
        <v>34</v>
      </c>
      <c r="P133" s="85" t="s">
        <v>35</v>
      </c>
      <c r="Q133" s="83">
        <v>289.52</v>
      </c>
      <c r="R133" s="85" t="s">
        <v>34</v>
      </c>
      <c r="S133" s="85" t="s">
        <v>35</v>
      </c>
      <c r="T133" s="83">
        <v>18.71</v>
      </c>
      <c r="U133" s="85" t="s">
        <v>34</v>
      </c>
      <c r="V133" s="85" t="s">
        <v>35</v>
      </c>
      <c r="W133" s="83">
        <v>63</v>
      </c>
      <c r="X133" s="85" t="s">
        <v>34</v>
      </c>
      <c r="Y133" s="85" t="s">
        <v>35</v>
      </c>
      <c r="Z133" s="84" t="s">
        <v>36</v>
      </c>
      <c r="AA133" s="84" t="s">
        <v>37</v>
      </c>
      <c r="AB133" s="88" t="s">
        <v>252</v>
      </c>
    </row>
    <row r="134" spans="1:28" s="72" customFormat="1" ht="23.25" customHeight="1">
      <c r="A134" s="81">
        <v>132</v>
      </c>
      <c r="B134" s="84" t="s">
        <v>259</v>
      </c>
      <c r="C134" s="85" t="s">
        <v>30</v>
      </c>
      <c r="D134" s="85" t="s">
        <v>31</v>
      </c>
      <c r="E134" s="85" t="s">
        <v>102</v>
      </c>
      <c r="F134" s="85" t="s">
        <v>102</v>
      </c>
      <c r="G134" s="85" t="s">
        <v>103</v>
      </c>
      <c r="H134" s="86">
        <v>1480</v>
      </c>
      <c r="I134" s="85" t="s">
        <v>34</v>
      </c>
      <c r="J134" s="85" t="s">
        <v>35</v>
      </c>
      <c r="K134" s="86">
        <f t="shared" si="2"/>
        <v>941.1</v>
      </c>
      <c r="L134" s="85" t="s">
        <v>34</v>
      </c>
      <c r="M134" s="85" t="s">
        <v>35</v>
      </c>
      <c r="N134" s="83">
        <v>569.87</v>
      </c>
      <c r="O134" s="85" t="s">
        <v>34</v>
      </c>
      <c r="P134" s="85" t="s">
        <v>35</v>
      </c>
      <c r="Q134" s="83">
        <v>289.52</v>
      </c>
      <c r="R134" s="85" t="s">
        <v>34</v>
      </c>
      <c r="S134" s="85" t="s">
        <v>35</v>
      </c>
      <c r="T134" s="83">
        <v>18.71</v>
      </c>
      <c r="U134" s="85" t="s">
        <v>34</v>
      </c>
      <c r="V134" s="85" t="s">
        <v>35</v>
      </c>
      <c r="W134" s="83">
        <v>63</v>
      </c>
      <c r="X134" s="85" t="s">
        <v>34</v>
      </c>
      <c r="Y134" s="85" t="s">
        <v>35</v>
      </c>
      <c r="Z134" s="84" t="s">
        <v>36</v>
      </c>
      <c r="AA134" s="84" t="s">
        <v>37</v>
      </c>
      <c r="AB134" s="88" t="s">
        <v>252</v>
      </c>
    </row>
    <row r="135" spans="1:28" s="72" customFormat="1" ht="23.25" customHeight="1">
      <c r="A135" s="81">
        <v>133</v>
      </c>
      <c r="B135" s="84" t="s">
        <v>260</v>
      </c>
      <c r="C135" s="85" t="s">
        <v>30</v>
      </c>
      <c r="D135" s="85" t="s">
        <v>31</v>
      </c>
      <c r="E135" s="85" t="s">
        <v>102</v>
      </c>
      <c r="F135" s="85" t="s">
        <v>102</v>
      </c>
      <c r="G135" s="85" t="s">
        <v>103</v>
      </c>
      <c r="H135" s="86">
        <v>1480</v>
      </c>
      <c r="I135" s="85" t="s">
        <v>34</v>
      </c>
      <c r="J135" s="85" t="s">
        <v>35</v>
      </c>
      <c r="K135" s="86">
        <f t="shared" si="2"/>
        <v>941.1</v>
      </c>
      <c r="L135" s="85" t="s">
        <v>34</v>
      </c>
      <c r="M135" s="85" t="s">
        <v>35</v>
      </c>
      <c r="N135" s="83">
        <v>569.87</v>
      </c>
      <c r="O135" s="85" t="s">
        <v>34</v>
      </c>
      <c r="P135" s="85" t="s">
        <v>35</v>
      </c>
      <c r="Q135" s="83">
        <v>289.52</v>
      </c>
      <c r="R135" s="85" t="s">
        <v>34</v>
      </c>
      <c r="S135" s="85" t="s">
        <v>35</v>
      </c>
      <c r="T135" s="83">
        <v>18.71</v>
      </c>
      <c r="U135" s="85" t="s">
        <v>34</v>
      </c>
      <c r="V135" s="85" t="s">
        <v>35</v>
      </c>
      <c r="W135" s="83">
        <v>63</v>
      </c>
      <c r="X135" s="85" t="s">
        <v>34</v>
      </c>
      <c r="Y135" s="85" t="s">
        <v>35</v>
      </c>
      <c r="Z135" s="84" t="s">
        <v>36</v>
      </c>
      <c r="AA135" s="84" t="s">
        <v>37</v>
      </c>
      <c r="AB135" s="88" t="s">
        <v>252</v>
      </c>
    </row>
    <row r="136" spans="1:28" s="72" customFormat="1" ht="23.25" customHeight="1">
      <c r="A136" s="81">
        <v>134</v>
      </c>
      <c r="B136" s="84" t="s">
        <v>261</v>
      </c>
      <c r="C136" s="85" t="s">
        <v>30</v>
      </c>
      <c r="D136" s="85" t="s">
        <v>262</v>
      </c>
      <c r="E136" s="85" t="s">
        <v>102</v>
      </c>
      <c r="F136" s="85" t="s">
        <v>102</v>
      </c>
      <c r="G136" s="85" t="s">
        <v>103</v>
      </c>
      <c r="H136" s="86">
        <v>1480</v>
      </c>
      <c r="I136" s="85" t="s">
        <v>34</v>
      </c>
      <c r="J136" s="85" t="s">
        <v>35</v>
      </c>
      <c r="K136" s="86">
        <f t="shared" si="2"/>
        <v>941.1</v>
      </c>
      <c r="L136" s="85" t="s">
        <v>34</v>
      </c>
      <c r="M136" s="85" t="s">
        <v>35</v>
      </c>
      <c r="N136" s="83">
        <v>569.87</v>
      </c>
      <c r="O136" s="85" t="s">
        <v>34</v>
      </c>
      <c r="P136" s="85" t="s">
        <v>35</v>
      </c>
      <c r="Q136" s="83">
        <v>289.52</v>
      </c>
      <c r="R136" s="85" t="s">
        <v>34</v>
      </c>
      <c r="S136" s="85" t="s">
        <v>35</v>
      </c>
      <c r="T136" s="83">
        <v>18.71</v>
      </c>
      <c r="U136" s="85" t="s">
        <v>34</v>
      </c>
      <c r="V136" s="85" t="s">
        <v>35</v>
      </c>
      <c r="W136" s="83">
        <v>63</v>
      </c>
      <c r="X136" s="85" t="s">
        <v>34</v>
      </c>
      <c r="Y136" s="85" t="s">
        <v>35</v>
      </c>
      <c r="Z136" s="84" t="s">
        <v>36</v>
      </c>
      <c r="AA136" s="84" t="s">
        <v>37</v>
      </c>
      <c r="AB136" s="88" t="s">
        <v>252</v>
      </c>
    </row>
    <row r="137" spans="1:28" s="72" customFormat="1" ht="23.25" customHeight="1">
      <c r="A137" s="81">
        <v>135</v>
      </c>
      <c r="B137" s="84" t="s">
        <v>263</v>
      </c>
      <c r="C137" s="85" t="s">
        <v>30</v>
      </c>
      <c r="D137" s="85" t="s">
        <v>43</v>
      </c>
      <c r="E137" s="85" t="s">
        <v>102</v>
      </c>
      <c r="F137" s="85" t="s">
        <v>102</v>
      </c>
      <c r="G137" s="85" t="s">
        <v>103</v>
      </c>
      <c r="H137" s="86">
        <v>1480</v>
      </c>
      <c r="I137" s="85" t="s">
        <v>34</v>
      </c>
      <c r="J137" s="85" t="s">
        <v>35</v>
      </c>
      <c r="K137" s="86">
        <f t="shared" si="2"/>
        <v>941.1</v>
      </c>
      <c r="L137" s="85" t="s">
        <v>34</v>
      </c>
      <c r="M137" s="85" t="s">
        <v>35</v>
      </c>
      <c r="N137" s="83">
        <v>569.87</v>
      </c>
      <c r="O137" s="85" t="s">
        <v>34</v>
      </c>
      <c r="P137" s="85" t="s">
        <v>35</v>
      </c>
      <c r="Q137" s="83">
        <v>289.52</v>
      </c>
      <c r="R137" s="85" t="s">
        <v>34</v>
      </c>
      <c r="S137" s="85" t="s">
        <v>35</v>
      </c>
      <c r="T137" s="83">
        <v>18.71</v>
      </c>
      <c r="U137" s="85" t="s">
        <v>34</v>
      </c>
      <c r="V137" s="85" t="s">
        <v>35</v>
      </c>
      <c r="W137" s="83">
        <v>63</v>
      </c>
      <c r="X137" s="85" t="s">
        <v>34</v>
      </c>
      <c r="Y137" s="85" t="s">
        <v>35</v>
      </c>
      <c r="Z137" s="84" t="s">
        <v>36</v>
      </c>
      <c r="AA137" s="84" t="s">
        <v>37</v>
      </c>
      <c r="AB137" s="88" t="s">
        <v>252</v>
      </c>
    </row>
    <row r="138" spans="1:28" s="72" customFormat="1" ht="23.25" customHeight="1">
      <c r="A138" s="81">
        <v>136</v>
      </c>
      <c r="B138" s="84" t="s">
        <v>264</v>
      </c>
      <c r="C138" s="85" t="s">
        <v>30</v>
      </c>
      <c r="D138" s="85" t="s">
        <v>127</v>
      </c>
      <c r="E138" s="85" t="s">
        <v>102</v>
      </c>
      <c r="F138" s="85" t="s">
        <v>102</v>
      </c>
      <c r="G138" s="85" t="s">
        <v>103</v>
      </c>
      <c r="H138" s="86">
        <v>1480</v>
      </c>
      <c r="I138" s="85" t="s">
        <v>34</v>
      </c>
      <c r="J138" s="85" t="s">
        <v>35</v>
      </c>
      <c r="K138" s="86">
        <f t="shared" si="2"/>
        <v>941.1</v>
      </c>
      <c r="L138" s="85" t="s">
        <v>34</v>
      </c>
      <c r="M138" s="85" t="s">
        <v>35</v>
      </c>
      <c r="N138" s="83">
        <v>569.87</v>
      </c>
      <c r="O138" s="85" t="s">
        <v>34</v>
      </c>
      <c r="P138" s="85" t="s">
        <v>35</v>
      </c>
      <c r="Q138" s="83">
        <v>289.52</v>
      </c>
      <c r="R138" s="85" t="s">
        <v>34</v>
      </c>
      <c r="S138" s="85" t="s">
        <v>35</v>
      </c>
      <c r="T138" s="83">
        <v>18.71</v>
      </c>
      <c r="U138" s="85" t="s">
        <v>34</v>
      </c>
      <c r="V138" s="85" t="s">
        <v>35</v>
      </c>
      <c r="W138" s="83">
        <v>63</v>
      </c>
      <c r="X138" s="85" t="s">
        <v>34</v>
      </c>
      <c r="Y138" s="85" t="s">
        <v>35</v>
      </c>
      <c r="Z138" s="84" t="s">
        <v>36</v>
      </c>
      <c r="AA138" s="84" t="s">
        <v>37</v>
      </c>
      <c r="AB138" s="88" t="s">
        <v>252</v>
      </c>
    </row>
    <row r="139" spans="1:28" s="72" customFormat="1" ht="23.25" customHeight="1">
      <c r="A139" s="81">
        <v>137</v>
      </c>
      <c r="B139" s="84" t="s">
        <v>265</v>
      </c>
      <c r="C139" s="85" t="s">
        <v>30</v>
      </c>
      <c r="D139" s="85" t="s">
        <v>65</v>
      </c>
      <c r="E139" s="85" t="s">
        <v>102</v>
      </c>
      <c r="F139" s="85" t="s">
        <v>102</v>
      </c>
      <c r="G139" s="85" t="s">
        <v>103</v>
      </c>
      <c r="H139" s="86">
        <v>1480</v>
      </c>
      <c r="I139" s="85" t="s">
        <v>34</v>
      </c>
      <c r="J139" s="85" t="s">
        <v>35</v>
      </c>
      <c r="K139" s="86">
        <f t="shared" si="2"/>
        <v>941.09</v>
      </c>
      <c r="L139" s="85" t="s">
        <v>34</v>
      </c>
      <c r="M139" s="85" t="s">
        <v>35</v>
      </c>
      <c r="N139" s="83">
        <v>569.87</v>
      </c>
      <c r="O139" s="85" t="s">
        <v>34</v>
      </c>
      <c r="P139" s="85" t="s">
        <v>35</v>
      </c>
      <c r="Q139" s="83">
        <v>289.51</v>
      </c>
      <c r="R139" s="85" t="s">
        <v>34</v>
      </c>
      <c r="S139" s="85" t="s">
        <v>35</v>
      </c>
      <c r="T139" s="83">
        <v>18.71</v>
      </c>
      <c r="U139" s="85" t="s">
        <v>34</v>
      </c>
      <c r="V139" s="85" t="s">
        <v>35</v>
      </c>
      <c r="W139" s="83">
        <v>63</v>
      </c>
      <c r="X139" s="85" t="s">
        <v>34</v>
      </c>
      <c r="Y139" s="85" t="s">
        <v>35</v>
      </c>
      <c r="Z139" s="84" t="s">
        <v>36</v>
      </c>
      <c r="AA139" s="84" t="s">
        <v>37</v>
      </c>
      <c r="AB139" s="88" t="s">
        <v>252</v>
      </c>
    </row>
    <row r="140" spans="1:28" s="72" customFormat="1" ht="23.25" customHeight="1">
      <c r="A140" s="81">
        <v>138</v>
      </c>
      <c r="B140" s="84" t="s">
        <v>266</v>
      </c>
      <c r="C140" s="85" t="s">
        <v>30</v>
      </c>
      <c r="D140" s="85" t="s">
        <v>31</v>
      </c>
      <c r="E140" s="85" t="s">
        <v>102</v>
      </c>
      <c r="F140" s="85" t="s">
        <v>102</v>
      </c>
      <c r="G140" s="85" t="s">
        <v>103</v>
      </c>
      <c r="H140" s="86">
        <v>1480</v>
      </c>
      <c r="I140" s="85" t="s">
        <v>34</v>
      </c>
      <c r="J140" s="85" t="s">
        <v>35</v>
      </c>
      <c r="K140" s="86">
        <f t="shared" si="2"/>
        <v>941.09</v>
      </c>
      <c r="L140" s="85" t="s">
        <v>34</v>
      </c>
      <c r="M140" s="85" t="s">
        <v>35</v>
      </c>
      <c r="N140" s="83">
        <v>569.87</v>
      </c>
      <c r="O140" s="85" t="s">
        <v>34</v>
      </c>
      <c r="P140" s="85" t="s">
        <v>35</v>
      </c>
      <c r="Q140" s="83">
        <v>289.51</v>
      </c>
      <c r="R140" s="85" t="s">
        <v>34</v>
      </c>
      <c r="S140" s="85" t="s">
        <v>35</v>
      </c>
      <c r="T140" s="83">
        <v>18.71</v>
      </c>
      <c r="U140" s="85" t="s">
        <v>34</v>
      </c>
      <c r="V140" s="85" t="s">
        <v>35</v>
      </c>
      <c r="W140" s="83">
        <v>63</v>
      </c>
      <c r="X140" s="85" t="s">
        <v>34</v>
      </c>
      <c r="Y140" s="85" t="s">
        <v>35</v>
      </c>
      <c r="Z140" s="84" t="s">
        <v>36</v>
      </c>
      <c r="AA140" s="84" t="s">
        <v>37</v>
      </c>
      <c r="AB140" s="88" t="s">
        <v>252</v>
      </c>
    </row>
    <row r="141" spans="1:28" s="72" customFormat="1" ht="23.25" customHeight="1">
      <c r="A141" s="81">
        <v>139</v>
      </c>
      <c r="B141" s="84" t="s">
        <v>267</v>
      </c>
      <c r="C141" s="85" t="s">
        <v>30</v>
      </c>
      <c r="D141" s="85" t="s">
        <v>43</v>
      </c>
      <c r="E141" s="85" t="s">
        <v>102</v>
      </c>
      <c r="F141" s="85" t="s">
        <v>102</v>
      </c>
      <c r="G141" s="85" t="s">
        <v>103</v>
      </c>
      <c r="H141" s="86">
        <v>1480</v>
      </c>
      <c r="I141" s="85" t="s">
        <v>34</v>
      </c>
      <c r="J141" s="85" t="s">
        <v>35</v>
      </c>
      <c r="K141" s="86">
        <f t="shared" si="2"/>
        <v>941.09</v>
      </c>
      <c r="L141" s="85" t="s">
        <v>34</v>
      </c>
      <c r="M141" s="85" t="s">
        <v>35</v>
      </c>
      <c r="N141" s="83">
        <v>569.87</v>
      </c>
      <c r="O141" s="85" t="s">
        <v>34</v>
      </c>
      <c r="P141" s="85" t="s">
        <v>35</v>
      </c>
      <c r="Q141" s="83">
        <v>289.51</v>
      </c>
      <c r="R141" s="85" t="s">
        <v>34</v>
      </c>
      <c r="S141" s="85" t="s">
        <v>35</v>
      </c>
      <c r="T141" s="83">
        <v>18.71</v>
      </c>
      <c r="U141" s="85" t="s">
        <v>34</v>
      </c>
      <c r="V141" s="85" t="s">
        <v>35</v>
      </c>
      <c r="W141" s="83">
        <v>63</v>
      </c>
      <c r="X141" s="85" t="s">
        <v>34</v>
      </c>
      <c r="Y141" s="85" t="s">
        <v>35</v>
      </c>
      <c r="Z141" s="84" t="s">
        <v>36</v>
      </c>
      <c r="AA141" s="84" t="s">
        <v>37</v>
      </c>
      <c r="AB141" s="88" t="s">
        <v>252</v>
      </c>
    </row>
    <row r="142" spans="1:28" s="72" customFormat="1" ht="23.25" customHeight="1">
      <c r="A142" s="81">
        <v>140</v>
      </c>
      <c r="B142" s="84" t="s">
        <v>268</v>
      </c>
      <c r="C142" s="85" t="s">
        <v>30</v>
      </c>
      <c r="D142" s="85" t="s">
        <v>43</v>
      </c>
      <c r="E142" s="85" t="s">
        <v>269</v>
      </c>
      <c r="F142" s="85" t="s">
        <v>269</v>
      </c>
      <c r="G142" s="85" t="s">
        <v>164</v>
      </c>
      <c r="H142" s="86">
        <v>1480</v>
      </c>
      <c r="I142" s="85" t="s">
        <v>34</v>
      </c>
      <c r="J142" s="85" t="s">
        <v>35</v>
      </c>
      <c r="K142" s="86">
        <f t="shared" si="2"/>
        <v>941.09</v>
      </c>
      <c r="L142" s="85" t="s">
        <v>34</v>
      </c>
      <c r="M142" s="85" t="s">
        <v>35</v>
      </c>
      <c r="N142" s="83">
        <v>569.87</v>
      </c>
      <c r="O142" s="85" t="s">
        <v>34</v>
      </c>
      <c r="P142" s="85" t="s">
        <v>35</v>
      </c>
      <c r="Q142" s="83">
        <v>289.51</v>
      </c>
      <c r="R142" s="85" t="s">
        <v>34</v>
      </c>
      <c r="S142" s="85" t="s">
        <v>35</v>
      </c>
      <c r="T142" s="83">
        <v>18.71</v>
      </c>
      <c r="U142" s="85" t="s">
        <v>34</v>
      </c>
      <c r="V142" s="85" t="s">
        <v>35</v>
      </c>
      <c r="W142" s="83">
        <v>63</v>
      </c>
      <c r="X142" s="85" t="s">
        <v>34</v>
      </c>
      <c r="Y142" s="85" t="s">
        <v>35</v>
      </c>
      <c r="Z142" s="84" t="s">
        <v>36</v>
      </c>
      <c r="AA142" s="84" t="s">
        <v>37</v>
      </c>
      <c r="AB142" s="88" t="s">
        <v>252</v>
      </c>
    </row>
    <row r="143" spans="1:28" s="72" customFormat="1" ht="23.25" customHeight="1">
      <c r="A143" s="81">
        <v>141</v>
      </c>
      <c r="B143" s="84" t="s">
        <v>270</v>
      </c>
      <c r="C143" s="85" t="s">
        <v>30</v>
      </c>
      <c r="D143" s="85" t="s">
        <v>127</v>
      </c>
      <c r="E143" s="85" t="s">
        <v>271</v>
      </c>
      <c r="F143" s="85" t="s">
        <v>271</v>
      </c>
      <c r="G143" s="85" t="s">
        <v>139</v>
      </c>
      <c r="H143" s="86">
        <v>1480</v>
      </c>
      <c r="I143" s="85" t="s">
        <v>34</v>
      </c>
      <c r="J143" s="85" t="s">
        <v>35</v>
      </c>
      <c r="K143" s="86">
        <f t="shared" si="2"/>
        <v>941.08</v>
      </c>
      <c r="L143" s="85" t="s">
        <v>34</v>
      </c>
      <c r="M143" s="85" t="s">
        <v>35</v>
      </c>
      <c r="N143" s="83">
        <v>569.87</v>
      </c>
      <c r="O143" s="85" t="s">
        <v>34</v>
      </c>
      <c r="P143" s="85" t="s">
        <v>35</v>
      </c>
      <c r="Q143" s="83">
        <v>289.51</v>
      </c>
      <c r="R143" s="85" t="s">
        <v>34</v>
      </c>
      <c r="S143" s="85" t="s">
        <v>35</v>
      </c>
      <c r="T143" s="83">
        <v>18.7</v>
      </c>
      <c r="U143" s="85" t="s">
        <v>34</v>
      </c>
      <c r="V143" s="85" t="s">
        <v>35</v>
      </c>
      <c r="W143" s="83">
        <v>63</v>
      </c>
      <c r="X143" s="85" t="s">
        <v>34</v>
      </c>
      <c r="Y143" s="85" t="s">
        <v>35</v>
      </c>
      <c r="Z143" s="84" t="s">
        <v>36</v>
      </c>
      <c r="AA143" s="84" t="s">
        <v>37</v>
      </c>
      <c r="AB143" s="88" t="s">
        <v>252</v>
      </c>
    </row>
    <row r="144" spans="1:28" s="72" customFormat="1" ht="23.25" customHeight="1">
      <c r="A144" s="81">
        <v>142</v>
      </c>
      <c r="B144" s="84" t="s">
        <v>272</v>
      </c>
      <c r="C144" s="85" t="s">
        <v>30</v>
      </c>
      <c r="D144" s="85" t="s">
        <v>127</v>
      </c>
      <c r="E144" s="85" t="s">
        <v>45</v>
      </c>
      <c r="F144" s="85" t="s">
        <v>45</v>
      </c>
      <c r="G144" s="85" t="s">
        <v>224</v>
      </c>
      <c r="H144" s="86">
        <v>1480</v>
      </c>
      <c r="I144" s="85" t="s">
        <v>34</v>
      </c>
      <c r="J144" s="85" t="s">
        <v>35</v>
      </c>
      <c r="K144" s="86">
        <f t="shared" si="2"/>
        <v>941.08</v>
      </c>
      <c r="L144" s="85" t="s">
        <v>34</v>
      </c>
      <c r="M144" s="85" t="s">
        <v>35</v>
      </c>
      <c r="N144" s="83">
        <v>569.87</v>
      </c>
      <c r="O144" s="85" t="s">
        <v>34</v>
      </c>
      <c r="P144" s="85" t="s">
        <v>35</v>
      </c>
      <c r="Q144" s="83">
        <v>289.51</v>
      </c>
      <c r="R144" s="85" t="s">
        <v>34</v>
      </c>
      <c r="S144" s="85" t="s">
        <v>35</v>
      </c>
      <c r="T144" s="83">
        <v>18.7</v>
      </c>
      <c r="U144" s="85" t="s">
        <v>34</v>
      </c>
      <c r="V144" s="85" t="s">
        <v>35</v>
      </c>
      <c r="W144" s="83">
        <v>63</v>
      </c>
      <c r="X144" s="85" t="s">
        <v>34</v>
      </c>
      <c r="Y144" s="85" t="s">
        <v>35</v>
      </c>
      <c r="Z144" s="84" t="s">
        <v>36</v>
      </c>
      <c r="AA144" s="84" t="s">
        <v>37</v>
      </c>
      <c r="AB144" s="88" t="s">
        <v>252</v>
      </c>
    </row>
    <row r="145" spans="1:28" s="71" customFormat="1" ht="23.25" customHeight="1">
      <c r="A145" s="81">
        <v>143</v>
      </c>
      <c r="B145" s="82" t="s">
        <v>273</v>
      </c>
      <c r="C145" s="82" t="s">
        <v>30</v>
      </c>
      <c r="D145" s="82" t="s">
        <v>89</v>
      </c>
      <c r="E145" s="82" t="s">
        <v>274</v>
      </c>
      <c r="F145" s="82" t="s">
        <v>274</v>
      </c>
      <c r="G145" s="82" t="s">
        <v>275</v>
      </c>
      <c r="H145" s="86">
        <v>1480</v>
      </c>
      <c r="I145" s="85" t="s">
        <v>34</v>
      </c>
      <c r="J145" s="85" t="s">
        <v>35</v>
      </c>
      <c r="K145" s="83">
        <f t="shared" si="2"/>
        <v>651.57</v>
      </c>
      <c r="L145" s="85" t="s">
        <v>34</v>
      </c>
      <c r="M145" s="85" t="s">
        <v>35</v>
      </c>
      <c r="N145" s="83">
        <v>569.87</v>
      </c>
      <c r="O145" s="85" t="s">
        <v>34</v>
      </c>
      <c r="P145" s="85" t="s">
        <v>35</v>
      </c>
      <c r="Q145" s="83">
        <v>0</v>
      </c>
      <c r="R145" s="85" t="s">
        <v>34</v>
      </c>
      <c r="S145" s="85" t="s">
        <v>35</v>
      </c>
      <c r="T145" s="83">
        <v>18.7</v>
      </c>
      <c r="U145" s="85" t="s">
        <v>34</v>
      </c>
      <c r="V145" s="85" t="s">
        <v>35</v>
      </c>
      <c r="W145" s="83">
        <v>63</v>
      </c>
      <c r="X145" s="85" t="s">
        <v>34</v>
      </c>
      <c r="Y145" s="85" t="s">
        <v>35</v>
      </c>
      <c r="Z145" s="87" t="s">
        <v>36</v>
      </c>
      <c r="AA145" s="87" t="s">
        <v>41</v>
      </c>
      <c r="AB145" s="88" t="s">
        <v>252</v>
      </c>
    </row>
    <row r="146" spans="1:28" s="71" customFormat="1" ht="23.25" customHeight="1">
      <c r="A146" s="81">
        <v>144</v>
      </c>
      <c r="B146" s="82" t="s">
        <v>276</v>
      </c>
      <c r="C146" s="82" t="s">
        <v>30</v>
      </c>
      <c r="D146" s="82" t="s">
        <v>57</v>
      </c>
      <c r="E146" s="82" t="s">
        <v>274</v>
      </c>
      <c r="F146" s="82" t="s">
        <v>274</v>
      </c>
      <c r="G146" s="82" t="s">
        <v>69</v>
      </c>
      <c r="H146" s="86">
        <v>1480</v>
      </c>
      <c r="I146" s="85" t="s">
        <v>34</v>
      </c>
      <c r="J146" s="85" t="s">
        <v>35</v>
      </c>
      <c r="K146" s="83">
        <f t="shared" si="2"/>
        <v>941.08</v>
      </c>
      <c r="L146" s="85" t="s">
        <v>34</v>
      </c>
      <c r="M146" s="85" t="s">
        <v>35</v>
      </c>
      <c r="N146" s="83">
        <v>569.87</v>
      </c>
      <c r="O146" s="85" t="s">
        <v>34</v>
      </c>
      <c r="P146" s="85" t="s">
        <v>35</v>
      </c>
      <c r="Q146" s="83">
        <v>289.51</v>
      </c>
      <c r="R146" s="85" t="s">
        <v>34</v>
      </c>
      <c r="S146" s="85" t="s">
        <v>35</v>
      </c>
      <c r="T146" s="83">
        <v>18.7</v>
      </c>
      <c r="U146" s="85" t="s">
        <v>34</v>
      </c>
      <c r="V146" s="85" t="s">
        <v>35</v>
      </c>
      <c r="W146" s="83">
        <v>63</v>
      </c>
      <c r="X146" s="85" t="s">
        <v>34</v>
      </c>
      <c r="Y146" s="85" t="s">
        <v>35</v>
      </c>
      <c r="Z146" s="87" t="s">
        <v>36</v>
      </c>
      <c r="AA146" s="87" t="s">
        <v>37</v>
      </c>
      <c r="AB146" s="88" t="s">
        <v>252</v>
      </c>
    </row>
    <row r="147" spans="1:28" s="71" customFormat="1" ht="23.25" customHeight="1">
      <c r="A147" s="81">
        <v>145</v>
      </c>
      <c r="B147" s="82" t="s">
        <v>277</v>
      </c>
      <c r="C147" s="82" t="s">
        <v>30</v>
      </c>
      <c r="D147" s="82" t="s">
        <v>127</v>
      </c>
      <c r="E147" s="82" t="s">
        <v>278</v>
      </c>
      <c r="F147" s="82" t="s">
        <v>278</v>
      </c>
      <c r="G147" s="82" t="s">
        <v>279</v>
      </c>
      <c r="H147" s="86">
        <v>1480</v>
      </c>
      <c r="I147" s="85" t="s">
        <v>34</v>
      </c>
      <c r="J147" s="85" t="s">
        <v>35</v>
      </c>
      <c r="K147" s="83">
        <f t="shared" si="2"/>
        <v>941.08</v>
      </c>
      <c r="L147" s="85" t="s">
        <v>34</v>
      </c>
      <c r="M147" s="85" t="s">
        <v>35</v>
      </c>
      <c r="N147" s="83">
        <v>569.87</v>
      </c>
      <c r="O147" s="85" t="s">
        <v>34</v>
      </c>
      <c r="P147" s="85" t="s">
        <v>35</v>
      </c>
      <c r="Q147" s="83">
        <v>289.51</v>
      </c>
      <c r="R147" s="85" t="s">
        <v>34</v>
      </c>
      <c r="S147" s="85" t="s">
        <v>35</v>
      </c>
      <c r="T147" s="83">
        <v>18.7</v>
      </c>
      <c r="U147" s="85" t="s">
        <v>34</v>
      </c>
      <c r="V147" s="85" t="s">
        <v>35</v>
      </c>
      <c r="W147" s="83">
        <v>63</v>
      </c>
      <c r="X147" s="85" t="s">
        <v>34</v>
      </c>
      <c r="Y147" s="85" t="s">
        <v>35</v>
      </c>
      <c r="Z147" s="87" t="s">
        <v>36</v>
      </c>
      <c r="AA147" s="87" t="s">
        <v>37</v>
      </c>
      <c r="AB147" s="88" t="s">
        <v>252</v>
      </c>
    </row>
    <row r="148" spans="1:28" s="71" customFormat="1" ht="23.25" customHeight="1">
      <c r="A148" s="81">
        <v>146</v>
      </c>
      <c r="B148" s="82" t="s">
        <v>280</v>
      </c>
      <c r="C148" s="82" t="s">
        <v>30</v>
      </c>
      <c r="D148" s="82" t="s">
        <v>43</v>
      </c>
      <c r="E148" s="82" t="s">
        <v>54</v>
      </c>
      <c r="F148" s="82" t="s">
        <v>54</v>
      </c>
      <c r="G148" s="82" t="s">
        <v>55</v>
      </c>
      <c r="H148" s="86">
        <v>1480</v>
      </c>
      <c r="I148" s="85" t="s">
        <v>34</v>
      </c>
      <c r="J148" s="85" t="s">
        <v>35</v>
      </c>
      <c r="K148" s="83">
        <f t="shared" si="2"/>
        <v>941.08</v>
      </c>
      <c r="L148" s="85" t="s">
        <v>34</v>
      </c>
      <c r="M148" s="85" t="s">
        <v>35</v>
      </c>
      <c r="N148" s="83">
        <v>569.87</v>
      </c>
      <c r="O148" s="85" t="s">
        <v>34</v>
      </c>
      <c r="P148" s="85" t="s">
        <v>35</v>
      </c>
      <c r="Q148" s="83">
        <v>289.51</v>
      </c>
      <c r="R148" s="85" t="s">
        <v>34</v>
      </c>
      <c r="S148" s="85" t="s">
        <v>35</v>
      </c>
      <c r="T148" s="83">
        <v>18.7</v>
      </c>
      <c r="U148" s="85" t="s">
        <v>34</v>
      </c>
      <c r="V148" s="85" t="s">
        <v>35</v>
      </c>
      <c r="W148" s="83">
        <v>63</v>
      </c>
      <c r="X148" s="85" t="s">
        <v>34</v>
      </c>
      <c r="Y148" s="85" t="s">
        <v>35</v>
      </c>
      <c r="Z148" s="87" t="s">
        <v>36</v>
      </c>
      <c r="AA148" s="87" t="s">
        <v>37</v>
      </c>
      <c r="AB148" s="88" t="s">
        <v>252</v>
      </c>
    </row>
    <row r="149" spans="1:28" s="72" customFormat="1" ht="23.25" customHeight="1">
      <c r="A149" s="81">
        <v>147</v>
      </c>
      <c r="B149" s="84" t="s">
        <v>281</v>
      </c>
      <c r="C149" s="85" t="s">
        <v>30</v>
      </c>
      <c r="D149" s="85" t="s">
        <v>65</v>
      </c>
      <c r="E149" s="85" t="s">
        <v>187</v>
      </c>
      <c r="F149" s="85" t="s">
        <v>45</v>
      </c>
      <c r="G149" s="85" t="s">
        <v>282</v>
      </c>
      <c r="H149" s="86">
        <v>1480</v>
      </c>
      <c r="I149" s="85" t="s">
        <v>34</v>
      </c>
      <c r="J149" s="85" t="s">
        <v>35</v>
      </c>
      <c r="K149" s="86">
        <f t="shared" si="2"/>
        <v>941.09</v>
      </c>
      <c r="L149" s="85" t="s">
        <v>34</v>
      </c>
      <c r="M149" s="85" t="s">
        <v>35</v>
      </c>
      <c r="N149" s="83">
        <v>569.87</v>
      </c>
      <c r="O149" s="85" t="s">
        <v>34</v>
      </c>
      <c r="P149" s="85" t="s">
        <v>35</v>
      </c>
      <c r="Q149" s="83">
        <v>289.51</v>
      </c>
      <c r="R149" s="85" t="s">
        <v>34</v>
      </c>
      <c r="S149" s="85" t="s">
        <v>35</v>
      </c>
      <c r="T149" s="83">
        <v>18.71</v>
      </c>
      <c r="U149" s="85" t="s">
        <v>34</v>
      </c>
      <c r="V149" s="85" t="s">
        <v>35</v>
      </c>
      <c r="W149" s="83">
        <v>63</v>
      </c>
      <c r="X149" s="85" t="s">
        <v>34</v>
      </c>
      <c r="Y149" s="85" t="s">
        <v>35</v>
      </c>
      <c r="Z149" s="84" t="s">
        <v>36</v>
      </c>
      <c r="AA149" s="84" t="s">
        <v>37</v>
      </c>
      <c r="AB149" s="88" t="s">
        <v>252</v>
      </c>
    </row>
    <row r="150" spans="1:28" s="72" customFormat="1" ht="23.25" customHeight="1">
      <c r="A150" s="81">
        <v>148</v>
      </c>
      <c r="B150" s="84" t="s">
        <v>283</v>
      </c>
      <c r="C150" s="85" t="s">
        <v>30</v>
      </c>
      <c r="D150" s="85" t="s">
        <v>89</v>
      </c>
      <c r="E150" s="85" t="s">
        <v>45</v>
      </c>
      <c r="F150" s="85" t="s">
        <v>45</v>
      </c>
      <c r="G150" s="85" t="s">
        <v>224</v>
      </c>
      <c r="H150" s="86">
        <v>1480</v>
      </c>
      <c r="I150" s="85" t="s">
        <v>34</v>
      </c>
      <c r="J150" s="85" t="s">
        <v>35</v>
      </c>
      <c r="K150" s="96">
        <f aca="true" t="shared" si="3" ref="K150:K153">N150+Q150+T150++W150</f>
        <v>905.73</v>
      </c>
      <c r="L150" s="85" t="s">
        <v>34</v>
      </c>
      <c r="M150" s="85" t="s">
        <v>35</v>
      </c>
      <c r="N150" s="97">
        <v>569.87</v>
      </c>
      <c r="O150" s="85" t="s">
        <v>34</v>
      </c>
      <c r="P150" s="85" t="s">
        <v>35</v>
      </c>
      <c r="Q150" s="97">
        <v>289.52</v>
      </c>
      <c r="R150" s="85" t="s">
        <v>34</v>
      </c>
      <c r="S150" s="85" t="s">
        <v>35</v>
      </c>
      <c r="T150" s="97">
        <v>21.14</v>
      </c>
      <c r="U150" s="85" t="s">
        <v>34</v>
      </c>
      <c r="V150" s="85" t="s">
        <v>35</v>
      </c>
      <c r="W150" s="97">
        <v>25.2</v>
      </c>
      <c r="X150" s="85" t="s">
        <v>34</v>
      </c>
      <c r="Y150" s="85" t="s">
        <v>35</v>
      </c>
      <c r="Z150" s="84" t="s">
        <v>36</v>
      </c>
      <c r="AA150" s="84" t="s">
        <v>37</v>
      </c>
      <c r="AB150" s="88" t="s">
        <v>284</v>
      </c>
    </row>
    <row r="151" spans="1:28" s="72" customFormat="1" ht="23.25" customHeight="1">
      <c r="A151" s="81">
        <v>149</v>
      </c>
      <c r="B151" s="84" t="s">
        <v>285</v>
      </c>
      <c r="C151" s="85" t="s">
        <v>30</v>
      </c>
      <c r="D151" s="85" t="s">
        <v>43</v>
      </c>
      <c r="E151" s="85" t="s">
        <v>45</v>
      </c>
      <c r="F151" s="85" t="s">
        <v>45</v>
      </c>
      <c r="G151" s="85" t="s">
        <v>282</v>
      </c>
      <c r="H151" s="86">
        <v>1480</v>
      </c>
      <c r="I151" s="85" t="s">
        <v>34</v>
      </c>
      <c r="J151" s="85" t="s">
        <v>35</v>
      </c>
      <c r="K151" s="96">
        <f t="shared" si="3"/>
        <v>905.73</v>
      </c>
      <c r="L151" s="85" t="s">
        <v>34</v>
      </c>
      <c r="M151" s="85" t="s">
        <v>35</v>
      </c>
      <c r="N151" s="97">
        <v>569.87</v>
      </c>
      <c r="O151" s="85" t="s">
        <v>34</v>
      </c>
      <c r="P151" s="85" t="s">
        <v>35</v>
      </c>
      <c r="Q151" s="97">
        <v>289.52</v>
      </c>
      <c r="R151" s="85" t="s">
        <v>34</v>
      </c>
      <c r="S151" s="85" t="s">
        <v>35</v>
      </c>
      <c r="T151" s="97">
        <v>21.14</v>
      </c>
      <c r="U151" s="85" t="s">
        <v>34</v>
      </c>
      <c r="V151" s="85" t="s">
        <v>35</v>
      </c>
      <c r="W151" s="97">
        <v>25.2</v>
      </c>
      <c r="X151" s="85" t="s">
        <v>34</v>
      </c>
      <c r="Y151" s="85" t="s">
        <v>35</v>
      </c>
      <c r="Z151" s="84" t="s">
        <v>36</v>
      </c>
      <c r="AA151" s="84" t="s">
        <v>37</v>
      </c>
      <c r="AB151" s="88" t="s">
        <v>284</v>
      </c>
    </row>
    <row r="152" spans="1:28" s="72" customFormat="1" ht="23.25" customHeight="1">
      <c r="A152" s="81">
        <v>150</v>
      </c>
      <c r="B152" s="84" t="s">
        <v>286</v>
      </c>
      <c r="C152" s="85" t="s">
        <v>30</v>
      </c>
      <c r="D152" s="85" t="s">
        <v>40</v>
      </c>
      <c r="E152" s="85" t="s">
        <v>287</v>
      </c>
      <c r="F152" s="85" t="s">
        <v>32</v>
      </c>
      <c r="G152" s="85" t="s">
        <v>33</v>
      </c>
      <c r="H152" s="86">
        <v>1480</v>
      </c>
      <c r="I152" s="85" t="s">
        <v>34</v>
      </c>
      <c r="J152" s="85" t="s">
        <v>35</v>
      </c>
      <c r="K152" s="96">
        <f t="shared" si="3"/>
        <v>905.72</v>
      </c>
      <c r="L152" s="85" t="s">
        <v>34</v>
      </c>
      <c r="M152" s="85" t="s">
        <v>35</v>
      </c>
      <c r="N152" s="97">
        <v>569.87</v>
      </c>
      <c r="O152" s="85" t="s">
        <v>34</v>
      </c>
      <c r="P152" s="85" t="s">
        <v>35</v>
      </c>
      <c r="Q152" s="97">
        <v>289.51</v>
      </c>
      <c r="R152" s="85" t="s">
        <v>34</v>
      </c>
      <c r="S152" s="85" t="s">
        <v>35</v>
      </c>
      <c r="T152" s="97">
        <v>21.14</v>
      </c>
      <c r="U152" s="85" t="s">
        <v>34</v>
      </c>
      <c r="V152" s="85" t="s">
        <v>35</v>
      </c>
      <c r="W152" s="97">
        <v>25.2</v>
      </c>
      <c r="X152" s="85" t="s">
        <v>34</v>
      </c>
      <c r="Y152" s="85" t="s">
        <v>35</v>
      </c>
      <c r="Z152" s="84" t="s">
        <v>36</v>
      </c>
      <c r="AA152" s="84" t="s">
        <v>41</v>
      </c>
      <c r="AB152" s="88" t="s">
        <v>284</v>
      </c>
    </row>
    <row r="153" spans="1:28" s="72" customFormat="1" ht="23.25" customHeight="1">
      <c r="A153" s="81">
        <v>151</v>
      </c>
      <c r="B153" s="84" t="s">
        <v>288</v>
      </c>
      <c r="C153" s="85" t="s">
        <v>30</v>
      </c>
      <c r="D153" s="85" t="s">
        <v>57</v>
      </c>
      <c r="E153" s="85" t="s">
        <v>145</v>
      </c>
      <c r="F153" s="85" t="s">
        <v>145</v>
      </c>
      <c r="G153" s="85" t="s">
        <v>167</v>
      </c>
      <c r="H153" s="86">
        <v>1480</v>
      </c>
      <c r="I153" s="85" t="s">
        <v>34</v>
      </c>
      <c r="J153" s="85" t="s">
        <v>35</v>
      </c>
      <c r="K153" s="96">
        <f t="shared" si="3"/>
        <v>905.72</v>
      </c>
      <c r="L153" s="85" t="s">
        <v>34</v>
      </c>
      <c r="M153" s="85" t="s">
        <v>35</v>
      </c>
      <c r="N153" s="97">
        <v>569.87</v>
      </c>
      <c r="O153" s="85" t="s">
        <v>34</v>
      </c>
      <c r="P153" s="85" t="s">
        <v>35</v>
      </c>
      <c r="Q153" s="97">
        <v>289.51</v>
      </c>
      <c r="R153" s="85" t="s">
        <v>34</v>
      </c>
      <c r="S153" s="85" t="s">
        <v>35</v>
      </c>
      <c r="T153" s="97">
        <v>21.14</v>
      </c>
      <c r="U153" s="85" t="s">
        <v>34</v>
      </c>
      <c r="V153" s="85" t="s">
        <v>35</v>
      </c>
      <c r="W153" s="97">
        <v>25.2</v>
      </c>
      <c r="X153" s="85" t="s">
        <v>34</v>
      </c>
      <c r="Y153" s="85" t="s">
        <v>35</v>
      </c>
      <c r="Z153" s="84" t="s">
        <v>36</v>
      </c>
      <c r="AA153" s="84" t="s">
        <v>37</v>
      </c>
      <c r="AB153" s="88" t="s">
        <v>284</v>
      </c>
    </row>
    <row r="154" spans="1:28" s="72" customFormat="1" ht="23.25" customHeight="1">
      <c r="A154" s="81">
        <v>152</v>
      </c>
      <c r="B154" s="82" t="s">
        <v>289</v>
      </c>
      <c r="C154" s="82" t="s">
        <v>30</v>
      </c>
      <c r="D154" s="82" t="s">
        <v>31</v>
      </c>
      <c r="E154" s="85" t="s">
        <v>32</v>
      </c>
      <c r="F154" s="85" t="s">
        <v>32</v>
      </c>
      <c r="G154" s="85" t="s">
        <v>33</v>
      </c>
      <c r="H154" s="86">
        <v>1480</v>
      </c>
      <c r="I154" s="85" t="s">
        <v>34</v>
      </c>
      <c r="J154" s="85" t="s">
        <v>35</v>
      </c>
      <c r="K154" s="84">
        <f>K155</f>
        <v>941.1</v>
      </c>
      <c r="L154" s="85" t="s">
        <v>34</v>
      </c>
      <c r="M154" s="85" t="s">
        <v>35</v>
      </c>
      <c r="N154" s="87">
        <v>569.87</v>
      </c>
      <c r="O154" s="85" t="s">
        <v>34</v>
      </c>
      <c r="P154" s="85" t="s">
        <v>35</v>
      </c>
      <c r="Q154" s="98">
        <v>289.52</v>
      </c>
      <c r="R154" s="85" t="s">
        <v>34</v>
      </c>
      <c r="S154" s="85" t="s">
        <v>35</v>
      </c>
      <c r="T154" s="87">
        <v>18.71</v>
      </c>
      <c r="U154" s="85" t="s">
        <v>34</v>
      </c>
      <c r="V154" s="85" t="s">
        <v>35</v>
      </c>
      <c r="W154" s="87">
        <v>63</v>
      </c>
      <c r="X154" s="85" t="s">
        <v>34</v>
      </c>
      <c r="Y154" s="85" t="s">
        <v>35</v>
      </c>
      <c r="Z154" s="84" t="s">
        <v>36</v>
      </c>
      <c r="AA154" s="84" t="s">
        <v>37</v>
      </c>
      <c r="AB154" s="88" t="s">
        <v>290</v>
      </c>
    </row>
    <row r="155" spans="1:28" s="72" customFormat="1" ht="23.25" customHeight="1">
      <c r="A155" s="81">
        <v>153</v>
      </c>
      <c r="B155" s="82" t="s">
        <v>291</v>
      </c>
      <c r="C155" s="82" t="s">
        <v>30</v>
      </c>
      <c r="D155" s="82" t="s">
        <v>65</v>
      </c>
      <c r="E155" s="85" t="s">
        <v>32</v>
      </c>
      <c r="F155" s="85" t="s">
        <v>32</v>
      </c>
      <c r="G155" s="85" t="s">
        <v>33</v>
      </c>
      <c r="H155" s="86">
        <v>1480</v>
      </c>
      <c r="I155" s="85" t="s">
        <v>34</v>
      </c>
      <c r="J155" s="85" t="s">
        <v>35</v>
      </c>
      <c r="K155" s="84">
        <f aca="true" t="shared" si="4" ref="K155:K200">N155+Q155+T155+W155</f>
        <v>941.1</v>
      </c>
      <c r="L155" s="85" t="s">
        <v>34</v>
      </c>
      <c r="M155" s="85" t="s">
        <v>35</v>
      </c>
      <c r="N155" s="87">
        <v>569.87</v>
      </c>
      <c r="O155" s="85" t="s">
        <v>34</v>
      </c>
      <c r="P155" s="85" t="s">
        <v>35</v>
      </c>
      <c r="Q155" s="98">
        <v>289.52</v>
      </c>
      <c r="R155" s="85" t="s">
        <v>34</v>
      </c>
      <c r="S155" s="85" t="s">
        <v>35</v>
      </c>
      <c r="T155" s="87">
        <v>18.71</v>
      </c>
      <c r="U155" s="85" t="s">
        <v>34</v>
      </c>
      <c r="V155" s="85" t="s">
        <v>35</v>
      </c>
      <c r="W155" s="87">
        <v>63</v>
      </c>
      <c r="X155" s="85" t="s">
        <v>34</v>
      </c>
      <c r="Y155" s="85" t="s">
        <v>35</v>
      </c>
      <c r="Z155" s="84" t="s">
        <v>36</v>
      </c>
      <c r="AA155" s="84" t="s">
        <v>37</v>
      </c>
      <c r="AB155" s="88" t="s">
        <v>290</v>
      </c>
    </row>
    <row r="156" spans="1:28" s="72" customFormat="1" ht="23.25" customHeight="1">
      <c r="A156" s="81">
        <v>154</v>
      </c>
      <c r="B156" s="82" t="s">
        <v>292</v>
      </c>
      <c r="C156" s="82" t="s">
        <v>30</v>
      </c>
      <c r="D156" s="82" t="s">
        <v>40</v>
      </c>
      <c r="E156" s="85" t="s">
        <v>32</v>
      </c>
      <c r="F156" s="85" t="s">
        <v>32</v>
      </c>
      <c r="G156" s="85" t="s">
        <v>33</v>
      </c>
      <c r="H156" s="86">
        <v>1480</v>
      </c>
      <c r="I156" s="85" t="s">
        <v>34</v>
      </c>
      <c r="J156" s="85" t="s">
        <v>35</v>
      </c>
      <c r="K156" s="84">
        <f t="shared" si="4"/>
        <v>941.1</v>
      </c>
      <c r="L156" s="85" t="s">
        <v>34</v>
      </c>
      <c r="M156" s="85" t="s">
        <v>35</v>
      </c>
      <c r="N156" s="87">
        <v>569.87</v>
      </c>
      <c r="O156" s="85" t="s">
        <v>34</v>
      </c>
      <c r="P156" s="85" t="s">
        <v>35</v>
      </c>
      <c r="Q156" s="98">
        <v>289.52</v>
      </c>
      <c r="R156" s="85" t="s">
        <v>34</v>
      </c>
      <c r="S156" s="85" t="s">
        <v>35</v>
      </c>
      <c r="T156" s="87">
        <v>18.71</v>
      </c>
      <c r="U156" s="85" t="s">
        <v>34</v>
      </c>
      <c r="V156" s="85" t="s">
        <v>35</v>
      </c>
      <c r="W156" s="87">
        <v>63</v>
      </c>
      <c r="X156" s="85" t="s">
        <v>34</v>
      </c>
      <c r="Y156" s="85" t="s">
        <v>35</v>
      </c>
      <c r="Z156" s="84" t="s">
        <v>36</v>
      </c>
      <c r="AA156" s="84" t="s">
        <v>37</v>
      </c>
      <c r="AB156" s="88" t="s">
        <v>290</v>
      </c>
    </row>
    <row r="157" spans="1:28" s="72" customFormat="1" ht="23.25" customHeight="1">
      <c r="A157" s="81">
        <v>155</v>
      </c>
      <c r="B157" s="82" t="s">
        <v>293</v>
      </c>
      <c r="C157" s="82" t="s">
        <v>30</v>
      </c>
      <c r="D157" s="82" t="s">
        <v>43</v>
      </c>
      <c r="E157" s="85" t="s">
        <v>32</v>
      </c>
      <c r="F157" s="85" t="s">
        <v>32</v>
      </c>
      <c r="G157" s="85" t="s">
        <v>33</v>
      </c>
      <c r="H157" s="86">
        <v>1480</v>
      </c>
      <c r="I157" s="85" t="s">
        <v>34</v>
      </c>
      <c r="J157" s="85" t="s">
        <v>35</v>
      </c>
      <c r="K157" s="84">
        <f t="shared" si="4"/>
        <v>941.09</v>
      </c>
      <c r="L157" s="85" t="s">
        <v>34</v>
      </c>
      <c r="M157" s="85" t="s">
        <v>35</v>
      </c>
      <c r="N157" s="87">
        <v>569.87</v>
      </c>
      <c r="O157" s="85" t="s">
        <v>34</v>
      </c>
      <c r="P157" s="85" t="s">
        <v>35</v>
      </c>
      <c r="Q157" s="98">
        <v>289.51</v>
      </c>
      <c r="R157" s="85" t="s">
        <v>34</v>
      </c>
      <c r="S157" s="85" t="s">
        <v>35</v>
      </c>
      <c r="T157" s="87">
        <v>18.71</v>
      </c>
      <c r="U157" s="85" t="s">
        <v>34</v>
      </c>
      <c r="V157" s="85" t="s">
        <v>35</v>
      </c>
      <c r="W157" s="87">
        <v>63</v>
      </c>
      <c r="X157" s="85" t="s">
        <v>34</v>
      </c>
      <c r="Y157" s="85" t="s">
        <v>35</v>
      </c>
      <c r="Z157" s="84" t="s">
        <v>36</v>
      </c>
      <c r="AA157" s="84" t="s">
        <v>37</v>
      </c>
      <c r="AB157" s="88" t="s">
        <v>290</v>
      </c>
    </row>
    <row r="158" spans="1:28" s="72" customFormat="1" ht="23.25" customHeight="1">
      <c r="A158" s="81">
        <v>156</v>
      </c>
      <c r="B158" s="88" t="s">
        <v>294</v>
      </c>
      <c r="C158" s="82" t="s">
        <v>30</v>
      </c>
      <c r="D158" s="82" t="s">
        <v>57</v>
      </c>
      <c r="E158" s="85" t="s">
        <v>114</v>
      </c>
      <c r="F158" s="85" t="s">
        <v>114</v>
      </c>
      <c r="G158" s="85" t="s">
        <v>115</v>
      </c>
      <c r="H158" s="86">
        <v>1480</v>
      </c>
      <c r="I158" s="85" t="s">
        <v>34</v>
      </c>
      <c r="J158" s="85" t="s">
        <v>35</v>
      </c>
      <c r="K158" s="84">
        <f t="shared" si="4"/>
        <v>941.08</v>
      </c>
      <c r="L158" s="85" t="s">
        <v>34</v>
      </c>
      <c r="M158" s="85" t="s">
        <v>35</v>
      </c>
      <c r="N158" s="87">
        <v>569.87</v>
      </c>
      <c r="O158" s="85" t="s">
        <v>34</v>
      </c>
      <c r="P158" s="85" t="s">
        <v>35</v>
      </c>
      <c r="Q158" s="98">
        <v>289.51</v>
      </c>
      <c r="R158" s="85" t="s">
        <v>34</v>
      </c>
      <c r="S158" s="85" t="s">
        <v>35</v>
      </c>
      <c r="T158" s="87">
        <v>18.7</v>
      </c>
      <c r="U158" s="85" t="s">
        <v>34</v>
      </c>
      <c r="V158" s="85" t="s">
        <v>35</v>
      </c>
      <c r="W158" s="87">
        <v>63</v>
      </c>
      <c r="X158" s="85" t="s">
        <v>34</v>
      </c>
      <c r="Y158" s="85" t="s">
        <v>35</v>
      </c>
      <c r="Z158" s="84" t="s">
        <v>36</v>
      </c>
      <c r="AA158" s="84" t="s">
        <v>37</v>
      </c>
      <c r="AB158" s="88" t="s">
        <v>290</v>
      </c>
    </row>
    <row r="159" spans="1:28" s="72" customFormat="1" ht="23.25" customHeight="1">
      <c r="A159" s="81">
        <v>157</v>
      </c>
      <c r="B159" s="88" t="s">
        <v>295</v>
      </c>
      <c r="C159" s="82" t="s">
        <v>30</v>
      </c>
      <c r="D159" s="82" t="s">
        <v>40</v>
      </c>
      <c r="E159" s="85" t="s">
        <v>114</v>
      </c>
      <c r="F159" s="85" t="s">
        <v>114</v>
      </c>
      <c r="G159" s="85" t="s">
        <v>115</v>
      </c>
      <c r="H159" s="86">
        <v>1480</v>
      </c>
      <c r="I159" s="85" t="s">
        <v>34</v>
      </c>
      <c r="J159" s="85" t="s">
        <v>35</v>
      </c>
      <c r="K159" s="84">
        <f t="shared" si="4"/>
        <v>941.08</v>
      </c>
      <c r="L159" s="85" t="s">
        <v>34</v>
      </c>
      <c r="M159" s="85" t="s">
        <v>35</v>
      </c>
      <c r="N159" s="87">
        <v>569.87</v>
      </c>
      <c r="O159" s="85" t="s">
        <v>34</v>
      </c>
      <c r="P159" s="85" t="s">
        <v>35</v>
      </c>
      <c r="Q159" s="98">
        <v>289.51</v>
      </c>
      <c r="R159" s="85" t="s">
        <v>34</v>
      </c>
      <c r="S159" s="85" t="s">
        <v>35</v>
      </c>
      <c r="T159" s="87">
        <v>18.7</v>
      </c>
      <c r="U159" s="85" t="s">
        <v>34</v>
      </c>
      <c r="V159" s="85" t="s">
        <v>35</v>
      </c>
      <c r="W159" s="87">
        <v>63</v>
      </c>
      <c r="X159" s="85" t="s">
        <v>34</v>
      </c>
      <c r="Y159" s="85" t="s">
        <v>35</v>
      </c>
      <c r="Z159" s="84" t="s">
        <v>36</v>
      </c>
      <c r="AA159" s="84" t="s">
        <v>37</v>
      </c>
      <c r="AB159" s="88" t="s">
        <v>290</v>
      </c>
    </row>
    <row r="160" spans="1:28" s="72" customFormat="1" ht="23.25" customHeight="1">
      <c r="A160" s="81">
        <v>158</v>
      </c>
      <c r="B160" s="82" t="s">
        <v>296</v>
      </c>
      <c r="C160" s="82" t="s">
        <v>30</v>
      </c>
      <c r="D160" s="82" t="s">
        <v>57</v>
      </c>
      <c r="E160" s="85" t="s">
        <v>54</v>
      </c>
      <c r="F160" s="85" t="s">
        <v>54</v>
      </c>
      <c r="G160" s="85" t="s">
        <v>55</v>
      </c>
      <c r="H160" s="86">
        <v>1480</v>
      </c>
      <c r="I160" s="85" t="s">
        <v>34</v>
      </c>
      <c r="J160" s="85" t="s">
        <v>35</v>
      </c>
      <c r="K160" s="86">
        <f t="shared" si="4"/>
        <v>905.73</v>
      </c>
      <c r="L160" s="85" t="s">
        <v>34</v>
      </c>
      <c r="M160" s="85" t="s">
        <v>35</v>
      </c>
      <c r="N160" s="83">
        <v>569.87</v>
      </c>
      <c r="O160" s="85" t="s">
        <v>34</v>
      </c>
      <c r="P160" s="85" t="s">
        <v>35</v>
      </c>
      <c r="Q160" s="83">
        <v>289.52</v>
      </c>
      <c r="R160" s="85" t="s">
        <v>34</v>
      </c>
      <c r="S160" s="85" t="s">
        <v>35</v>
      </c>
      <c r="T160" s="83">
        <v>21.14</v>
      </c>
      <c r="U160" s="85" t="s">
        <v>34</v>
      </c>
      <c r="V160" s="85" t="s">
        <v>35</v>
      </c>
      <c r="W160" s="83">
        <v>25.2</v>
      </c>
      <c r="X160" s="85" t="s">
        <v>34</v>
      </c>
      <c r="Y160" s="85" t="s">
        <v>35</v>
      </c>
      <c r="Z160" s="84" t="s">
        <v>36</v>
      </c>
      <c r="AA160" s="84" t="s">
        <v>37</v>
      </c>
      <c r="AB160" s="88" t="s">
        <v>297</v>
      </c>
    </row>
    <row r="161" spans="1:28" s="72" customFormat="1" ht="23.25" customHeight="1">
      <c r="A161" s="81">
        <v>159</v>
      </c>
      <c r="B161" s="82" t="s">
        <v>298</v>
      </c>
      <c r="C161" s="82" t="s">
        <v>30</v>
      </c>
      <c r="D161" s="82" t="s">
        <v>31</v>
      </c>
      <c r="E161" s="85" t="s">
        <v>54</v>
      </c>
      <c r="F161" s="85" t="s">
        <v>54</v>
      </c>
      <c r="G161" s="85" t="s">
        <v>55</v>
      </c>
      <c r="H161" s="86">
        <v>1480</v>
      </c>
      <c r="I161" s="85" t="s">
        <v>34</v>
      </c>
      <c r="J161" s="85" t="s">
        <v>35</v>
      </c>
      <c r="K161" s="86">
        <f t="shared" si="4"/>
        <v>905.73</v>
      </c>
      <c r="L161" s="85" t="s">
        <v>34</v>
      </c>
      <c r="M161" s="85" t="s">
        <v>35</v>
      </c>
      <c r="N161" s="83">
        <v>569.87</v>
      </c>
      <c r="O161" s="85" t="s">
        <v>34</v>
      </c>
      <c r="P161" s="85" t="s">
        <v>35</v>
      </c>
      <c r="Q161" s="83">
        <v>289.52</v>
      </c>
      <c r="R161" s="85" t="s">
        <v>34</v>
      </c>
      <c r="S161" s="85" t="s">
        <v>35</v>
      </c>
      <c r="T161" s="83">
        <v>21.14</v>
      </c>
      <c r="U161" s="85" t="s">
        <v>34</v>
      </c>
      <c r="V161" s="85" t="s">
        <v>35</v>
      </c>
      <c r="W161" s="83">
        <v>25.2</v>
      </c>
      <c r="X161" s="85" t="s">
        <v>34</v>
      </c>
      <c r="Y161" s="85" t="s">
        <v>35</v>
      </c>
      <c r="Z161" s="84" t="s">
        <v>36</v>
      </c>
      <c r="AA161" s="84" t="s">
        <v>37</v>
      </c>
      <c r="AB161" s="88" t="s">
        <v>297</v>
      </c>
    </row>
    <row r="162" spans="1:28" s="72" customFormat="1" ht="23.25" customHeight="1">
      <c r="A162" s="81">
        <v>160</v>
      </c>
      <c r="B162" s="82" t="s">
        <v>299</v>
      </c>
      <c r="C162" s="82" t="s">
        <v>30</v>
      </c>
      <c r="D162" s="82" t="s">
        <v>31</v>
      </c>
      <c r="E162" s="85" t="s">
        <v>54</v>
      </c>
      <c r="F162" s="85" t="s">
        <v>54</v>
      </c>
      <c r="G162" s="85" t="s">
        <v>55</v>
      </c>
      <c r="H162" s="86">
        <v>1480</v>
      </c>
      <c r="I162" s="85" t="s">
        <v>34</v>
      </c>
      <c r="J162" s="85" t="s">
        <v>35</v>
      </c>
      <c r="K162" s="86">
        <f t="shared" si="4"/>
        <v>905.72</v>
      </c>
      <c r="L162" s="85" t="s">
        <v>34</v>
      </c>
      <c r="M162" s="85" t="s">
        <v>35</v>
      </c>
      <c r="N162" s="83">
        <v>569.87</v>
      </c>
      <c r="O162" s="85" t="s">
        <v>34</v>
      </c>
      <c r="P162" s="85" t="s">
        <v>35</v>
      </c>
      <c r="Q162" s="83">
        <v>289.51</v>
      </c>
      <c r="R162" s="85" t="s">
        <v>34</v>
      </c>
      <c r="S162" s="85" t="s">
        <v>35</v>
      </c>
      <c r="T162" s="83">
        <v>21.14</v>
      </c>
      <c r="U162" s="85" t="s">
        <v>34</v>
      </c>
      <c r="V162" s="85" t="s">
        <v>35</v>
      </c>
      <c r="W162" s="83">
        <v>25.2</v>
      </c>
      <c r="X162" s="85" t="s">
        <v>34</v>
      </c>
      <c r="Y162" s="85" t="s">
        <v>35</v>
      </c>
      <c r="Z162" s="84" t="s">
        <v>36</v>
      </c>
      <c r="AA162" s="84" t="s">
        <v>37</v>
      </c>
      <c r="AB162" s="88" t="s">
        <v>297</v>
      </c>
    </row>
    <row r="163" spans="1:28" s="72" customFormat="1" ht="23.25" customHeight="1">
      <c r="A163" s="81">
        <v>161</v>
      </c>
      <c r="B163" s="82" t="s">
        <v>300</v>
      </c>
      <c r="C163" s="82" t="s">
        <v>30</v>
      </c>
      <c r="D163" s="82" t="s">
        <v>43</v>
      </c>
      <c r="E163" s="85" t="s">
        <v>177</v>
      </c>
      <c r="F163" s="85" t="s">
        <v>177</v>
      </c>
      <c r="G163" s="85" t="s">
        <v>178</v>
      </c>
      <c r="H163" s="86">
        <v>1480</v>
      </c>
      <c r="I163" s="85" t="s">
        <v>34</v>
      </c>
      <c r="J163" s="85" t="s">
        <v>35</v>
      </c>
      <c r="K163" s="86">
        <f t="shared" si="4"/>
        <v>905.72</v>
      </c>
      <c r="L163" s="85" t="s">
        <v>34</v>
      </c>
      <c r="M163" s="85" t="s">
        <v>35</v>
      </c>
      <c r="N163" s="83">
        <v>569.87</v>
      </c>
      <c r="O163" s="85" t="s">
        <v>34</v>
      </c>
      <c r="P163" s="85" t="s">
        <v>35</v>
      </c>
      <c r="Q163" s="83">
        <v>289.51</v>
      </c>
      <c r="R163" s="85" t="s">
        <v>34</v>
      </c>
      <c r="S163" s="85" t="s">
        <v>35</v>
      </c>
      <c r="T163" s="83">
        <v>21.14</v>
      </c>
      <c r="U163" s="85" t="s">
        <v>34</v>
      </c>
      <c r="V163" s="85" t="s">
        <v>35</v>
      </c>
      <c r="W163" s="83">
        <v>25.2</v>
      </c>
      <c r="X163" s="85" t="s">
        <v>34</v>
      </c>
      <c r="Y163" s="85" t="s">
        <v>35</v>
      </c>
      <c r="Z163" s="84" t="s">
        <v>36</v>
      </c>
      <c r="AA163" s="84" t="s">
        <v>37</v>
      </c>
      <c r="AB163" s="88" t="s">
        <v>297</v>
      </c>
    </row>
    <row r="164" spans="1:28" s="72" customFormat="1" ht="23.25" customHeight="1">
      <c r="A164" s="81">
        <v>162</v>
      </c>
      <c r="B164" s="84" t="s">
        <v>301</v>
      </c>
      <c r="C164" s="85" t="s">
        <v>30</v>
      </c>
      <c r="D164" s="85" t="s">
        <v>57</v>
      </c>
      <c r="E164" s="85" t="s">
        <v>187</v>
      </c>
      <c r="F164" s="85" t="s">
        <v>45</v>
      </c>
      <c r="G164" s="85" t="s">
        <v>257</v>
      </c>
      <c r="H164" s="86">
        <v>1480</v>
      </c>
      <c r="I164" s="85" t="s">
        <v>34</v>
      </c>
      <c r="J164" s="85" t="s">
        <v>35</v>
      </c>
      <c r="K164" s="86">
        <f t="shared" si="4"/>
        <v>909.93</v>
      </c>
      <c r="L164" s="85" t="s">
        <v>34</v>
      </c>
      <c r="M164" s="85" t="s">
        <v>35</v>
      </c>
      <c r="N164" s="83">
        <v>569.87</v>
      </c>
      <c r="O164" s="85" t="s">
        <v>34</v>
      </c>
      <c r="P164" s="85" t="s">
        <v>35</v>
      </c>
      <c r="Q164" s="83">
        <v>289.52</v>
      </c>
      <c r="R164" s="85" t="s">
        <v>34</v>
      </c>
      <c r="S164" s="85" t="s">
        <v>35</v>
      </c>
      <c r="T164" s="83">
        <v>21.14</v>
      </c>
      <c r="U164" s="85" t="s">
        <v>34</v>
      </c>
      <c r="V164" s="85" t="s">
        <v>35</v>
      </c>
      <c r="W164" s="83">
        <v>29.4</v>
      </c>
      <c r="X164" s="85" t="s">
        <v>34</v>
      </c>
      <c r="Y164" s="85" t="s">
        <v>35</v>
      </c>
      <c r="Z164" s="84" t="s">
        <v>36</v>
      </c>
      <c r="AA164" s="84" t="s">
        <v>37</v>
      </c>
      <c r="AB164" s="88" t="s">
        <v>302</v>
      </c>
    </row>
    <row r="165" spans="1:28" s="72" customFormat="1" ht="23.25" customHeight="1">
      <c r="A165" s="81">
        <v>163</v>
      </c>
      <c r="B165" s="84" t="s">
        <v>303</v>
      </c>
      <c r="C165" s="85" t="s">
        <v>30</v>
      </c>
      <c r="D165" s="85" t="s">
        <v>57</v>
      </c>
      <c r="E165" s="85" t="s">
        <v>50</v>
      </c>
      <c r="F165" s="85" t="s">
        <v>45</v>
      </c>
      <c r="G165" s="85" t="s">
        <v>257</v>
      </c>
      <c r="H165" s="86">
        <v>1480</v>
      </c>
      <c r="I165" s="85" t="s">
        <v>34</v>
      </c>
      <c r="J165" s="85" t="s">
        <v>35</v>
      </c>
      <c r="K165" s="86">
        <f t="shared" si="4"/>
        <v>909.92</v>
      </c>
      <c r="L165" s="85" t="s">
        <v>34</v>
      </c>
      <c r="M165" s="85" t="s">
        <v>35</v>
      </c>
      <c r="N165" s="83">
        <v>569.87</v>
      </c>
      <c r="O165" s="85" t="s">
        <v>34</v>
      </c>
      <c r="P165" s="85" t="s">
        <v>35</v>
      </c>
      <c r="Q165" s="83">
        <v>289.51</v>
      </c>
      <c r="R165" s="85" t="s">
        <v>34</v>
      </c>
      <c r="S165" s="85" t="s">
        <v>35</v>
      </c>
      <c r="T165" s="83">
        <v>21.14</v>
      </c>
      <c r="U165" s="85" t="s">
        <v>34</v>
      </c>
      <c r="V165" s="85" t="s">
        <v>35</v>
      </c>
      <c r="W165" s="83">
        <v>29.4</v>
      </c>
      <c r="X165" s="85" t="s">
        <v>34</v>
      </c>
      <c r="Y165" s="85" t="s">
        <v>35</v>
      </c>
      <c r="Z165" s="84" t="s">
        <v>36</v>
      </c>
      <c r="AA165" s="84" t="s">
        <v>37</v>
      </c>
      <c r="AB165" s="88" t="s">
        <v>302</v>
      </c>
    </row>
    <row r="166" spans="1:28" s="72" customFormat="1" ht="23.25" customHeight="1">
      <c r="A166" s="81">
        <v>164</v>
      </c>
      <c r="B166" s="82" t="s">
        <v>304</v>
      </c>
      <c r="C166" s="82" t="s">
        <v>30</v>
      </c>
      <c r="D166" s="82" t="s">
        <v>43</v>
      </c>
      <c r="E166" s="85" t="s">
        <v>54</v>
      </c>
      <c r="F166" s="85" t="s">
        <v>54</v>
      </c>
      <c r="G166" s="85" t="s">
        <v>55</v>
      </c>
      <c r="H166" s="86">
        <v>1480</v>
      </c>
      <c r="I166" s="82" t="s">
        <v>34</v>
      </c>
      <c r="J166" s="82" t="s">
        <v>35</v>
      </c>
      <c r="K166" s="86">
        <f t="shared" si="4"/>
        <v>899.1</v>
      </c>
      <c r="L166" s="82" t="s">
        <v>34</v>
      </c>
      <c r="M166" s="82" t="s">
        <v>35</v>
      </c>
      <c r="N166" s="83">
        <v>569.87</v>
      </c>
      <c r="O166" s="82" t="s">
        <v>34</v>
      </c>
      <c r="P166" s="82" t="s">
        <v>35</v>
      </c>
      <c r="Q166" s="83">
        <v>289.52</v>
      </c>
      <c r="R166" s="82" t="s">
        <v>34</v>
      </c>
      <c r="S166" s="82" t="s">
        <v>35</v>
      </c>
      <c r="T166" s="83">
        <v>18.71</v>
      </c>
      <c r="U166" s="82" t="s">
        <v>34</v>
      </c>
      <c r="V166" s="82" t="s">
        <v>35</v>
      </c>
      <c r="W166" s="83">
        <v>21</v>
      </c>
      <c r="X166" s="82" t="s">
        <v>34</v>
      </c>
      <c r="Y166" s="82" t="s">
        <v>35</v>
      </c>
      <c r="Z166" s="84" t="s">
        <v>36</v>
      </c>
      <c r="AA166" s="84" t="s">
        <v>37</v>
      </c>
      <c r="AB166" s="88" t="s">
        <v>305</v>
      </c>
    </row>
    <row r="167" spans="1:28" s="72" customFormat="1" ht="23.25" customHeight="1">
      <c r="A167" s="81">
        <v>165</v>
      </c>
      <c r="B167" s="82" t="s">
        <v>306</v>
      </c>
      <c r="C167" s="82" t="s">
        <v>30</v>
      </c>
      <c r="D167" s="82" t="s">
        <v>127</v>
      </c>
      <c r="E167" s="85" t="s">
        <v>114</v>
      </c>
      <c r="F167" s="85" t="s">
        <v>114</v>
      </c>
      <c r="G167" s="85" t="s">
        <v>33</v>
      </c>
      <c r="H167" s="86">
        <v>1480</v>
      </c>
      <c r="I167" s="82" t="s">
        <v>34</v>
      </c>
      <c r="J167" s="82" t="s">
        <v>35</v>
      </c>
      <c r="K167" s="86">
        <f t="shared" si="4"/>
        <v>899.08</v>
      </c>
      <c r="L167" s="82" t="s">
        <v>34</v>
      </c>
      <c r="M167" s="82" t="s">
        <v>35</v>
      </c>
      <c r="N167" s="83">
        <v>569.87</v>
      </c>
      <c r="O167" s="82" t="s">
        <v>34</v>
      </c>
      <c r="P167" s="82" t="s">
        <v>35</v>
      </c>
      <c r="Q167" s="83">
        <v>289.51</v>
      </c>
      <c r="R167" s="82" t="s">
        <v>34</v>
      </c>
      <c r="S167" s="82" t="s">
        <v>35</v>
      </c>
      <c r="T167" s="83">
        <v>18.7</v>
      </c>
      <c r="U167" s="82" t="s">
        <v>34</v>
      </c>
      <c r="V167" s="82" t="s">
        <v>35</v>
      </c>
      <c r="W167" s="83">
        <v>21</v>
      </c>
      <c r="X167" s="82" t="s">
        <v>34</v>
      </c>
      <c r="Y167" s="82" t="s">
        <v>35</v>
      </c>
      <c r="Z167" s="84" t="s">
        <v>36</v>
      </c>
      <c r="AA167" s="84" t="s">
        <v>37</v>
      </c>
      <c r="AB167" s="88" t="s">
        <v>305</v>
      </c>
    </row>
    <row r="168" spans="1:28" s="71" customFormat="1" ht="23.25" customHeight="1">
      <c r="A168" s="81">
        <v>166</v>
      </c>
      <c r="B168" s="87" t="s">
        <v>307</v>
      </c>
      <c r="C168" s="82" t="s">
        <v>30</v>
      </c>
      <c r="D168" s="82" t="s">
        <v>43</v>
      </c>
      <c r="E168" s="82" t="s">
        <v>308</v>
      </c>
      <c r="F168" s="82" t="s">
        <v>45</v>
      </c>
      <c r="G168" s="82" t="s">
        <v>76</v>
      </c>
      <c r="H168" s="83">
        <v>1480</v>
      </c>
      <c r="I168" s="82" t="s">
        <v>34</v>
      </c>
      <c r="J168" s="82" t="s">
        <v>35</v>
      </c>
      <c r="K168" s="83">
        <f t="shared" si="4"/>
        <v>903.3000000000001</v>
      </c>
      <c r="L168" s="82" t="s">
        <v>34</v>
      </c>
      <c r="M168" s="82" t="s">
        <v>35</v>
      </c>
      <c r="N168" s="83">
        <v>569.87</v>
      </c>
      <c r="O168" s="82" t="s">
        <v>34</v>
      </c>
      <c r="P168" s="82" t="s">
        <v>35</v>
      </c>
      <c r="Q168" s="83">
        <v>289.52</v>
      </c>
      <c r="R168" s="82" t="s">
        <v>34</v>
      </c>
      <c r="S168" s="82" t="s">
        <v>35</v>
      </c>
      <c r="T168" s="83">
        <v>18.71</v>
      </c>
      <c r="U168" s="82" t="s">
        <v>34</v>
      </c>
      <c r="V168" s="82" t="s">
        <v>35</v>
      </c>
      <c r="W168" s="83">
        <v>25.2</v>
      </c>
      <c r="X168" s="82" t="s">
        <v>34</v>
      </c>
      <c r="Y168" s="82" t="s">
        <v>35</v>
      </c>
      <c r="Z168" s="87" t="s">
        <v>36</v>
      </c>
      <c r="AA168" s="87" t="s">
        <v>37</v>
      </c>
      <c r="AB168" s="81" t="s">
        <v>309</v>
      </c>
    </row>
    <row r="169" spans="1:28" s="71" customFormat="1" ht="23.25" customHeight="1">
      <c r="A169" s="81">
        <v>167</v>
      </c>
      <c r="B169" s="87" t="s">
        <v>310</v>
      </c>
      <c r="C169" s="82" t="s">
        <v>30</v>
      </c>
      <c r="D169" s="82" t="s">
        <v>65</v>
      </c>
      <c r="E169" s="82" t="s">
        <v>308</v>
      </c>
      <c r="F169" s="82" t="s">
        <v>45</v>
      </c>
      <c r="G169" s="82" t="s">
        <v>69</v>
      </c>
      <c r="H169" s="83">
        <v>1480</v>
      </c>
      <c r="I169" s="82" t="s">
        <v>34</v>
      </c>
      <c r="J169" s="82" t="s">
        <v>35</v>
      </c>
      <c r="K169" s="83">
        <f t="shared" si="4"/>
        <v>903.3000000000001</v>
      </c>
      <c r="L169" s="82" t="s">
        <v>34</v>
      </c>
      <c r="M169" s="82" t="s">
        <v>35</v>
      </c>
      <c r="N169" s="83">
        <v>569.87</v>
      </c>
      <c r="O169" s="82" t="s">
        <v>34</v>
      </c>
      <c r="P169" s="82" t="s">
        <v>35</v>
      </c>
      <c r="Q169" s="83">
        <v>289.52</v>
      </c>
      <c r="R169" s="82" t="s">
        <v>34</v>
      </c>
      <c r="S169" s="82" t="s">
        <v>35</v>
      </c>
      <c r="T169" s="83">
        <v>18.71</v>
      </c>
      <c r="U169" s="82" t="s">
        <v>34</v>
      </c>
      <c r="V169" s="82" t="s">
        <v>35</v>
      </c>
      <c r="W169" s="83">
        <v>25.2</v>
      </c>
      <c r="X169" s="82" t="s">
        <v>34</v>
      </c>
      <c r="Y169" s="82" t="s">
        <v>35</v>
      </c>
      <c r="Z169" s="87" t="s">
        <v>36</v>
      </c>
      <c r="AA169" s="87" t="s">
        <v>37</v>
      </c>
      <c r="AB169" s="81" t="s">
        <v>309</v>
      </c>
    </row>
    <row r="170" spans="1:28" s="71" customFormat="1" ht="23.25" customHeight="1">
      <c r="A170" s="81">
        <v>168</v>
      </c>
      <c r="B170" s="87" t="s">
        <v>311</v>
      </c>
      <c r="C170" s="82" t="s">
        <v>30</v>
      </c>
      <c r="D170" s="82" t="s">
        <v>31</v>
      </c>
      <c r="E170" s="82" t="s">
        <v>312</v>
      </c>
      <c r="F170" s="82" t="s">
        <v>312</v>
      </c>
      <c r="G170" s="82" t="s">
        <v>232</v>
      </c>
      <c r="H170" s="83">
        <v>1480</v>
      </c>
      <c r="I170" s="82" t="s">
        <v>34</v>
      </c>
      <c r="J170" s="82" t="s">
        <v>35</v>
      </c>
      <c r="K170" s="83">
        <f t="shared" si="4"/>
        <v>903.3000000000001</v>
      </c>
      <c r="L170" s="82" t="s">
        <v>34</v>
      </c>
      <c r="M170" s="82" t="s">
        <v>35</v>
      </c>
      <c r="N170" s="83">
        <v>569.87</v>
      </c>
      <c r="O170" s="82" t="s">
        <v>34</v>
      </c>
      <c r="P170" s="82" t="s">
        <v>35</v>
      </c>
      <c r="Q170" s="83">
        <v>289.52</v>
      </c>
      <c r="R170" s="82" t="s">
        <v>34</v>
      </c>
      <c r="S170" s="82" t="s">
        <v>35</v>
      </c>
      <c r="T170" s="83">
        <v>18.71</v>
      </c>
      <c r="U170" s="82" t="s">
        <v>34</v>
      </c>
      <c r="V170" s="82" t="s">
        <v>35</v>
      </c>
      <c r="W170" s="83">
        <v>25.2</v>
      </c>
      <c r="X170" s="82" t="s">
        <v>34</v>
      </c>
      <c r="Y170" s="82" t="s">
        <v>35</v>
      </c>
      <c r="Z170" s="87" t="s">
        <v>36</v>
      </c>
      <c r="AA170" s="87" t="s">
        <v>37</v>
      </c>
      <c r="AB170" s="81" t="s">
        <v>309</v>
      </c>
    </row>
    <row r="171" spans="1:28" s="71" customFormat="1" ht="23.25" customHeight="1">
      <c r="A171" s="81">
        <v>169</v>
      </c>
      <c r="B171" s="87" t="s">
        <v>313</v>
      </c>
      <c r="C171" s="82" t="s">
        <v>314</v>
      </c>
      <c r="D171" s="82" t="s">
        <v>315</v>
      </c>
      <c r="E171" s="82" t="s">
        <v>312</v>
      </c>
      <c r="F171" s="82" t="s">
        <v>312</v>
      </c>
      <c r="G171" s="82" t="s">
        <v>232</v>
      </c>
      <c r="H171" s="83">
        <v>1480</v>
      </c>
      <c r="I171" s="82" t="s">
        <v>34</v>
      </c>
      <c r="J171" s="82" t="s">
        <v>35</v>
      </c>
      <c r="K171" s="83">
        <f t="shared" si="4"/>
        <v>903.3000000000001</v>
      </c>
      <c r="L171" s="82" t="s">
        <v>34</v>
      </c>
      <c r="M171" s="82" t="s">
        <v>35</v>
      </c>
      <c r="N171" s="83">
        <v>569.87</v>
      </c>
      <c r="O171" s="82" t="s">
        <v>34</v>
      </c>
      <c r="P171" s="82" t="s">
        <v>35</v>
      </c>
      <c r="Q171" s="83">
        <v>289.52</v>
      </c>
      <c r="R171" s="82" t="s">
        <v>34</v>
      </c>
      <c r="S171" s="82" t="s">
        <v>35</v>
      </c>
      <c r="T171" s="83">
        <v>18.71</v>
      </c>
      <c r="U171" s="82" t="s">
        <v>34</v>
      </c>
      <c r="V171" s="82" t="s">
        <v>35</v>
      </c>
      <c r="W171" s="83">
        <v>25.2</v>
      </c>
      <c r="X171" s="82" t="s">
        <v>34</v>
      </c>
      <c r="Y171" s="82" t="s">
        <v>35</v>
      </c>
      <c r="Z171" s="87" t="s">
        <v>36</v>
      </c>
      <c r="AA171" s="87" t="s">
        <v>37</v>
      </c>
      <c r="AB171" s="81" t="s">
        <v>309</v>
      </c>
    </row>
    <row r="172" spans="1:28" s="71" customFormat="1" ht="23.25" customHeight="1">
      <c r="A172" s="81">
        <v>170</v>
      </c>
      <c r="B172" s="87" t="s">
        <v>316</v>
      </c>
      <c r="C172" s="82" t="s">
        <v>30</v>
      </c>
      <c r="D172" s="82" t="s">
        <v>89</v>
      </c>
      <c r="E172" s="82" t="s">
        <v>312</v>
      </c>
      <c r="F172" s="82" t="s">
        <v>312</v>
      </c>
      <c r="G172" s="82" t="s">
        <v>232</v>
      </c>
      <c r="H172" s="83">
        <v>1480</v>
      </c>
      <c r="I172" s="82" t="s">
        <v>34</v>
      </c>
      <c r="J172" s="82" t="s">
        <v>35</v>
      </c>
      <c r="K172" s="83">
        <f t="shared" si="4"/>
        <v>903.3000000000001</v>
      </c>
      <c r="L172" s="82" t="s">
        <v>34</v>
      </c>
      <c r="M172" s="82" t="s">
        <v>35</v>
      </c>
      <c r="N172" s="83">
        <v>569.87</v>
      </c>
      <c r="O172" s="82" t="s">
        <v>34</v>
      </c>
      <c r="P172" s="82" t="s">
        <v>35</v>
      </c>
      <c r="Q172" s="83">
        <v>289.52</v>
      </c>
      <c r="R172" s="82" t="s">
        <v>34</v>
      </c>
      <c r="S172" s="82" t="s">
        <v>35</v>
      </c>
      <c r="T172" s="83">
        <v>18.71</v>
      </c>
      <c r="U172" s="82" t="s">
        <v>34</v>
      </c>
      <c r="V172" s="82" t="s">
        <v>35</v>
      </c>
      <c r="W172" s="83">
        <v>25.2</v>
      </c>
      <c r="X172" s="82" t="s">
        <v>34</v>
      </c>
      <c r="Y172" s="82" t="s">
        <v>35</v>
      </c>
      <c r="Z172" s="87" t="s">
        <v>36</v>
      </c>
      <c r="AA172" s="87" t="s">
        <v>37</v>
      </c>
      <c r="AB172" s="81" t="s">
        <v>309</v>
      </c>
    </row>
    <row r="173" spans="1:28" s="71" customFormat="1" ht="23.25" customHeight="1">
      <c r="A173" s="81">
        <v>171</v>
      </c>
      <c r="B173" s="87" t="s">
        <v>317</v>
      </c>
      <c r="C173" s="82" t="s">
        <v>30</v>
      </c>
      <c r="D173" s="82" t="s">
        <v>31</v>
      </c>
      <c r="E173" s="82" t="s">
        <v>102</v>
      </c>
      <c r="F173" s="82" t="s">
        <v>102</v>
      </c>
      <c r="G173" s="82" t="s">
        <v>103</v>
      </c>
      <c r="H173" s="83">
        <v>1480</v>
      </c>
      <c r="I173" s="82" t="s">
        <v>34</v>
      </c>
      <c r="J173" s="82" t="s">
        <v>35</v>
      </c>
      <c r="K173" s="83">
        <f t="shared" si="4"/>
        <v>903.3000000000001</v>
      </c>
      <c r="L173" s="82" t="s">
        <v>34</v>
      </c>
      <c r="M173" s="82" t="s">
        <v>35</v>
      </c>
      <c r="N173" s="83">
        <v>569.87</v>
      </c>
      <c r="O173" s="82" t="s">
        <v>34</v>
      </c>
      <c r="P173" s="82" t="s">
        <v>35</v>
      </c>
      <c r="Q173" s="83">
        <v>289.52</v>
      </c>
      <c r="R173" s="82" t="s">
        <v>34</v>
      </c>
      <c r="S173" s="82" t="s">
        <v>35</v>
      </c>
      <c r="T173" s="83">
        <v>18.71</v>
      </c>
      <c r="U173" s="82" t="s">
        <v>34</v>
      </c>
      <c r="V173" s="82" t="s">
        <v>35</v>
      </c>
      <c r="W173" s="83">
        <v>25.2</v>
      </c>
      <c r="X173" s="82" t="s">
        <v>34</v>
      </c>
      <c r="Y173" s="82" t="s">
        <v>35</v>
      </c>
      <c r="Z173" s="87" t="s">
        <v>36</v>
      </c>
      <c r="AA173" s="87" t="s">
        <v>37</v>
      </c>
      <c r="AB173" s="81" t="s">
        <v>309</v>
      </c>
    </row>
    <row r="174" spans="1:28" s="71" customFormat="1" ht="23.25" customHeight="1">
      <c r="A174" s="81">
        <v>172</v>
      </c>
      <c r="B174" s="82" t="s">
        <v>318</v>
      </c>
      <c r="C174" s="82" t="s">
        <v>30</v>
      </c>
      <c r="D174" s="82" t="s">
        <v>31</v>
      </c>
      <c r="E174" s="82" t="s">
        <v>85</v>
      </c>
      <c r="F174" s="82" t="s">
        <v>85</v>
      </c>
      <c r="G174" s="82" t="s">
        <v>86</v>
      </c>
      <c r="H174" s="83">
        <v>1480</v>
      </c>
      <c r="I174" s="82" t="s">
        <v>34</v>
      </c>
      <c r="J174" s="82" t="s">
        <v>35</v>
      </c>
      <c r="K174" s="83">
        <f t="shared" si="4"/>
        <v>903.3000000000001</v>
      </c>
      <c r="L174" s="82" t="s">
        <v>34</v>
      </c>
      <c r="M174" s="82" t="s">
        <v>35</v>
      </c>
      <c r="N174" s="83">
        <v>569.87</v>
      </c>
      <c r="O174" s="82" t="s">
        <v>34</v>
      </c>
      <c r="P174" s="82" t="s">
        <v>35</v>
      </c>
      <c r="Q174" s="83">
        <v>289.52</v>
      </c>
      <c r="R174" s="82" t="s">
        <v>34</v>
      </c>
      <c r="S174" s="82" t="s">
        <v>35</v>
      </c>
      <c r="T174" s="83">
        <v>18.71</v>
      </c>
      <c r="U174" s="82" t="s">
        <v>34</v>
      </c>
      <c r="V174" s="82" t="s">
        <v>35</v>
      </c>
      <c r="W174" s="83">
        <v>25.2</v>
      </c>
      <c r="X174" s="82" t="s">
        <v>34</v>
      </c>
      <c r="Y174" s="82" t="s">
        <v>35</v>
      </c>
      <c r="Z174" s="87" t="s">
        <v>36</v>
      </c>
      <c r="AA174" s="87" t="s">
        <v>37</v>
      </c>
      <c r="AB174" s="81" t="s">
        <v>309</v>
      </c>
    </row>
    <row r="175" spans="1:28" s="71" customFormat="1" ht="23.25" customHeight="1">
      <c r="A175" s="81">
        <v>173</v>
      </c>
      <c r="B175" s="82" t="s">
        <v>319</v>
      </c>
      <c r="C175" s="82" t="s">
        <v>30</v>
      </c>
      <c r="D175" s="82" t="s">
        <v>31</v>
      </c>
      <c r="E175" s="82" t="s">
        <v>85</v>
      </c>
      <c r="F175" s="82" t="s">
        <v>85</v>
      </c>
      <c r="G175" s="82" t="s">
        <v>86</v>
      </c>
      <c r="H175" s="83">
        <v>1480</v>
      </c>
      <c r="I175" s="82" t="s">
        <v>34</v>
      </c>
      <c r="J175" s="82" t="s">
        <v>35</v>
      </c>
      <c r="K175" s="83">
        <f t="shared" si="4"/>
        <v>903.3000000000001</v>
      </c>
      <c r="L175" s="82" t="s">
        <v>34</v>
      </c>
      <c r="M175" s="82" t="s">
        <v>35</v>
      </c>
      <c r="N175" s="83">
        <v>569.87</v>
      </c>
      <c r="O175" s="82" t="s">
        <v>34</v>
      </c>
      <c r="P175" s="82" t="s">
        <v>35</v>
      </c>
      <c r="Q175" s="83">
        <v>289.52</v>
      </c>
      <c r="R175" s="82" t="s">
        <v>34</v>
      </c>
      <c r="S175" s="82" t="s">
        <v>35</v>
      </c>
      <c r="T175" s="83">
        <v>18.71</v>
      </c>
      <c r="U175" s="82" t="s">
        <v>34</v>
      </c>
      <c r="V175" s="82" t="s">
        <v>35</v>
      </c>
      <c r="W175" s="83">
        <v>25.2</v>
      </c>
      <c r="X175" s="82" t="s">
        <v>34</v>
      </c>
      <c r="Y175" s="82" t="s">
        <v>35</v>
      </c>
      <c r="Z175" s="87" t="s">
        <v>36</v>
      </c>
      <c r="AA175" s="87" t="s">
        <v>37</v>
      </c>
      <c r="AB175" s="81" t="s">
        <v>309</v>
      </c>
    </row>
    <row r="176" spans="1:28" s="71" customFormat="1" ht="23.25" customHeight="1">
      <c r="A176" s="81">
        <v>174</v>
      </c>
      <c r="B176" s="82" t="s">
        <v>320</v>
      </c>
      <c r="C176" s="82" t="s">
        <v>30</v>
      </c>
      <c r="D176" s="82" t="s">
        <v>31</v>
      </c>
      <c r="E176" s="82" t="s">
        <v>85</v>
      </c>
      <c r="F176" s="82" t="s">
        <v>85</v>
      </c>
      <c r="G176" s="82" t="s">
        <v>86</v>
      </c>
      <c r="H176" s="83">
        <v>1480</v>
      </c>
      <c r="I176" s="82" t="s">
        <v>34</v>
      </c>
      <c r="J176" s="82" t="s">
        <v>35</v>
      </c>
      <c r="K176" s="83">
        <f t="shared" si="4"/>
        <v>903.2900000000001</v>
      </c>
      <c r="L176" s="82" t="s">
        <v>34</v>
      </c>
      <c r="M176" s="82" t="s">
        <v>35</v>
      </c>
      <c r="N176" s="83">
        <v>569.87</v>
      </c>
      <c r="O176" s="82" t="s">
        <v>34</v>
      </c>
      <c r="P176" s="82" t="s">
        <v>35</v>
      </c>
      <c r="Q176" s="83">
        <v>289.52</v>
      </c>
      <c r="R176" s="82" t="s">
        <v>34</v>
      </c>
      <c r="S176" s="82" t="s">
        <v>35</v>
      </c>
      <c r="T176" s="83">
        <v>18.7</v>
      </c>
      <c r="U176" s="82" t="s">
        <v>34</v>
      </c>
      <c r="V176" s="82" t="s">
        <v>35</v>
      </c>
      <c r="W176" s="83">
        <v>25.2</v>
      </c>
      <c r="X176" s="82" t="s">
        <v>34</v>
      </c>
      <c r="Y176" s="82" t="s">
        <v>35</v>
      </c>
      <c r="Z176" s="87" t="s">
        <v>36</v>
      </c>
      <c r="AA176" s="87" t="s">
        <v>37</v>
      </c>
      <c r="AB176" s="81" t="s">
        <v>309</v>
      </c>
    </row>
    <row r="177" spans="1:28" s="71" customFormat="1" ht="23.25" customHeight="1">
      <c r="A177" s="81">
        <v>175</v>
      </c>
      <c r="B177" s="82" t="s">
        <v>321</v>
      </c>
      <c r="C177" s="82" t="s">
        <v>30</v>
      </c>
      <c r="D177" s="82" t="s">
        <v>57</v>
      </c>
      <c r="E177" s="82" t="s">
        <v>85</v>
      </c>
      <c r="F177" s="82" t="s">
        <v>85</v>
      </c>
      <c r="G177" s="82" t="s">
        <v>86</v>
      </c>
      <c r="H177" s="83">
        <v>1480</v>
      </c>
      <c r="I177" s="82" t="s">
        <v>34</v>
      </c>
      <c r="J177" s="82" t="s">
        <v>35</v>
      </c>
      <c r="K177" s="83">
        <f t="shared" si="4"/>
        <v>903.2900000000001</v>
      </c>
      <c r="L177" s="82" t="s">
        <v>34</v>
      </c>
      <c r="M177" s="82" t="s">
        <v>35</v>
      </c>
      <c r="N177" s="83">
        <v>569.87</v>
      </c>
      <c r="O177" s="82" t="s">
        <v>34</v>
      </c>
      <c r="P177" s="82" t="s">
        <v>35</v>
      </c>
      <c r="Q177" s="83">
        <v>289.52</v>
      </c>
      <c r="R177" s="82" t="s">
        <v>34</v>
      </c>
      <c r="S177" s="82" t="s">
        <v>35</v>
      </c>
      <c r="T177" s="83">
        <v>18.7</v>
      </c>
      <c r="U177" s="82" t="s">
        <v>34</v>
      </c>
      <c r="V177" s="82" t="s">
        <v>35</v>
      </c>
      <c r="W177" s="83">
        <v>25.2</v>
      </c>
      <c r="X177" s="82" t="s">
        <v>34</v>
      </c>
      <c r="Y177" s="82" t="s">
        <v>35</v>
      </c>
      <c r="Z177" s="87" t="s">
        <v>36</v>
      </c>
      <c r="AA177" s="87" t="s">
        <v>37</v>
      </c>
      <c r="AB177" s="81" t="s">
        <v>309</v>
      </c>
    </row>
    <row r="178" spans="1:28" s="71" customFormat="1" ht="23.25" customHeight="1">
      <c r="A178" s="81">
        <v>176</v>
      </c>
      <c r="B178" s="82" t="s">
        <v>322</v>
      </c>
      <c r="C178" s="82" t="s">
        <v>30</v>
      </c>
      <c r="D178" s="82" t="s">
        <v>57</v>
      </c>
      <c r="E178" s="82" t="s">
        <v>183</v>
      </c>
      <c r="F178" s="82" t="s">
        <v>183</v>
      </c>
      <c r="G178" s="82" t="s">
        <v>184</v>
      </c>
      <c r="H178" s="83">
        <v>1480</v>
      </c>
      <c r="I178" s="82" t="s">
        <v>34</v>
      </c>
      <c r="J178" s="82" t="s">
        <v>35</v>
      </c>
      <c r="K178" s="83">
        <f t="shared" si="4"/>
        <v>903.2800000000001</v>
      </c>
      <c r="L178" s="82" t="s">
        <v>34</v>
      </c>
      <c r="M178" s="82" t="s">
        <v>35</v>
      </c>
      <c r="N178" s="83">
        <v>569.87</v>
      </c>
      <c r="O178" s="82" t="s">
        <v>34</v>
      </c>
      <c r="P178" s="82" t="s">
        <v>35</v>
      </c>
      <c r="Q178" s="83">
        <v>289.51</v>
      </c>
      <c r="R178" s="82" t="s">
        <v>34</v>
      </c>
      <c r="S178" s="82" t="s">
        <v>35</v>
      </c>
      <c r="T178" s="83">
        <v>18.7</v>
      </c>
      <c r="U178" s="82" t="s">
        <v>34</v>
      </c>
      <c r="V178" s="82" t="s">
        <v>35</v>
      </c>
      <c r="W178" s="83">
        <v>25.2</v>
      </c>
      <c r="X178" s="82" t="s">
        <v>34</v>
      </c>
      <c r="Y178" s="82" t="s">
        <v>35</v>
      </c>
      <c r="Z178" s="87" t="s">
        <v>36</v>
      </c>
      <c r="AA178" s="87" t="s">
        <v>37</v>
      </c>
      <c r="AB178" s="81" t="s">
        <v>309</v>
      </c>
    </row>
    <row r="179" spans="1:28" s="71" customFormat="1" ht="23.25" customHeight="1">
      <c r="A179" s="81">
        <v>177</v>
      </c>
      <c r="B179" s="82" t="s">
        <v>323</v>
      </c>
      <c r="C179" s="82" t="s">
        <v>30</v>
      </c>
      <c r="D179" s="82" t="s">
        <v>43</v>
      </c>
      <c r="E179" s="82" t="s">
        <v>90</v>
      </c>
      <c r="F179" s="82" t="s">
        <v>90</v>
      </c>
      <c r="G179" s="82" t="s">
        <v>91</v>
      </c>
      <c r="H179" s="83">
        <v>1480</v>
      </c>
      <c r="I179" s="82" t="s">
        <v>34</v>
      </c>
      <c r="J179" s="82" t="s">
        <v>35</v>
      </c>
      <c r="K179" s="83">
        <f t="shared" si="4"/>
        <v>903.2800000000001</v>
      </c>
      <c r="L179" s="82" t="s">
        <v>34</v>
      </c>
      <c r="M179" s="82" t="s">
        <v>35</v>
      </c>
      <c r="N179" s="83">
        <v>569.87</v>
      </c>
      <c r="O179" s="82" t="s">
        <v>34</v>
      </c>
      <c r="P179" s="82" t="s">
        <v>35</v>
      </c>
      <c r="Q179" s="83">
        <v>289.51</v>
      </c>
      <c r="R179" s="82" t="s">
        <v>34</v>
      </c>
      <c r="S179" s="82" t="s">
        <v>35</v>
      </c>
      <c r="T179" s="83">
        <v>18.7</v>
      </c>
      <c r="U179" s="82" t="s">
        <v>34</v>
      </c>
      <c r="V179" s="82" t="s">
        <v>35</v>
      </c>
      <c r="W179" s="83">
        <v>25.2</v>
      </c>
      <c r="X179" s="82" t="s">
        <v>34</v>
      </c>
      <c r="Y179" s="82" t="s">
        <v>35</v>
      </c>
      <c r="Z179" s="87" t="s">
        <v>36</v>
      </c>
      <c r="AA179" s="87" t="s">
        <v>37</v>
      </c>
      <c r="AB179" s="81" t="s">
        <v>309</v>
      </c>
    </row>
    <row r="180" spans="1:28" s="71" customFormat="1" ht="23.25" customHeight="1">
      <c r="A180" s="81">
        <v>178</v>
      </c>
      <c r="B180" s="82" t="s">
        <v>324</v>
      </c>
      <c r="C180" s="82" t="s">
        <v>325</v>
      </c>
      <c r="D180" s="82" t="s">
        <v>31</v>
      </c>
      <c r="E180" s="82" t="s">
        <v>133</v>
      </c>
      <c r="F180" s="82" t="s">
        <v>133</v>
      </c>
      <c r="G180" s="82" t="s">
        <v>134</v>
      </c>
      <c r="H180" s="83">
        <v>1480</v>
      </c>
      <c r="I180" s="82" t="s">
        <v>34</v>
      </c>
      <c r="J180" s="82" t="s">
        <v>35</v>
      </c>
      <c r="K180" s="83">
        <f t="shared" si="4"/>
        <v>903.2800000000001</v>
      </c>
      <c r="L180" s="82" t="s">
        <v>34</v>
      </c>
      <c r="M180" s="82" t="s">
        <v>35</v>
      </c>
      <c r="N180" s="83">
        <v>569.87</v>
      </c>
      <c r="O180" s="82" t="s">
        <v>34</v>
      </c>
      <c r="P180" s="82" t="s">
        <v>35</v>
      </c>
      <c r="Q180" s="83">
        <v>289.51</v>
      </c>
      <c r="R180" s="82" t="s">
        <v>34</v>
      </c>
      <c r="S180" s="82" t="s">
        <v>35</v>
      </c>
      <c r="T180" s="83">
        <v>18.7</v>
      </c>
      <c r="U180" s="82" t="s">
        <v>34</v>
      </c>
      <c r="V180" s="82" t="s">
        <v>35</v>
      </c>
      <c r="W180" s="83">
        <v>25.2</v>
      </c>
      <c r="X180" s="82" t="s">
        <v>34</v>
      </c>
      <c r="Y180" s="82" t="s">
        <v>35</v>
      </c>
      <c r="Z180" s="87" t="s">
        <v>36</v>
      </c>
      <c r="AA180" s="87" t="s">
        <v>37</v>
      </c>
      <c r="AB180" s="81" t="s">
        <v>309</v>
      </c>
    </row>
    <row r="181" spans="1:28" s="71" customFormat="1" ht="23.25" customHeight="1">
      <c r="A181" s="81">
        <v>179</v>
      </c>
      <c r="B181" s="82" t="s">
        <v>326</v>
      </c>
      <c r="C181" s="82" t="s">
        <v>30</v>
      </c>
      <c r="D181" s="82" t="s">
        <v>327</v>
      </c>
      <c r="E181" s="82" t="s">
        <v>133</v>
      </c>
      <c r="F181" s="82" t="s">
        <v>133</v>
      </c>
      <c r="G181" s="82" t="s">
        <v>134</v>
      </c>
      <c r="H181" s="83">
        <v>1480</v>
      </c>
      <c r="I181" s="82" t="s">
        <v>34</v>
      </c>
      <c r="J181" s="82" t="s">
        <v>35</v>
      </c>
      <c r="K181" s="83">
        <f t="shared" si="4"/>
        <v>903.2800000000001</v>
      </c>
      <c r="L181" s="82" t="s">
        <v>34</v>
      </c>
      <c r="M181" s="82" t="s">
        <v>35</v>
      </c>
      <c r="N181" s="83">
        <v>569.87</v>
      </c>
      <c r="O181" s="82" t="s">
        <v>34</v>
      </c>
      <c r="P181" s="82" t="s">
        <v>35</v>
      </c>
      <c r="Q181" s="83">
        <v>289.51</v>
      </c>
      <c r="R181" s="82" t="s">
        <v>34</v>
      </c>
      <c r="S181" s="82" t="s">
        <v>35</v>
      </c>
      <c r="T181" s="83">
        <v>18.7</v>
      </c>
      <c r="U181" s="82" t="s">
        <v>34</v>
      </c>
      <c r="V181" s="82" t="s">
        <v>35</v>
      </c>
      <c r="W181" s="83">
        <v>25.2</v>
      </c>
      <c r="X181" s="82" t="s">
        <v>34</v>
      </c>
      <c r="Y181" s="82" t="s">
        <v>35</v>
      </c>
      <c r="Z181" s="87" t="s">
        <v>36</v>
      </c>
      <c r="AA181" s="87" t="s">
        <v>37</v>
      </c>
      <c r="AB181" s="81" t="s">
        <v>309</v>
      </c>
    </row>
    <row r="182" spans="1:28" s="71" customFormat="1" ht="23.25" customHeight="1">
      <c r="A182" s="81">
        <v>180</v>
      </c>
      <c r="B182" s="82" t="s">
        <v>328</v>
      </c>
      <c r="C182" s="82" t="s">
        <v>30</v>
      </c>
      <c r="D182" s="82" t="s">
        <v>89</v>
      </c>
      <c r="E182" s="82" t="s">
        <v>96</v>
      </c>
      <c r="F182" s="82" t="s">
        <v>96</v>
      </c>
      <c r="G182" s="82" t="s">
        <v>97</v>
      </c>
      <c r="H182" s="83">
        <v>1480</v>
      </c>
      <c r="I182" s="82" t="s">
        <v>34</v>
      </c>
      <c r="J182" s="82" t="s">
        <v>35</v>
      </c>
      <c r="K182" s="83">
        <f t="shared" si="4"/>
        <v>903.2800000000001</v>
      </c>
      <c r="L182" s="82" t="s">
        <v>34</v>
      </c>
      <c r="M182" s="82" t="s">
        <v>35</v>
      </c>
      <c r="N182" s="83">
        <v>569.87</v>
      </c>
      <c r="O182" s="82" t="s">
        <v>34</v>
      </c>
      <c r="P182" s="82" t="s">
        <v>35</v>
      </c>
      <c r="Q182" s="83">
        <v>289.51</v>
      </c>
      <c r="R182" s="82" t="s">
        <v>34</v>
      </c>
      <c r="S182" s="82" t="s">
        <v>35</v>
      </c>
      <c r="T182" s="83">
        <v>18.7</v>
      </c>
      <c r="U182" s="82" t="s">
        <v>34</v>
      </c>
      <c r="V182" s="82" t="s">
        <v>35</v>
      </c>
      <c r="W182" s="83">
        <v>25.2</v>
      </c>
      <c r="X182" s="82" t="s">
        <v>34</v>
      </c>
      <c r="Y182" s="82" t="s">
        <v>35</v>
      </c>
      <c r="Z182" s="87" t="s">
        <v>36</v>
      </c>
      <c r="AA182" s="87" t="s">
        <v>37</v>
      </c>
      <c r="AB182" s="81" t="s">
        <v>309</v>
      </c>
    </row>
    <row r="183" spans="1:28" s="71" customFormat="1" ht="23.25" customHeight="1">
      <c r="A183" s="81">
        <v>181</v>
      </c>
      <c r="B183" s="82" t="s">
        <v>329</v>
      </c>
      <c r="C183" s="82" t="s">
        <v>30</v>
      </c>
      <c r="D183" s="82" t="s">
        <v>31</v>
      </c>
      <c r="E183" s="82" t="s">
        <v>45</v>
      </c>
      <c r="F183" s="82" t="s">
        <v>58</v>
      </c>
      <c r="G183" s="82" t="s">
        <v>59</v>
      </c>
      <c r="H183" s="83">
        <v>1480</v>
      </c>
      <c r="I183" s="82" t="s">
        <v>34</v>
      </c>
      <c r="J183" s="82" t="s">
        <v>35</v>
      </c>
      <c r="K183" s="83">
        <f t="shared" si="4"/>
        <v>903.2800000000001</v>
      </c>
      <c r="L183" s="82" t="s">
        <v>34</v>
      </c>
      <c r="M183" s="82" t="s">
        <v>35</v>
      </c>
      <c r="N183" s="83">
        <v>569.87</v>
      </c>
      <c r="O183" s="82" t="s">
        <v>34</v>
      </c>
      <c r="P183" s="82" t="s">
        <v>35</v>
      </c>
      <c r="Q183" s="83">
        <v>289.51</v>
      </c>
      <c r="R183" s="82" t="s">
        <v>34</v>
      </c>
      <c r="S183" s="82" t="s">
        <v>35</v>
      </c>
      <c r="T183" s="83">
        <v>18.7</v>
      </c>
      <c r="U183" s="82" t="s">
        <v>34</v>
      </c>
      <c r="V183" s="82" t="s">
        <v>35</v>
      </c>
      <c r="W183" s="83">
        <v>25.2</v>
      </c>
      <c r="X183" s="82" t="s">
        <v>34</v>
      </c>
      <c r="Y183" s="82" t="s">
        <v>35</v>
      </c>
      <c r="Z183" s="87" t="s">
        <v>36</v>
      </c>
      <c r="AA183" s="87" t="s">
        <v>37</v>
      </c>
      <c r="AB183" s="81" t="s">
        <v>309</v>
      </c>
    </row>
    <row r="184" spans="1:28" s="71" customFormat="1" ht="23.25" customHeight="1">
      <c r="A184" s="81">
        <v>182</v>
      </c>
      <c r="B184" s="82" t="s">
        <v>330</v>
      </c>
      <c r="C184" s="82" t="s">
        <v>30</v>
      </c>
      <c r="D184" s="82" t="s">
        <v>89</v>
      </c>
      <c r="E184" s="82" t="s">
        <v>61</v>
      </c>
      <c r="F184" s="82" t="s">
        <v>61</v>
      </c>
      <c r="G184" s="82" t="s">
        <v>62</v>
      </c>
      <c r="H184" s="83">
        <v>1480</v>
      </c>
      <c r="I184" s="82" t="s">
        <v>34</v>
      </c>
      <c r="J184" s="82" t="s">
        <v>35</v>
      </c>
      <c r="K184" s="83">
        <f t="shared" si="4"/>
        <v>613.7700000000001</v>
      </c>
      <c r="L184" s="82" t="s">
        <v>34</v>
      </c>
      <c r="M184" s="82" t="s">
        <v>35</v>
      </c>
      <c r="N184" s="83">
        <v>569.87</v>
      </c>
      <c r="O184" s="82" t="s">
        <v>34</v>
      </c>
      <c r="P184" s="82" t="s">
        <v>35</v>
      </c>
      <c r="Q184" s="83">
        <v>0</v>
      </c>
      <c r="R184" s="82" t="s">
        <v>34</v>
      </c>
      <c r="S184" s="82" t="s">
        <v>35</v>
      </c>
      <c r="T184" s="83">
        <v>18.7</v>
      </c>
      <c r="U184" s="82" t="s">
        <v>34</v>
      </c>
      <c r="V184" s="82" t="s">
        <v>35</v>
      </c>
      <c r="W184" s="83">
        <v>25.2</v>
      </c>
      <c r="X184" s="82" t="s">
        <v>34</v>
      </c>
      <c r="Y184" s="82" t="s">
        <v>35</v>
      </c>
      <c r="Z184" s="87" t="s">
        <v>36</v>
      </c>
      <c r="AA184" s="87" t="s">
        <v>37</v>
      </c>
      <c r="AB184" s="81" t="s">
        <v>309</v>
      </c>
    </row>
    <row r="185" spans="1:28" s="71" customFormat="1" ht="23.25" customHeight="1">
      <c r="A185" s="81">
        <v>183</v>
      </c>
      <c r="B185" s="82" t="s">
        <v>331</v>
      </c>
      <c r="C185" s="82" t="s">
        <v>30</v>
      </c>
      <c r="D185" s="82" t="s">
        <v>89</v>
      </c>
      <c r="E185" s="82" t="s">
        <v>61</v>
      </c>
      <c r="F185" s="82" t="s">
        <v>61</v>
      </c>
      <c r="G185" s="82" t="s">
        <v>62</v>
      </c>
      <c r="H185" s="83">
        <v>1480</v>
      </c>
      <c r="I185" s="82" t="s">
        <v>34</v>
      </c>
      <c r="J185" s="82" t="s">
        <v>35</v>
      </c>
      <c r="K185" s="83">
        <f t="shared" si="4"/>
        <v>613.7700000000001</v>
      </c>
      <c r="L185" s="82" t="s">
        <v>34</v>
      </c>
      <c r="M185" s="82" t="s">
        <v>35</v>
      </c>
      <c r="N185" s="83">
        <v>569.87</v>
      </c>
      <c r="O185" s="82" t="s">
        <v>34</v>
      </c>
      <c r="P185" s="82" t="s">
        <v>35</v>
      </c>
      <c r="Q185" s="83">
        <v>0</v>
      </c>
      <c r="R185" s="82" t="s">
        <v>34</v>
      </c>
      <c r="S185" s="82" t="s">
        <v>35</v>
      </c>
      <c r="T185" s="83">
        <v>18.7</v>
      </c>
      <c r="U185" s="82" t="s">
        <v>34</v>
      </c>
      <c r="V185" s="82" t="s">
        <v>35</v>
      </c>
      <c r="W185" s="83">
        <v>25.2</v>
      </c>
      <c r="X185" s="82" t="s">
        <v>34</v>
      </c>
      <c r="Y185" s="82" t="s">
        <v>35</v>
      </c>
      <c r="Z185" s="87" t="s">
        <v>36</v>
      </c>
      <c r="AA185" s="87" t="s">
        <v>37</v>
      </c>
      <c r="AB185" s="81" t="s">
        <v>309</v>
      </c>
    </row>
    <row r="186" spans="1:28" s="71" customFormat="1" ht="23.25" customHeight="1">
      <c r="A186" s="81">
        <v>184</v>
      </c>
      <c r="B186" s="82" t="s">
        <v>332</v>
      </c>
      <c r="C186" s="82" t="s">
        <v>30</v>
      </c>
      <c r="D186" s="82" t="s">
        <v>40</v>
      </c>
      <c r="E186" s="82" t="s">
        <v>32</v>
      </c>
      <c r="F186" s="82" t="s">
        <v>32</v>
      </c>
      <c r="G186" s="82" t="s">
        <v>33</v>
      </c>
      <c r="H186" s="83">
        <v>1480</v>
      </c>
      <c r="I186" s="82" t="s">
        <v>34</v>
      </c>
      <c r="J186" s="82" t="s">
        <v>35</v>
      </c>
      <c r="K186" s="83">
        <f t="shared" si="4"/>
        <v>903.2800000000001</v>
      </c>
      <c r="L186" s="82" t="s">
        <v>34</v>
      </c>
      <c r="M186" s="82" t="s">
        <v>35</v>
      </c>
      <c r="N186" s="83">
        <v>569.87</v>
      </c>
      <c r="O186" s="82" t="s">
        <v>34</v>
      </c>
      <c r="P186" s="82" t="s">
        <v>35</v>
      </c>
      <c r="Q186" s="83">
        <v>289.51</v>
      </c>
      <c r="R186" s="82" t="s">
        <v>34</v>
      </c>
      <c r="S186" s="82" t="s">
        <v>35</v>
      </c>
      <c r="T186" s="83">
        <v>18.7</v>
      </c>
      <c r="U186" s="82" t="s">
        <v>34</v>
      </c>
      <c r="V186" s="82" t="s">
        <v>35</v>
      </c>
      <c r="W186" s="83">
        <v>25.2</v>
      </c>
      <c r="X186" s="82" t="s">
        <v>34</v>
      </c>
      <c r="Y186" s="82" t="s">
        <v>35</v>
      </c>
      <c r="Z186" s="87" t="s">
        <v>36</v>
      </c>
      <c r="AA186" s="87" t="s">
        <v>37</v>
      </c>
      <c r="AB186" s="81" t="s">
        <v>309</v>
      </c>
    </row>
    <row r="187" spans="1:28" s="71" customFormat="1" ht="23.25" customHeight="1">
      <c r="A187" s="81">
        <v>185</v>
      </c>
      <c r="B187" s="82" t="s">
        <v>333</v>
      </c>
      <c r="C187" s="82" t="s">
        <v>30</v>
      </c>
      <c r="D187" s="82" t="s">
        <v>49</v>
      </c>
      <c r="E187" s="82" t="s">
        <v>32</v>
      </c>
      <c r="F187" s="82" t="s">
        <v>32</v>
      </c>
      <c r="G187" s="82" t="s">
        <v>33</v>
      </c>
      <c r="H187" s="83">
        <v>1480</v>
      </c>
      <c r="I187" s="82" t="s">
        <v>34</v>
      </c>
      <c r="J187" s="82" t="s">
        <v>35</v>
      </c>
      <c r="K187" s="83">
        <f t="shared" si="4"/>
        <v>903.2800000000001</v>
      </c>
      <c r="L187" s="82" t="s">
        <v>34</v>
      </c>
      <c r="M187" s="82" t="s">
        <v>35</v>
      </c>
      <c r="N187" s="83">
        <v>569.87</v>
      </c>
      <c r="O187" s="82" t="s">
        <v>34</v>
      </c>
      <c r="P187" s="82" t="s">
        <v>35</v>
      </c>
      <c r="Q187" s="83">
        <v>289.51</v>
      </c>
      <c r="R187" s="82" t="s">
        <v>34</v>
      </c>
      <c r="S187" s="82" t="s">
        <v>35</v>
      </c>
      <c r="T187" s="83">
        <v>18.7</v>
      </c>
      <c r="U187" s="82" t="s">
        <v>34</v>
      </c>
      <c r="V187" s="82" t="s">
        <v>35</v>
      </c>
      <c r="W187" s="83">
        <v>25.2</v>
      </c>
      <c r="X187" s="82" t="s">
        <v>34</v>
      </c>
      <c r="Y187" s="82" t="s">
        <v>35</v>
      </c>
      <c r="Z187" s="87" t="s">
        <v>36</v>
      </c>
      <c r="AA187" s="87" t="s">
        <v>37</v>
      </c>
      <c r="AB187" s="81" t="s">
        <v>309</v>
      </c>
    </row>
    <row r="188" spans="1:28" s="71" customFormat="1" ht="23.25" customHeight="1">
      <c r="A188" s="81">
        <v>186</v>
      </c>
      <c r="B188" s="82" t="s">
        <v>334</v>
      </c>
      <c r="C188" s="82" t="s">
        <v>30</v>
      </c>
      <c r="D188" s="82" t="s">
        <v>127</v>
      </c>
      <c r="E188" s="82" t="s">
        <v>32</v>
      </c>
      <c r="F188" s="82" t="s">
        <v>32</v>
      </c>
      <c r="G188" s="82" t="s">
        <v>33</v>
      </c>
      <c r="H188" s="83">
        <v>1480</v>
      </c>
      <c r="I188" s="82" t="s">
        <v>34</v>
      </c>
      <c r="J188" s="82" t="s">
        <v>35</v>
      </c>
      <c r="K188" s="83">
        <f t="shared" si="4"/>
        <v>903.2800000000001</v>
      </c>
      <c r="L188" s="82" t="s">
        <v>34</v>
      </c>
      <c r="M188" s="82" t="s">
        <v>35</v>
      </c>
      <c r="N188" s="83">
        <v>569.87</v>
      </c>
      <c r="O188" s="82" t="s">
        <v>34</v>
      </c>
      <c r="P188" s="82" t="s">
        <v>35</v>
      </c>
      <c r="Q188" s="83">
        <v>289.51</v>
      </c>
      <c r="R188" s="82" t="s">
        <v>34</v>
      </c>
      <c r="S188" s="82" t="s">
        <v>35</v>
      </c>
      <c r="T188" s="83">
        <v>18.7</v>
      </c>
      <c r="U188" s="82" t="s">
        <v>34</v>
      </c>
      <c r="V188" s="82" t="s">
        <v>35</v>
      </c>
      <c r="W188" s="83">
        <v>25.2</v>
      </c>
      <c r="X188" s="82" t="s">
        <v>34</v>
      </c>
      <c r="Y188" s="82" t="s">
        <v>35</v>
      </c>
      <c r="Z188" s="87" t="s">
        <v>36</v>
      </c>
      <c r="AA188" s="87" t="s">
        <v>37</v>
      </c>
      <c r="AB188" s="81" t="s">
        <v>309</v>
      </c>
    </row>
    <row r="189" spans="1:28" s="72" customFormat="1" ht="23.25" customHeight="1">
      <c r="A189" s="81">
        <v>187</v>
      </c>
      <c r="B189" s="84" t="s">
        <v>335</v>
      </c>
      <c r="C189" s="85" t="s">
        <v>129</v>
      </c>
      <c r="D189" s="85" t="s">
        <v>65</v>
      </c>
      <c r="E189" s="85" t="s">
        <v>336</v>
      </c>
      <c r="F189" s="85" t="s">
        <v>45</v>
      </c>
      <c r="G189" s="85" t="s">
        <v>282</v>
      </c>
      <c r="H189" s="86">
        <v>1480</v>
      </c>
      <c r="I189" s="85" t="s">
        <v>34</v>
      </c>
      <c r="J189" s="85" t="s">
        <v>35</v>
      </c>
      <c r="K189" s="86">
        <f t="shared" si="4"/>
        <v>1427.67</v>
      </c>
      <c r="L189" s="85" t="s">
        <v>34</v>
      </c>
      <c r="M189" s="85" t="s">
        <v>35</v>
      </c>
      <c r="N189" s="83">
        <v>1066.61</v>
      </c>
      <c r="O189" s="85" t="s">
        <v>34</v>
      </c>
      <c r="P189" s="85" t="s">
        <v>35</v>
      </c>
      <c r="Q189" s="83">
        <v>289.52</v>
      </c>
      <c r="R189" s="85" t="s">
        <v>34</v>
      </c>
      <c r="S189" s="85" t="s">
        <v>35</v>
      </c>
      <c r="T189" s="83">
        <v>21.14</v>
      </c>
      <c r="U189" s="85" t="s">
        <v>34</v>
      </c>
      <c r="V189" s="85" t="s">
        <v>35</v>
      </c>
      <c r="W189" s="83">
        <v>50.4</v>
      </c>
      <c r="X189" s="85" t="s">
        <v>34</v>
      </c>
      <c r="Y189" s="85" t="s">
        <v>35</v>
      </c>
      <c r="Z189" s="84" t="s">
        <v>36</v>
      </c>
      <c r="AA189" s="84" t="s">
        <v>37</v>
      </c>
      <c r="AB189" s="88" t="s">
        <v>337</v>
      </c>
    </row>
    <row r="190" spans="1:28" s="71" customFormat="1" ht="23.25" customHeight="1">
      <c r="A190" s="81">
        <v>188</v>
      </c>
      <c r="B190" s="87" t="s">
        <v>338</v>
      </c>
      <c r="C190" s="82" t="s">
        <v>30</v>
      </c>
      <c r="D190" s="82" t="s">
        <v>43</v>
      </c>
      <c r="E190" s="82" t="s">
        <v>75</v>
      </c>
      <c r="F190" s="82" t="s">
        <v>45</v>
      </c>
      <c r="G190" s="82" t="s">
        <v>35</v>
      </c>
      <c r="H190" s="83">
        <v>1480</v>
      </c>
      <c r="I190" s="85" t="s">
        <v>34</v>
      </c>
      <c r="J190" s="85" t="s">
        <v>35</v>
      </c>
      <c r="K190" s="83">
        <f t="shared" si="4"/>
        <v>1427.67</v>
      </c>
      <c r="L190" s="85" t="s">
        <v>34</v>
      </c>
      <c r="M190" s="85" t="s">
        <v>35</v>
      </c>
      <c r="N190" s="83">
        <v>1066.61</v>
      </c>
      <c r="O190" s="85" t="s">
        <v>34</v>
      </c>
      <c r="P190" s="85" t="s">
        <v>35</v>
      </c>
      <c r="Q190" s="83">
        <v>289.52</v>
      </c>
      <c r="R190" s="85" t="s">
        <v>34</v>
      </c>
      <c r="S190" s="85" t="s">
        <v>35</v>
      </c>
      <c r="T190" s="83">
        <v>21.14</v>
      </c>
      <c r="U190" s="85" t="s">
        <v>34</v>
      </c>
      <c r="V190" s="85" t="s">
        <v>35</v>
      </c>
      <c r="W190" s="83">
        <v>50.4</v>
      </c>
      <c r="X190" s="85" t="s">
        <v>34</v>
      </c>
      <c r="Y190" s="85" t="s">
        <v>35</v>
      </c>
      <c r="Z190" s="87" t="s">
        <v>36</v>
      </c>
      <c r="AA190" s="87" t="s">
        <v>37</v>
      </c>
      <c r="AB190" s="88" t="s">
        <v>337</v>
      </c>
    </row>
    <row r="191" spans="1:28" s="72" customFormat="1" ht="23.25" customHeight="1">
      <c r="A191" s="81">
        <v>189</v>
      </c>
      <c r="B191" s="84" t="s">
        <v>339</v>
      </c>
      <c r="C191" s="85" t="s">
        <v>30</v>
      </c>
      <c r="D191" s="85" t="s">
        <v>127</v>
      </c>
      <c r="E191" s="85" t="s">
        <v>75</v>
      </c>
      <c r="F191" s="85" t="s">
        <v>45</v>
      </c>
      <c r="G191" s="85" t="s">
        <v>55</v>
      </c>
      <c r="H191" s="86">
        <v>1480</v>
      </c>
      <c r="I191" s="85" t="s">
        <v>34</v>
      </c>
      <c r="J191" s="85" t="s">
        <v>35</v>
      </c>
      <c r="K191" s="86">
        <f t="shared" si="4"/>
        <v>1427.67</v>
      </c>
      <c r="L191" s="85" t="s">
        <v>34</v>
      </c>
      <c r="M191" s="85" t="s">
        <v>35</v>
      </c>
      <c r="N191" s="83">
        <v>1066.61</v>
      </c>
      <c r="O191" s="85" t="s">
        <v>34</v>
      </c>
      <c r="P191" s="85" t="s">
        <v>35</v>
      </c>
      <c r="Q191" s="83">
        <v>289.52</v>
      </c>
      <c r="R191" s="85" t="s">
        <v>34</v>
      </c>
      <c r="S191" s="85" t="s">
        <v>35</v>
      </c>
      <c r="T191" s="83">
        <v>21.14</v>
      </c>
      <c r="U191" s="85" t="s">
        <v>34</v>
      </c>
      <c r="V191" s="85" t="s">
        <v>35</v>
      </c>
      <c r="W191" s="83">
        <v>50.4</v>
      </c>
      <c r="X191" s="85" t="s">
        <v>34</v>
      </c>
      <c r="Y191" s="85" t="s">
        <v>35</v>
      </c>
      <c r="Z191" s="84" t="s">
        <v>36</v>
      </c>
      <c r="AA191" s="84" t="s">
        <v>37</v>
      </c>
      <c r="AB191" s="88" t="s">
        <v>337</v>
      </c>
    </row>
    <row r="192" spans="1:28" s="72" customFormat="1" ht="23.25" customHeight="1">
      <c r="A192" s="81">
        <v>190</v>
      </c>
      <c r="B192" s="84" t="s">
        <v>340</v>
      </c>
      <c r="C192" s="85" t="s">
        <v>30</v>
      </c>
      <c r="D192" s="85" t="s">
        <v>43</v>
      </c>
      <c r="E192" s="85" t="s">
        <v>68</v>
      </c>
      <c r="F192" s="85" t="s">
        <v>45</v>
      </c>
      <c r="G192" s="85" t="s">
        <v>118</v>
      </c>
      <c r="H192" s="86">
        <v>1480</v>
      </c>
      <c r="I192" s="85" t="s">
        <v>34</v>
      </c>
      <c r="J192" s="85" t="s">
        <v>35</v>
      </c>
      <c r="K192" s="86">
        <f t="shared" si="4"/>
        <v>1427.67</v>
      </c>
      <c r="L192" s="85" t="s">
        <v>34</v>
      </c>
      <c r="M192" s="85" t="s">
        <v>35</v>
      </c>
      <c r="N192" s="83">
        <v>1066.61</v>
      </c>
      <c r="O192" s="85" t="s">
        <v>34</v>
      </c>
      <c r="P192" s="85" t="s">
        <v>35</v>
      </c>
      <c r="Q192" s="83">
        <v>289.52</v>
      </c>
      <c r="R192" s="85" t="s">
        <v>34</v>
      </c>
      <c r="S192" s="85" t="s">
        <v>35</v>
      </c>
      <c r="T192" s="83">
        <v>21.14</v>
      </c>
      <c r="U192" s="85" t="s">
        <v>34</v>
      </c>
      <c r="V192" s="85" t="s">
        <v>35</v>
      </c>
      <c r="W192" s="83">
        <v>50.4</v>
      </c>
      <c r="X192" s="85" t="s">
        <v>34</v>
      </c>
      <c r="Y192" s="85" t="s">
        <v>35</v>
      </c>
      <c r="Z192" s="84" t="s">
        <v>36</v>
      </c>
      <c r="AA192" s="84" t="s">
        <v>37</v>
      </c>
      <c r="AB192" s="88" t="s">
        <v>337</v>
      </c>
    </row>
    <row r="193" spans="1:28" s="72" customFormat="1" ht="23.25" customHeight="1">
      <c r="A193" s="81">
        <v>191</v>
      </c>
      <c r="B193" s="82" t="s">
        <v>341</v>
      </c>
      <c r="C193" s="82" t="s">
        <v>30</v>
      </c>
      <c r="D193" s="82" t="s">
        <v>43</v>
      </c>
      <c r="E193" s="85" t="s">
        <v>54</v>
      </c>
      <c r="F193" s="85" t="s">
        <v>54</v>
      </c>
      <c r="G193" s="85" t="s">
        <v>55</v>
      </c>
      <c r="H193" s="86">
        <v>1480</v>
      </c>
      <c r="I193" s="85" t="s">
        <v>34</v>
      </c>
      <c r="J193" s="85" t="s">
        <v>35</v>
      </c>
      <c r="K193" s="86">
        <f t="shared" si="4"/>
        <v>1427.67</v>
      </c>
      <c r="L193" s="85" t="s">
        <v>34</v>
      </c>
      <c r="M193" s="85" t="s">
        <v>35</v>
      </c>
      <c r="N193" s="83">
        <v>1066.61</v>
      </c>
      <c r="O193" s="85" t="s">
        <v>34</v>
      </c>
      <c r="P193" s="85" t="s">
        <v>35</v>
      </c>
      <c r="Q193" s="83">
        <v>289.52</v>
      </c>
      <c r="R193" s="85" t="s">
        <v>34</v>
      </c>
      <c r="S193" s="85" t="s">
        <v>35</v>
      </c>
      <c r="T193" s="83">
        <v>21.14</v>
      </c>
      <c r="U193" s="85" t="s">
        <v>34</v>
      </c>
      <c r="V193" s="85" t="s">
        <v>35</v>
      </c>
      <c r="W193" s="83">
        <v>50.4</v>
      </c>
      <c r="X193" s="85" t="s">
        <v>34</v>
      </c>
      <c r="Y193" s="85" t="s">
        <v>35</v>
      </c>
      <c r="Z193" s="84" t="s">
        <v>36</v>
      </c>
      <c r="AA193" s="84" t="s">
        <v>37</v>
      </c>
      <c r="AB193" s="88" t="s">
        <v>337</v>
      </c>
    </row>
    <row r="194" spans="1:28" s="72" customFormat="1" ht="23.25" customHeight="1">
      <c r="A194" s="81">
        <v>192</v>
      </c>
      <c r="B194" s="82" t="s">
        <v>342</v>
      </c>
      <c r="C194" s="82" t="s">
        <v>30</v>
      </c>
      <c r="D194" s="82" t="s">
        <v>89</v>
      </c>
      <c r="E194" s="85" t="s">
        <v>54</v>
      </c>
      <c r="F194" s="85" t="s">
        <v>54</v>
      </c>
      <c r="G194" s="85" t="s">
        <v>55</v>
      </c>
      <c r="H194" s="86">
        <v>1480</v>
      </c>
      <c r="I194" s="85" t="s">
        <v>34</v>
      </c>
      <c r="J194" s="85" t="s">
        <v>35</v>
      </c>
      <c r="K194" s="86">
        <f t="shared" si="4"/>
        <v>1427.67</v>
      </c>
      <c r="L194" s="85" t="s">
        <v>34</v>
      </c>
      <c r="M194" s="85" t="s">
        <v>35</v>
      </c>
      <c r="N194" s="83">
        <v>1066.61</v>
      </c>
      <c r="O194" s="85" t="s">
        <v>34</v>
      </c>
      <c r="P194" s="85" t="s">
        <v>35</v>
      </c>
      <c r="Q194" s="83">
        <v>289.52</v>
      </c>
      <c r="R194" s="85" t="s">
        <v>34</v>
      </c>
      <c r="S194" s="85" t="s">
        <v>35</v>
      </c>
      <c r="T194" s="83">
        <v>21.14</v>
      </c>
      <c r="U194" s="85" t="s">
        <v>34</v>
      </c>
      <c r="V194" s="85" t="s">
        <v>35</v>
      </c>
      <c r="W194" s="83">
        <v>50.4</v>
      </c>
      <c r="X194" s="85" t="s">
        <v>34</v>
      </c>
      <c r="Y194" s="85" t="s">
        <v>35</v>
      </c>
      <c r="Z194" s="84" t="s">
        <v>36</v>
      </c>
      <c r="AA194" s="84" t="s">
        <v>37</v>
      </c>
      <c r="AB194" s="88" t="s">
        <v>337</v>
      </c>
    </row>
    <row r="195" spans="1:28" s="72" customFormat="1" ht="23.25" customHeight="1">
      <c r="A195" s="81">
        <v>193</v>
      </c>
      <c r="B195" s="82" t="s">
        <v>343</v>
      </c>
      <c r="C195" s="82" t="s">
        <v>30</v>
      </c>
      <c r="D195" s="82" t="s">
        <v>43</v>
      </c>
      <c r="E195" s="85" t="s">
        <v>54</v>
      </c>
      <c r="F195" s="85" t="s">
        <v>54</v>
      </c>
      <c r="G195" s="85" t="s">
        <v>55</v>
      </c>
      <c r="H195" s="86">
        <v>1480</v>
      </c>
      <c r="I195" s="85" t="s">
        <v>34</v>
      </c>
      <c r="J195" s="85" t="s">
        <v>35</v>
      </c>
      <c r="K195" s="86">
        <f t="shared" si="4"/>
        <v>1427.67</v>
      </c>
      <c r="L195" s="85" t="s">
        <v>34</v>
      </c>
      <c r="M195" s="85" t="s">
        <v>35</v>
      </c>
      <c r="N195" s="83">
        <v>1066.61</v>
      </c>
      <c r="O195" s="85" t="s">
        <v>34</v>
      </c>
      <c r="P195" s="85" t="s">
        <v>35</v>
      </c>
      <c r="Q195" s="83">
        <v>289.52</v>
      </c>
      <c r="R195" s="85" t="s">
        <v>34</v>
      </c>
      <c r="S195" s="85" t="s">
        <v>35</v>
      </c>
      <c r="T195" s="83">
        <v>21.14</v>
      </c>
      <c r="U195" s="85" t="s">
        <v>34</v>
      </c>
      <c r="V195" s="85" t="s">
        <v>35</v>
      </c>
      <c r="W195" s="83">
        <v>50.4</v>
      </c>
      <c r="X195" s="85" t="s">
        <v>34</v>
      </c>
      <c r="Y195" s="85" t="s">
        <v>35</v>
      </c>
      <c r="Z195" s="84" t="s">
        <v>36</v>
      </c>
      <c r="AA195" s="84" t="s">
        <v>37</v>
      </c>
      <c r="AB195" s="88" t="s">
        <v>337</v>
      </c>
    </row>
    <row r="196" spans="1:28" s="72" customFormat="1" ht="23.25" customHeight="1">
      <c r="A196" s="81">
        <v>194</v>
      </c>
      <c r="B196" s="82" t="s">
        <v>344</v>
      </c>
      <c r="C196" s="82" t="s">
        <v>345</v>
      </c>
      <c r="D196" s="82" t="s">
        <v>57</v>
      </c>
      <c r="E196" s="85" t="s">
        <v>54</v>
      </c>
      <c r="F196" s="85" t="s">
        <v>54</v>
      </c>
      <c r="G196" s="85" t="s">
        <v>55</v>
      </c>
      <c r="H196" s="86">
        <v>1480</v>
      </c>
      <c r="I196" s="85" t="s">
        <v>34</v>
      </c>
      <c r="J196" s="85" t="s">
        <v>35</v>
      </c>
      <c r="K196" s="86">
        <f t="shared" si="4"/>
        <v>1427.66</v>
      </c>
      <c r="L196" s="85" t="s">
        <v>34</v>
      </c>
      <c r="M196" s="85" t="s">
        <v>35</v>
      </c>
      <c r="N196" s="83">
        <v>1066.61</v>
      </c>
      <c r="O196" s="85" t="s">
        <v>34</v>
      </c>
      <c r="P196" s="85" t="s">
        <v>35</v>
      </c>
      <c r="Q196" s="83">
        <v>289.51</v>
      </c>
      <c r="R196" s="85" t="s">
        <v>34</v>
      </c>
      <c r="S196" s="85" t="s">
        <v>35</v>
      </c>
      <c r="T196" s="83">
        <v>21.14</v>
      </c>
      <c r="U196" s="85" t="s">
        <v>34</v>
      </c>
      <c r="V196" s="85" t="s">
        <v>35</v>
      </c>
      <c r="W196" s="83">
        <v>50.4</v>
      </c>
      <c r="X196" s="85" t="s">
        <v>34</v>
      </c>
      <c r="Y196" s="85" t="s">
        <v>35</v>
      </c>
      <c r="Z196" s="84" t="s">
        <v>36</v>
      </c>
      <c r="AA196" s="84" t="s">
        <v>37</v>
      </c>
      <c r="AB196" s="88" t="s">
        <v>337</v>
      </c>
    </row>
    <row r="197" spans="1:28" s="72" customFormat="1" ht="23.25" customHeight="1">
      <c r="A197" s="81">
        <v>195</v>
      </c>
      <c r="B197" s="82" t="s">
        <v>346</v>
      </c>
      <c r="C197" s="82" t="s">
        <v>30</v>
      </c>
      <c r="D197" s="82" t="s">
        <v>43</v>
      </c>
      <c r="E197" s="85" t="s">
        <v>54</v>
      </c>
      <c r="F197" s="85" t="s">
        <v>54</v>
      </c>
      <c r="G197" s="85" t="s">
        <v>55</v>
      </c>
      <c r="H197" s="86">
        <v>1480</v>
      </c>
      <c r="I197" s="85" t="s">
        <v>34</v>
      </c>
      <c r="J197" s="85" t="s">
        <v>35</v>
      </c>
      <c r="K197" s="86">
        <f t="shared" si="4"/>
        <v>1427.66</v>
      </c>
      <c r="L197" s="85" t="s">
        <v>34</v>
      </c>
      <c r="M197" s="85" t="s">
        <v>35</v>
      </c>
      <c r="N197" s="83">
        <v>1066.61</v>
      </c>
      <c r="O197" s="85" t="s">
        <v>34</v>
      </c>
      <c r="P197" s="85" t="s">
        <v>35</v>
      </c>
      <c r="Q197" s="83">
        <v>289.51</v>
      </c>
      <c r="R197" s="85" t="s">
        <v>34</v>
      </c>
      <c r="S197" s="85" t="s">
        <v>35</v>
      </c>
      <c r="T197" s="83">
        <v>21.14</v>
      </c>
      <c r="U197" s="85" t="s">
        <v>34</v>
      </c>
      <c r="V197" s="85" t="s">
        <v>35</v>
      </c>
      <c r="W197" s="83">
        <v>50.4</v>
      </c>
      <c r="X197" s="85" t="s">
        <v>34</v>
      </c>
      <c r="Y197" s="85" t="s">
        <v>35</v>
      </c>
      <c r="Z197" s="84" t="s">
        <v>36</v>
      </c>
      <c r="AA197" s="84" t="s">
        <v>37</v>
      </c>
      <c r="AB197" s="88" t="s">
        <v>337</v>
      </c>
    </row>
    <row r="198" spans="1:28" s="72" customFormat="1" ht="23.25" customHeight="1">
      <c r="A198" s="81">
        <v>196</v>
      </c>
      <c r="B198" s="82" t="s">
        <v>347</v>
      </c>
      <c r="C198" s="82" t="s">
        <v>30</v>
      </c>
      <c r="D198" s="82" t="s">
        <v>43</v>
      </c>
      <c r="E198" s="85" t="s">
        <v>177</v>
      </c>
      <c r="F198" s="85" t="s">
        <v>177</v>
      </c>
      <c r="G198" s="85" t="s">
        <v>178</v>
      </c>
      <c r="H198" s="86">
        <v>1480</v>
      </c>
      <c r="I198" s="85" t="s">
        <v>34</v>
      </c>
      <c r="J198" s="85" t="s">
        <v>35</v>
      </c>
      <c r="K198" s="86">
        <f t="shared" si="4"/>
        <v>1427.66</v>
      </c>
      <c r="L198" s="85" t="s">
        <v>34</v>
      </c>
      <c r="M198" s="85" t="s">
        <v>35</v>
      </c>
      <c r="N198" s="83">
        <v>1066.61</v>
      </c>
      <c r="O198" s="85" t="s">
        <v>34</v>
      </c>
      <c r="P198" s="85" t="s">
        <v>35</v>
      </c>
      <c r="Q198" s="83">
        <v>289.51</v>
      </c>
      <c r="R198" s="85" t="s">
        <v>34</v>
      </c>
      <c r="S198" s="85" t="s">
        <v>35</v>
      </c>
      <c r="T198" s="83">
        <v>21.14</v>
      </c>
      <c r="U198" s="85" t="s">
        <v>34</v>
      </c>
      <c r="V198" s="85" t="s">
        <v>35</v>
      </c>
      <c r="W198" s="83">
        <v>50.4</v>
      </c>
      <c r="X198" s="85" t="s">
        <v>34</v>
      </c>
      <c r="Y198" s="85" t="s">
        <v>35</v>
      </c>
      <c r="Z198" s="84" t="s">
        <v>36</v>
      </c>
      <c r="AA198" s="84" t="s">
        <v>37</v>
      </c>
      <c r="AB198" s="88" t="s">
        <v>337</v>
      </c>
    </row>
    <row r="199" spans="1:28" s="72" customFormat="1" ht="23.25" customHeight="1">
      <c r="A199" s="81">
        <v>197</v>
      </c>
      <c r="B199" s="82" t="s">
        <v>348</v>
      </c>
      <c r="C199" s="82" t="s">
        <v>30</v>
      </c>
      <c r="D199" s="82" t="s">
        <v>57</v>
      </c>
      <c r="E199" s="85" t="s">
        <v>177</v>
      </c>
      <c r="F199" s="85" t="s">
        <v>177</v>
      </c>
      <c r="G199" s="85" t="s">
        <v>178</v>
      </c>
      <c r="H199" s="86">
        <v>1480</v>
      </c>
      <c r="I199" s="85" t="s">
        <v>34</v>
      </c>
      <c r="J199" s="85" t="s">
        <v>35</v>
      </c>
      <c r="K199" s="86">
        <f t="shared" si="4"/>
        <v>1427.66</v>
      </c>
      <c r="L199" s="85" t="s">
        <v>34</v>
      </c>
      <c r="M199" s="85" t="s">
        <v>35</v>
      </c>
      <c r="N199" s="83">
        <v>1066.61</v>
      </c>
      <c r="O199" s="85" t="s">
        <v>34</v>
      </c>
      <c r="P199" s="85" t="s">
        <v>35</v>
      </c>
      <c r="Q199" s="83">
        <v>289.51</v>
      </c>
      <c r="R199" s="85" t="s">
        <v>34</v>
      </c>
      <c r="S199" s="85" t="s">
        <v>35</v>
      </c>
      <c r="T199" s="83">
        <v>21.14</v>
      </c>
      <c r="U199" s="85" t="s">
        <v>34</v>
      </c>
      <c r="V199" s="85" t="s">
        <v>35</v>
      </c>
      <c r="W199" s="83">
        <v>50.4</v>
      </c>
      <c r="X199" s="85" t="s">
        <v>34</v>
      </c>
      <c r="Y199" s="85" t="s">
        <v>35</v>
      </c>
      <c r="Z199" s="84" t="s">
        <v>36</v>
      </c>
      <c r="AA199" s="84" t="s">
        <v>37</v>
      </c>
      <c r="AB199" s="88" t="s">
        <v>337</v>
      </c>
    </row>
    <row r="200" spans="1:28" s="72" customFormat="1" ht="23.25" customHeight="1">
      <c r="A200" s="81">
        <v>198</v>
      </c>
      <c r="B200" s="82" t="s">
        <v>349</v>
      </c>
      <c r="C200" s="82" t="s">
        <v>30</v>
      </c>
      <c r="D200" s="82" t="s">
        <v>89</v>
      </c>
      <c r="E200" s="85" t="s">
        <v>177</v>
      </c>
      <c r="F200" s="85" t="s">
        <v>177</v>
      </c>
      <c r="G200" s="85" t="s">
        <v>178</v>
      </c>
      <c r="H200" s="86">
        <v>1480</v>
      </c>
      <c r="I200" s="85" t="s">
        <v>34</v>
      </c>
      <c r="J200" s="85" t="s">
        <v>35</v>
      </c>
      <c r="K200" s="86">
        <f t="shared" si="4"/>
        <v>1427.66</v>
      </c>
      <c r="L200" s="85" t="s">
        <v>34</v>
      </c>
      <c r="M200" s="85" t="s">
        <v>35</v>
      </c>
      <c r="N200" s="83">
        <v>1066.61</v>
      </c>
      <c r="O200" s="85" t="s">
        <v>34</v>
      </c>
      <c r="P200" s="85" t="s">
        <v>35</v>
      </c>
      <c r="Q200" s="83">
        <v>289.51</v>
      </c>
      <c r="R200" s="85" t="s">
        <v>34</v>
      </c>
      <c r="S200" s="85" t="s">
        <v>35</v>
      </c>
      <c r="T200" s="83">
        <v>21.14</v>
      </c>
      <c r="U200" s="85" t="s">
        <v>34</v>
      </c>
      <c r="V200" s="85" t="s">
        <v>35</v>
      </c>
      <c r="W200" s="83">
        <v>50.4</v>
      </c>
      <c r="X200" s="85" t="s">
        <v>34</v>
      </c>
      <c r="Y200" s="85" t="s">
        <v>35</v>
      </c>
      <c r="Z200" s="84" t="s">
        <v>36</v>
      </c>
      <c r="AA200" s="84" t="s">
        <v>37</v>
      </c>
      <c r="AB200" s="88" t="s">
        <v>337</v>
      </c>
    </row>
    <row r="201" spans="1:28" s="72" customFormat="1" ht="23.25" customHeight="1">
      <c r="A201" s="81">
        <v>199</v>
      </c>
      <c r="B201" s="87" t="s">
        <v>350</v>
      </c>
      <c r="C201" s="82" t="s">
        <v>30</v>
      </c>
      <c r="D201" s="82" t="s">
        <v>31</v>
      </c>
      <c r="E201" s="85" t="s">
        <v>75</v>
      </c>
      <c r="F201" s="85" t="s">
        <v>75</v>
      </c>
      <c r="G201" s="85" t="s">
        <v>35</v>
      </c>
      <c r="H201" s="86">
        <v>0</v>
      </c>
      <c r="I201" s="85" t="s">
        <v>34</v>
      </c>
      <c r="J201" s="85" t="s">
        <v>35</v>
      </c>
      <c r="K201" s="86">
        <v>248.37</v>
      </c>
      <c r="L201" s="85" t="s">
        <v>34</v>
      </c>
      <c r="M201" s="85" t="s">
        <v>35</v>
      </c>
      <c r="N201" s="83">
        <v>248.37</v>
      </c>
      <c r="O201" s="85" t="s">
        <v>34</v>
      </c>
      <c r="P201" s="85" t="s">
        <v>35</v>
      </c>
      <c r="Q201" s="83">
        <v>0</v>
      </c>
      <c r="R201" s="85" t="s">
        <v>34</v>
      </c>
      <c r="S201" s="85" t="s">
        <v>35</v>
      </c>
      <c r="T201" s="83">
        <v>0</v>
      </c>
      <c r="U201" s="85" t="s">
        <v>34</v>
      </c>
      <c r="V201" s="85" t="s">
        <v>35</v>
      </c>
      <c r="W201" s="83">
        <v>0</v>
      </c>
      <c r="X201" s="85" t="s">
        <v>34</v>
      </c>
      <c r="Y201" s="85" t="s">
        <v>35</v>
      </c>
      <c r="Z201" s="84" t="s">
        <v>36</v>
      </c>
      <c r="AA201" s="84" t="s">
        <v>37</v>
      </c>
      <c r="AB201" s="88" t="s">
        <v>337</v>
      </c>
    </row>
    <row r="202" spans="1:28" s="72" customFormat="1" ht="23.25" customHeight="1">
      <c r="A202" s="81">
        <v>200</v>
      </c>
      <c r="B202" s="87" t="s">
        <v>74</v>
      </c>
      <c r="C202" s="82" t="s">
        <v>30</v>
      </c>
      <c r="D202" s="82" t="s">
        <v>43</v>
      </c>
      <c r="E202" s="85" t="s">
        <v>75</v>
      </c>
      <c r="F202" s="85" t="s">
        <v>75</v>
      </c>
      <c r="G202" s="85" t="s">
        <v>35</v>
      </c>
      <c r="H202" s="86">
        <v>0</v>
      </c>
      <c r="I202" s="85" t="s">
        <v>34</v>
      </c>
      <c r="J202" s="85" t="s">
        <v>35</v>
      </c>
      <c r="K202" s="86">
        <v>331.16</v>
      </c>
      <c r="L202" s="85" t="s">
        <v>34</v>
      </c>
      <c r="M202" s="85" t="s">
        <v>35</v>
      </c>
      <c r="N202" s="83">
        <v>331.16</v>
      </c>
      <c r="O202" s="85" t="s">
        <v>34</v>
      </c>
      <c r="P202" s="85" t="s">
        <v>35</v>
      </c>
      <c r="Q202" s="83">
        <v>0</v>
      </c>
      <c r="R202" s="85" t="s">
        <v>34</v>
      </c>
      <c r="S202" s="85" t="s">
        <v>35</v>
      </c>
      <c r="T202" s="83">
        <v>0</v>
      </c>
      <c r="U202" s="85" t="s">
        <v>34</v>
      </c>
      <c r="V202" s="85" t="s">
        <v>35</v>
      </c>
      <c r="W202" s="83">
        <v>0</v>
      </c>
      <c r="X202" s="85" t="s">
        <v>34</v>
      </c>
      <c r="Y202" s="85" t="s">
        <v>35</v>
      </c>
      <c r="Z202" s="84" t="s">
        <v>36</v>
      </c>
      <c r="AA202" s="84" t="s">
        <v>37</v>
      </c>
      <c r="AB202" s="88" t="s">
        <v>337</v>
      </c>
    </row>
    <row r="203" spans="1:28" s="72" customFormat="1" ht="23.25" customHeight="1">
      <c r="A203" s="81">
        <v>201</v>
      </c>
      <c r="B203" s="82" t="s">
        <v>351</v>
      </c>
      <c r="C203" s="82" t="s">
        <v>30</v>
      </c>
      <c r="D203" s="82" t="s">
        <v>40</v>
      </c>
      <c r="E203" s="82" t="s">
        <v>32</v>
      </c>
      <c r="F203" s="82" t="s">
        <v>32</v>
      </c>
      <c r="G203" s="82" t="s">
        <v>33</v>
      </c>
      <c r="H203" s="86">
        <v>4440</v>
      </c>
      <c r="I203" s="85" t="s">
        <v>32</v>
      </c>
      <c r="J203" s="85" t="s">
        <v>249</v>
      </c>
      <c r="K203" s="86">
        <f aca="true" t="shared" si="5" ref="K203:K243">N203+Q203+T203+W203</f>
        <v>2717.19</v>
      </c>
      <c r="L203" s="85" t="s">
        <v>32</v>
      </c>
      <c r="M203" s="85" t="s">
        <v>249</v>
      </c>
      <c r="N203" s="81">
        <v>1709.61</v>
      </c>
      <c r="O203" s="85" t="s">
        <v>32</v>
      </c>
      <c r="P203" s="85" t="s">
        <v>249</v>
      </c>
      <c r="Q203" s="81">
        <v>868.56</v>
      </c>
      <c r="R203" s="85" t="s">
        <v>32</v>
      </c>
      <c r="S203" s="85" t="s">
        <v>249</v>
      </c>
      <c r="T203" s="81">
        <v>63.42</v>
      </c>
      <c r="U203" s="85" t="s">
        <v>32</v>
      </c>
      <c r="V203" s="85" t="s">
        <v>249</v>
      </c>
      <c r="W203" s="81">
        <v>75.6</v>
      </c>
      <c r="X203" s="85" t="s">
        <v>32</v>
      </c>
      <c r="Y203" s="85" t="s">
        <v>249</v>
      </c>
      <c r="Z203" s="84" t="s">
        <v>46</v>
      </c>
      <c r="AA203" s="84" t="s">
        <v>41</v>
      </c>
      <c r="AB203" s="88" t="s">
        <v>352</v>
      </c>
    </row>
    <row r="204" spans="1:28" s="72" customFormat="1" ht="23.25" customHeight="1">
      <c r="A204" s="81">
        <v>202</v>
      </c>
      <c r="B204" s="87" t="s">
        <v>353</v>
      </c>
      <c r="C204" s="87" t="s">
        <v>30</v>
      </c>
      <c r="D204" s="82" t="s">
        <v>31</v>
      </c>
      <c r="E204" s="85" t="s">
        <v>354</v>
      </c>
      <c r="F204" s="85" t="s">
        <v>354</v>
      </c>
      <c r="G204" s="85" t="s">
        <v>190</v>
      </c>
      <c r="H204" s="86">
        <v>1480</v>
      </c>
      <c r="I204" s="85" t="s">
        <v>34</v>
      </c>
      <c r="J204" s="85" t="s">
        <v>35</v>
      </c>
      <c r="K204" s="86">
        <f t="shared" si="5"/>
        <v>903.3000000000001</v>
      </c>
      <c r="L204" s="85" t="s">
        <v>34</v>
      </c>
      <c r="M204" s="85" t="s">
        <v>35</v>
      </c>
      <c r="N204" s="83">
        <v>569.87</v>
      </c>
      <c r="O204" s="85" t="s">
        <v>34</v>
      </c>
      <c r="P204" s="85" t="s">
        <v>35</v>
      </c>
      <c r="Q204" s="83">
        <v>289.52</v>
      </c>
      <c r="R204" s="85" t="s">
        <v>34</v>
      </c>
      <c r="S204" s="85" t="s">
        <v>35</v>
      </c>
      <c r="T204" s="83">
        <v>18.71</v>
      </c>
      <c r="U204" s="85" t="s">
        <v>34</v>
      </c>
      <c r="V204" s="85" t="s">
        <v>35</v>
      </c>
      <c r="W204" s="83">
        <v>25.2</v>
      </c>
      <c r="X204" s="85" t="s">
        <v>34</v>
      </c>
      <c r="Y204" s="85" t="s">
        <v>35</v>
      </c>
      <c r="Z204" s="84" t="s">
        <v>36</v>
      </c>
      <c r="AA204" s="84" t="s">
        <v>37</v>
      </c>
      <c r="AB204" s="88" t="s">
        <v>355</v>
      </c>
    </row>
    <row r="205" spans="1:28" s="72" customFormat="1" ht="23.25" customHeight="1">
      <c r="A205" s="81">
        <v>203</v>
      </c>
      <c r="B205" s="82" t="s">
        <v>356</v>
      </c>
      <c r="C205" s="82" t="s">
        <v>30</v>
      </c>
      <c r="D205" s="82" t="s">
        <v>89</v>
      </c>
      <c r="E205" s="85" t="s">
        <v>58</v>
      </c>
      <c r="F205" s="85" t="s">
        <v>58</v>
      </c>
      <c r="G205" s="85" t="s">
        <v>59</v>
      </c>
      <c r="H205" s="86">
        <v>4440</v>
      </c>
      <c r="I205" s="85" t="s">
        <v>32</v>
      </c>
      <c r="J205" s="85" t="s">
        <v>249</v>
      </c>
      <c r="K205" s="86">
        <f t="shared" si="5"/>
        <v>2712.33</v>
      </c>
      <c r="L205" s="85" t="s">
        <v>32</v>
      </c>
      <c r="M205" s="85" t="s">
        <v>249</v>
      </c>
      <c r="N205" s="81">
        <v>1709.61</v>
      </c>
      <c r="O205" s="85" t="s">
        <v>32</v>
      </c>
      <c r="P205" s="85" t="s">
        <v>249</v>
      </c>
      <c r="Q205" s="81">
        <v>868.56</v>
      </c>
      <c r="R205" s="85" t="s">
        <v>32</v>
      </c>
      <c r="S205" s="85" t="s">
        <v>249</v>
      </c>
      <c r="T205" s="81">
        <v>58.56</v>
      </c>
      <c r="U205" s="85" t="s">
        <v>32</v>
      </c>
      <c r="V205" s="85" t="s">
        <v>249</v>
      </c>
      <c r="W205" s="81">
        <v>75.6</v>
      </c>
      <c r="X205" s="85" t="s">
        <v>32</v>
      </c>
      <c r="Y205" s="85" t="s">
        <v>249</v>
      </c>
      <c r="Z205" s="84" t="s">
        <v>36</v>
      </c>
      <c r="AA205" s="84" t="s">
        <v>37</v>
      </c>
      <c r="AB205" s="88" t="s">
        <v>357</v>
      </c>
    </row>
    <row r="206" spans="1:28" s="72" customFormat="1" ht="23.25" customHeight="1">
      <c r="A206" s="81">
        <v>204</v>
      </c>
      <c r="B206" s="87" t="s">
        <v>358</v>
      </c>
      <c r="C206" s="82" t="s">
        <v>30</v>
      </c>
      <c r="D206" s="82" t="s">
        <v>31</v>
      </c>
      <c r="E206" s="85" t="s">
        <v>75</v>
      </c>
      <c r="F206" s="85" t="s">
        <v>75</v>
      </c>
      <c r="G206" s="85" t="s">
        <v>167</v>
      </c>
      <c r="H206" s="86">
        <v>1480</v>
      </c>
      <c r="I206" s="85" t="s">
        <v>145</v>
      </c>
      <c r="J206" s="85" t="s">
        <v>249</v>
      </c>
      <c r="K206" s="88">
        <f t="shared" si="5"/>
        <v>591.01</v>
      </c>
      <c r="L206" s="85" t="s">
        <v>145</v>
      </c>
      <c r="M206" s="85" t="s">
        <v>249</v>
      </c>
      <c r="N206" s="81">
        <v>569.87</v>
      </c>
      <c r="O206" s="85" t="s">
        <v>145</v>
      </c>
      <c r="P206" s="85" t="s">
        <v>249</v>
      </c>
      <c r="Q206" s="81">
        <v>0</v>
      </c>
      <c r="R206" s="85" t="s">
        <v>145</v>
      </c>
      <c r="S206" s="85" t="s">
        <v>249</v>
      </c>
      <c r="T206" s="81">
        <v>21.14</v>
      </c>
      <c r="U206" s="85" t="s">
        <v>145</v>
      </c>
      <c r="V206" s="85" t="s">
        <v>249</v>
      </c>
      <c r="W206" s="81">
        <v>0</v>
      </c>
      <c r="X206" s="85" t="s">
        <v>145</v>
      </c>
      <c r="Y206" s="85" t="s">
        <v>249</v>
      </c>
      <c r="Z206" s="84" t="s">
        <v>36</v>
      </c>
      <c r="AA206" s="84" t="s">
        <v>41</v>
      </c>
      <c r="AB206" s="88" t="s">
        <v>357</v>
      </c>
    </row>
    <row r="207" spans="1:28" s="72" customFormat="1" ht="23.25" customHeight="1">
      <c r="A207" s="81">
        <v>205</v>
      </c>
      <c r="B207" s="82" t="s">
        <v>359</v>
      </c>
      <c r="C207" s="82" t="s">
        <v>30</v>
      </c>
      <c r="D207" s="82" t="s">
        <v>43</v>
      </c>
      <c r="E207" s="85" t="s">
        <v>269</v>
      </c>
      <c r="F207" s="85" t="s">
        <v>269</v>
      </c>
      <c r="G207" s="85" t="s">
        <v>164</v>
      </c>
      <c r="H207" s="86">
        <v>1480</v>
      </c>
      <c r="I207" s="85" t="s">
        <v>34</v>
      </c>
      <c r="J207" s="85" t="s">
        <v>35</v>
      </c>
      <c r="K207" s="86">
        <f t="shared" si="5"/>
        <v>905.73</v>
      </c>
      <c r="L207" s="85" t="s">
        <v>34</v>
      </c>
      <c r="M207" s="85" t="s">
        <v>35</v>
      </c>
      <c r="N207" s="83">
        <v>569.87</v>
      </c>
      <c r="O207" s="85" t="s">
        <v>34</v>
      </c>
      <c r="P207" s="85" t="s">
        <v>35</v>
      </c>
      <c r="Q207" s="83">
        <v>289.52</v>
      </c>
      <c r="R207" s="85" t="s">
        <v>34</v>
      </c>
      <c r="S207" s="85" t="s">
        <v>35</v>
      </c>
      <c r="T207" s="83">
        <v>21.14</v>
      </c>
      <c r="U207" s="85" t="s">
        <v>34</v>
      </c>
      <c r="V207" s="85" t="s">
        <v>35</v>
      </c>
      <c r="W207" s="83">
        <v>25.2</v>
      </c>
      <c r="X207" s="85" t="s">
        <v>34</v>
      </c>
      <c r="Y207" s="85" t="s">
        <v>35</v>
      </c>
      <c r="Z207" s="84" t="s">
        <v>36</v>
      </c>
      <c r="AA207" s="84" t="s">
        <v>37</v>
      </c>
      <c r="AB207" s="88" t="s">
        <v>360</v>
      </c>
    </row>
    <row r="208" spans="1:28" s="72" customFormat="1" ht="23.25" customHeight="1">
      <c r="A208" s="81">
        <v>206</v>
      </c>
      <c r="B208" s="82" t="s">
        <v>361</v>
      </c>
      <c r="C208" s="82" t="s">
        <v>30</v>
      </c>
      <c r="D208" s="82" t="s">
        <v>57</v>
      </c>
      <c r="E208" s="85" t="s">
        <v>90</v>
      </c>
      <c r="F208" s="85" t="s">
        <v>90</v>
      </c>
      <c r="G208" s="85" t="s">
        <v>91</v>
      </c>
      <c r="H208" s="86">
        <v>1480</v>
      </c>
      <c r="I208" s="85" t="s">
        <v>34</v>
      </c>
      <c r="J208" s="85" t="s">
        <v>35</v>
      </c>
      <c r="K208" s="86">
        <f t="shared" si="5"/>
        <v>636.9100000000001</v>
      </c>
      <c r="L208" s="85" t="s">
        <v>34</v>
      </c>
      <c r="M208" s="85" t="s">
        <v>35</v>
      </c>
      <c r="N208" s="83">
        <v>590.57</v>
      </c>
      <c r="O208" s="85" t="s">
        <v>34</v>
      </c>
      <c r="P208" s="85" t="s">
        <v>35</v>
      </c>
      <c r="Q208" s="83">
        <v>0</v>
      </c>
      <c r="R208" s="85" t="s">
        <v>34</v>
      </c>
      <c r="S208" s="85" t="s">
        <v>35</v>
      </c>
      <c r="T208" s="83">
        <v>21.14</v>
      </c>
      <c r="U208" s="85" t="s">
        <v>34</v>
      </c>
      <c r="V208" s="85" t="s">
        <v>35</v>
      </c>
      <c r="W208" s="83">
        <v>25.2</v>
      </c>
      <c r="X208" s="85" t="s">
        <v>34</v>
      </c>
      <c r="Y208" s="85" t="s">
        <v>35</v>
      </c>
      <c r="Z208" s="84" t="s">
        <v>36</v>
      </c>
      <c r="AA208" s="84" t="s">
        <v>37</v>
      </c>
      <c r="AB208" s="88" t="s">
        <v>362</v>
      </c>
    </row>
    <row r="209" spans="1:28" s="72" customFormat="1" ht="23.25" customHeight="1">
      <c r="A209" s="81">
        <v>207</v>
      </c>
      <c r="B209" s="82" t="s">
        <v>363</v>
      </c>
      <c r="C209" s="82" t="s">
        <v>30</v>
      </c>
      <c r="D209" s="82" t="s">
        <v>65</v>
      </c>
      <c r="E209" s="85" t="s">
        <v>90</v>
      </c>
      <c r="F209" s="85" t="s">
        <v>90</v>
      </c>
      <c r="G209" s="85" t="s">
        <v>91</v>
      </c>
      <c r="H209" s="86">
        <v>1480</v>
      </c>
      <c r="I209" s="85" t="s">
        <v>34</v>
      </c>
      <c r="J209" s="85" t="s">
        <v>35</v>
      </c>
      <c r="K209" s="86">
        <f t="shared" si="5"/>
        <v>636.9100000000001</v>
      </c>
      <c r="L209" s="85" t="s">
        <v>34</v>
      </c>
      <c r="M209" s="85" t="s">
        <v>35</v>
      </c>
      <c r="N209" s="83">
        <v>590.57</v>
      </c>
      <c r="O209" s="85" t="s">
        <v>34</v>
      </c>
      <c r="P209" s="85" t="s">
        <v>35</v>
      </c>
      <c r="Q209" s="83">
        <v>0</v>
      </c>
      <c r="R209" s="85" t="s">
        <v>34</v>
      </c>
      <c r="S209" s="85" t="s">
        <v>35</v>
      </c>
      <c r="T209" s="83">
        <v>21.14</v>
      </c>
      <c r="U209" s="85" t="s">
        <v>34</v>
      </c>
      <c r="V209" s="85" t="s">
        <v>35</v>
      </c>
      <c r="W209" s="83">
        <v>25.2</v>
      </c>
      <c r="X209" s="85" t="s">
        <v>34</v>
      </c>
      <c r="Y209" s="85" t="s">
        <v>35</v>
      </c>
      <c r="Z209" s="84" t="s">
        <v>36</v>
      </c>
      <c r="AA209" s="84" t="s">
        <v>37</v>
      </c>
      <c r="AB209" s="88" t="s">
        <v>362</v>
      </c>
    </row>
    <row r="210" spans="1:28" s="72" customFormat="1" ht="23.25" customHeight="1">
      <c r="A210" s="81">
        <v>208</v>
      </c>
      <c r="B210" s="82" t="s">
        <v>364</v>
      </c>
      <c r="C210" s="82" t="s">
        <v>30</v>
      </c>
      <c r="D210" s="82" t="s">
        <v>89</v>
      </c>
      <c r="E210" s="85" t="s">
        <v>58</v>
      </c>
      <c r="F210" s="85" t="s">
        <v>58</v>
      </c>
      <c r="G210" s="85" t="s">
        <v>59</v>
      </c>
      <c r="H210" s="86">
        <v>1480</v>
      </c>
      <c r="I210" s="85" t="s">
        <v>34</v>
      </c>
      <c r="J210" s="85" t="s">
        <v>35</v>
      </c>
      <c r="K210" s="86">
        <f t="shared" si="5"/>
        <v>636.9100000000001</v>
      </c>
      <c r="L210" s="85" t="s">
        <v>34</v>
      </c>
      <c r="M210" s="85" t="s">
        <v>35</v>
      </c>
      <c r="N210" s="83">
        <v>590.57</v>
      </c>
      <c r="O210" s="85" t="s">
        <v>34</v>
      </c>
      <c r="P210" s="85" t="s">
        <v>35</v>
      </c>
      <c r="Q210" s="83">
        <v>0</v>
      </c>
      <c r="R210" s="85" t="s">
        <v>34</v>
      </c>
      <c r="S210" s="85" t="s">
        <v>35</v>
      </c>
      <c r="T210" s="83">
        <v>21.14</v>
      </c>
      <c r="U210" s="85" t="s">
        <v>34</v>
      </c>
      <c r="V210" s="85" t="s">
        <v>35</v>
      </c>
      <c r="W210" s="83">
        <v>25.2</v>
      </c>
      <c r="X210" s="85" t="s">
        <v>34</v>
      </c>
      <c r="Y210" s="85" t="s">
        <v>35</v>
      </c>
      <c r="Z210" s="84" t="s">
        <v>36</v>
      </c>
      <c r="AA210" s="84" t="s">
        <v>37</v>
      </c>
      <c r="AB210" s="88" t="s">
        <v>362</v>
      </c>
    </row>
    <row r="211" spans="1:28" s="72" customFormat="1" ht="23.25" customHeight="1">
      <c r="A211" s="81">
        <v>209</v>
      </c>
      <c r="B211" s="82" t="s">
        <v>365</v>
      </c>
      <c r="C211" s="82" t="s">
        <v>345</v>
      </c>
      <c r="D211" s="82" t="s">
        <v>40</v>
      </c>
      <c r="E211" s="82" t="s">
        <v>32</v>
      </c>
      <c r="F211" s="82" t="s">
        <v>32</v>
      </c>
      <c r="G211" s="82" t="s">
        <v>33</v>
      </c>
      <c r="H211" s="86">
        <v>1480</v>
      </c>
      <c r="I211" s="85" t="s">
        <v>34</v>
      </c>
      <c r="J211" s="85" t="s">
        <v>35</v>
      </c>
      <c r="K211" s="86">
        <f t="shared" si="5"/>
        <v>636.9100000000001</v>
      </c>
      <c r="L211" s="85" t="s">
        <v>34</v>
      </c>
      <c r="M211" s="85" t="s">
        <v>35</v>
      </c>
      <c r="N211" s="83">
        <v>590.57</v>
      </c>
      <c r="O211" s="85" t="s">
        <v>34</v>
      </c>
      <c r="P211" s="85" t="s">
        <v>35</v>
      </c>
      <c r="Q211" s="83">
        <v>0</v>
      </c>
      <c r="R211" s="85" t="s">
        <v>34</v>
      </c>
      <c r="S211" s="85" t="s">
        <v>35</v>
      </c>
      <c r="T211" s="83">
        <v>21.14</v>
      </c>
      <c r="U211" s="85" t="s">
        <v>34</v>
      </c>
      <c r="V211" s="85" t="s">
        <v>35</v>
      </c>
      <c r="W211" s="83">
        <v>25.2</v>
      </c>
      <c r="X211" s="85" t="s">
        <v>34</v>
      </c>
      <c r="Y211" s="85" t="s">
        <v>35</v>
      </c>
      <c r="Z211" s="84" t="s">
        <v>36</v>
      </c>
      <c r="AA211" s="84" t="s">
        <v>37</v>
      </c>
      <c r="AB211" s="88" t="s">
        <v>362</v>
      </c>
    </row>
    <row r="212" spans="1:28" s="72" customFormat="1" ht="23.25" customHeight="1">
      <c r="A212" s="81">
        <v>210</v>
      </c>
      <c r="B212" s="82" t="s">
        <v>366</v>
      </c>
      <c r="C212" s="82" t="s">
        <v>30</v>
      </c>
      <c r="D212" s="82" t="s">
        <v>127</v>
      </c>
      <c r="E212" s="82" t="s">
        <v>145</v>
      </c>
      <c r="F212" s="82" t="s">
        <v>145</v>
      </c>
      <c r="G212" s="82" t="s">
        <v>167</v>
      </c>
      <c r="H212" s="86">
        <v>1480</v>
      </c>
      <c r="I212" s="85" t="s">
        <v>34</v>
      </c>
      <c r="J212" s="85" t="s">
        <v>35</v>
      </c>
      <c r="K212" s="86">
        <f t="shared" si="5"/>
        <v>636.9100000000001</v>
      </c>
      <c r="L212" s="85" t="s">
        <v>34</v>
      </c>
      <c r="M212" s="85" t="s">
        <v>35</v>
      </c>
      <c r="N212" s="83">
        <v>590.57</v>
      </c>
      <c r="O212" s="85" t="s">
        <v>34</v>
      </c>
      <c r="P212" s="85" t="s">
        <v>35</v>
      </c>
      <c r="Q212" s="83">
        <v>0</v>
      </c>
      <c r="R212" s="85" t="s">
        <v>34</v>
      </c>
      <c r="S212" s="85" t="s">
        <v>35</v>
      </c>
      <c r="T212" s="83">
        <v>21.14</v>
      </c>
      <c r="U212" s="85" t="s">
        <v>34</v>
      </c>
      <c r="V212" s="85" t="s">
        <v>35</v>
      </c>
      <c r="W212" s="83">
        <v>25.2</v>
      </c>
      <c r="X212" s="85" t="s">
        <v>34</v>
      </c>
      <c r="Y212" s="85" t="s">
        <v>35</v>
      </c>
      <c r="Z212" s="84" t="s">
        <v>36</v>
      </c>
      <c r="AA212" s="84" t="s">
        <v>37</v>
      </c>
      <c r="AB212" s="88" t="s">
        <v>362</v>
      </c>
    </row>
    <row r="213" spans="1:28" s="72" customFormat="1" ht="23.25" customHeight="1">
      <c r="A213" s="81">
        <v>211</v>
      </c>
      <c r="B213" s="82" t="s">
        <v>367</v>
      </c>
      <c r="C213" s="82" t="s">
        <v>30</v>
      </c>
      <c r="D213" s="82" t="s">
        <v>65</v>
      </c>
      <c r="E213" s="82" t="s">
        <v>145</v>
      </c>
      <c r="F213" s="82" t="s">
        <v>145</v>
      </c>
      <c r="G213" s="82" t="s">
        <v>167</v>
      </c>
      <c r="H213" s="86">
        <v>1480</v>
      </c>
      <c r="I213" s="85" t="s">
        <v>34</v>
      </c>
      <c r="J213" s="85" t="s">
        <v>35</v>
      </c>
      <c r="K213" s="86">
        <f t="shared" si="5"/>
        <v>636.9100000000001</v>
      </c>
      <c r="L213" s="85" t="s">
        <v>34</v>
      </c>
      <c r="M213" s="85" t="s">
        <v>35</v>
      </c>
      <c r="N213" s="83">
        <v>590.57</v>
      </c>
      <c r="O213" s="85" t="s">
        <v>34</v>
      </c>
      <c r="P213" s="85" t="s">
        <v>35</v>
      </c>
      <c r="Q213" s="83">
        <v>0</v>
      </c>
      <c r="R213" s="85" t="s">
        <v>34</v>
      </c>
      <c r="S213" s="85" t="s">
        <v>35</v>
      </c>
      <c r="T213" s="83">
        <v>21.14</v>
      </c>
      <c r="U213" s="85" t="s">
        <v>34</v>
      </c>
      <c r="V213" s="85" t="s">
        <v>35</v>
      </c>
      <c r="W213" s="83">
        <v>25.2</v>
      </c>
      <c r="X213" s="85" t="s">
        <v>34</v>
      </c>
      <c r="Y213" s="85" t="s">
        <v>35</v>
      </c>
      <c r="Z213" s="84" t="s">
        <v>36</v>
      </c>
      <c r="AA213" s="84" t="s">
        <v>37</v>
      </c>
      <c r="AB213" s="88" t="s">
        <v>362</v>
      </c>
    </row>
    <row r="214" spans="1:28" s="72" customFormat="1" ht="23.25" customHeight="1">
      <c r="A214" s="81">
        <v>212</v>
      </c>
      <c r="B214" s="82" t="s">
        <v>368</v>
      </c>
      <c r="C214" s="82" t="s">
        <v>30</v>
      </c>
      <c r="D214" s="82" t="s">
        <v>40</v>
      </c>
      <c r="E214" s="82" t="s">
        <v>34</v>
      </c>
      <c r="F214" s="82" t="s">
        <v>34</v>
      </c>
      <c r="G214" s="82" t="s">
        <v>151</v>
      </c>
      <c r="H214" s="86">
        <v>1480</v>
      </c>
      <c r="I214" s="85" t="s">
        <v>34</v>
      </c>
      <c r="J214" s="85" t="s">
        <v>35</v>
      </c>
      <c r="K214" s="86">
        <f t="shared" si="5"/>
        <v>636.9</v>
      </c>
      <c r="L214" s="85" t="s">
        <v>34</v>
      </c>
      <c r="M214" s="85" t="s">
        <v>35</v>
      </c>
      <c r="N214" s="83">
        <v>590.56</v>
      </c>
      <c r="O214" s="85" t="s">
        <v>34</v>
      </c>
      <c r="P214" s="85" t="s">
        <v>35</v>
      </c>
      <c r="Q214" s="83">
        <v>0</v>
      </c>
      <c r="R214" s="85" t="s">
        <v>34</v>
      </c>
      <c r="S214" s="85" t="s">
        <v>35</v>
      </c>
      <c r="T214" s="83">
        <v>21.14</v>
      </c>
      <c r="U214" s="85" t="s">
        <v>34</v>
      </c>
      <c r="V214" s="85" t="s">
        <v>35</v>
      </c>
      <c r="W214" s="83">
        <v>25.2</v>
      </c>
      <c r="X214" s="85" t="s">
        <v>34</v>
      </c>
      <c r="Y214" s="85" t="s">
        <v>35</v>
      </c>
      <c r="Z214" s="84" t="s">
        <v>36</v>
      </c>
      <c r="AA214" s="84" t="s">
        <v>37</v>
      </c>
      <c r="AB214" s="88" t="s">
        <v>362</v>
      </c>
    </row>
    <row r="215" spans="1:28" s="72" customFormat="1" ht="23.25" customHeight="1">
      <c r="A215" s="81">
        <v>213</v>
      </c>
      <c r="B215" s="82" t="s">
        <v>369</v>
      </c>
      <c r="C215" s="82" t="s">
        <v>30</v>
      </c>
      <c r="D215" s="82" t="s">
        <v>31</v>
      </c>
      <c r="E215" s="82" t="s">
        <v>34</v>
      </c>
      <c r="F215" s="82" t="s">
        <v>34</v>
      </c>
      <c r="G215" s="82" t="s">
        <v>69</v>
      </c>
      <c r="H215" s="86">
        <v>1480</v>
      </c>
      <c r="I215" s="85" t="s">
        <v>34</v>
      </c>
      <c r="J215" s="85" t="s">
        <v>35</v>
      </c>
      <c r="K215" s="86">
        <f t="shared" si="5"/>
        <v>636.9</v>
      </c>
      <c r="L215" s="85" t="s">
        <v>34</v>
      </c>
      <c r="M215" s="85" t="s">
        <v>35</v>
      </c>
      <c r="N215" s="83">
        <v>590.56</v>
      </c>
      <c r="O215" s="85" t="s">
        <v>34</v>
      </c>
      <c r="P215" s="85" t="s">
        <v>35</v>
      </c>
      <c r="Q215" s="83">
        <v>0</v>
      </c>
      <c r="R215" s="85" t="s">
        <v>34</v>
      </c>
      <c r="S215" s="85" t="s">
        <v>35</v>
      </c>
      <c r="T215" s="83">
        <v>21.14</v>
      </c>
      <c r="U215" s="85" t="s">
        <v>34</v>
      </c>
      <c r="V215" s="85" t="s">
        <v>35</v>
      </c>
      <c r="W215" s="83">
        <v>25.2</v>
      </c>
      <c r="X215" s="85" t="s">
        <v>34</v>
      </c>
      <c r="Y215" s="85" t="s">
        <v>35</v>
      </c>
      <c r="Z215" s="84" t="s">
        <v>36</v>
      </c>
      <c r="AA215" s="84" t="s">
        <v>37</v>
      </c>
      <c r="AB215" s="88" t="s">
        <v>362</v>
      </c>
    </row>
    <row r="216" spans="1:28" s="71" customFormat="1" ht="23.25" customHeight="1">
      <c r="A216" s="81">
        <v>214</v>
      </c>
      <c r="B216" s="82" t="s">
        <v>370</v>
      </c>
      <c r="C216" s="82" t="s">
        <v>30</v>
      </c>
      <c r="D216" s="82" t="s">
        <v>43</v>
      </c>
      <c r="E216" s="82" t="s">
        <v>114</v>
      </c>
      <c r="F216" s="82" t="s">
        <v>114</v>
      </c>
      <c r="G216" s="82" t="s">
        <v>115</v>
      </c>
      <c r="H216" s="83">
        <v>1480</v>
      </c>
      <c r="I216" s="82" t="s">
        <v>34</v>
      </c>
      <c r="J216" s="82" t="s">
        <v>35</v>
      </c>
      <c r="K216" s="83">
        <f t="shared" si="5"/>
        <v>907.49</v>
      </c>
      <c r="L216" s="82" t="s">
        <v>34</v>
      </c>
      <c r="M216" s="82" t="s">
        <v>35</v>
      </c>
      <c r="N216" s="83">
        <v>569.87</v>
      </c>
      <c r="O216" s="82" t="s">
        <v>34</v>
      </c>
      <c r="P216" s="82" t="s">
        <v>35</v>
      </c>
      <c r="Q216" s="83">
        <v>289.51</v>
      </c>
      <c r="R216" s="82" t="s">
        <v>34</v>
      </c>
      <c r="S216" s="82" t="s">
        <v>35</v>
      </c>
      <c r="T216" s="83">
        <v>18.71</v>
      </c>
      <c r="U216" s="82" t="s">
        <v>34</v>
      </c>
      <c r="V216" s="82" t="s">
        <v>35</v>
      </c>
      <c r="W216" s="83">
        <v>29.4</v>
      </c>
      <c r="X216" s="82" t="s">
        <v>34</v>
      </c>
      <c r="Y216" s="82" t="s">
        <v>35</v>
      </c>
      <c r="Z216" s="87" t="s">
        <v>36</v>
      </c>
      <c r="AA216" s="87" t="s">
        <v>37</v>
      </c>
      <c r="AB216" s="81" t="s">
        <v>371</v>
      </c>
    </row>
    <row r="217" spans="1:28" s="71" customFormat="1" ht="23.25" customHeight="1">
      <c r="A217" s="81">
        <v>215</v>
      </c>
      <c r="B217" s="82" t="s">
        <v>372</v>
      </c>
      <c r="C217" s="82" t="s">
        <v>30</v>
      </c>
      <c r="D217" s="82" t="s">
        <v>43</v>
      </c>
      <c r="E217" s="82" t="s">
        <v>114</v>
      </c>
      <c r="F217" s="82" t="s">
        <v>114</v>
      </c>
      <c r="G217" s="82" t="s">
        <v>115</v>
      </c>
      <c r="H217" s="83">
        <v>1480</v>
      </c>
      <c r="I217" s="82" t="s">
        <v>34</v>
      </c>
      <c r="J217" s="82" t="s">
        <v>35</v>
      </c>
      <c r="K217" s="83">
        <f t="shared" si="5"/>
        <v>907.47</v>
      </c>
      <c r="L217" s="82" t="s">
        <v>34</v>
      </c>
      <c r="M217" s="82" t="s">
        <v>35</v>
      </c>
      <c r="N217" s="83">
        <v>569.87</v>
      </c>
      <c r="O217" s="82" t="s">
        <v>34</v>
      </c>
      <c r="P217" s="82" t="s">
        <v>35</v>
      </c>
      <c r="Q217" s="83">
        <v>289.5</v>
      </c>
      <c r="R217" s="82" t="s">
        <v>34</v>
      </c>
      <c r="S217" s="82" t="s">
        <v>35</v>
      </c>
      <c r="T217" s="83">
        <v>18.7</v>
      </c>
      <c r="U217" s="82" t="s">
        <v>34</v>
      </c>
      <c r="V217" s="82" t="s">
        <v>35</v>
      </c>
      <c r="W217" s="83">
        <v>29.4</v>
      </c>
      <c r="X217" s="82" t="s">
        <v>34</v>
      </c>
      <c r="Y217" s="82" t="s">
        <v>35</v>
      </c>
      <c r="Z217" s="87" t="s">
        <v>36</v>
      </c>
      <c r="AA217" s="87" t="s">
        <v>37</v>
      </c>
      <c r="AB217" s="81" t="s">
        <v>371</v>
      </c>
    </row>
    <row r="218" spans="1:28" s="72" customFormat="1" ht="23.25" customHeight="1">
      <c r="A218" s="81">
        <v>216</v>
      </c>
      <c r="B218" s="82" t="s">
        <v>373</v>
      </c>
      <c r="C218" s="82" t="s">
        <v>30</v>
      </c>
      <c r="D218" s="82" t="s">
        <v>31</v>
      </c>
      <c r="E218" s="85" t="s">
        <v>183</v>
      </c>
      <c r="F218" s="85" t="s">
        <v>183</v>
      </c>
      <c r="G218" s="85" t="s">
        <v>91</v>
      </c>
      <c r="H218" s="86">
        <v>1480</v>
      </c>
      <c r="I218" s="85" t="s">
        <v>34</v>
      </c>
      <c r="J218" s="85" t="s">
        <v>35</v>
      </c>
      <c r="K218" s="86">
        <f t="shared" si="5"/>
        <v>926.4300000000001</v>
      </c>
      <c r="L218" s="85" t="s">
        <v>34</v>
      </c>
      <c r="M218" s="85" t="s">
        <v>35</v>
      </c>
      <c r="N218" s="83">
        <v>590.57</v>
      </c>
      <c r="O218" s="85" t="s">
        <v>34</v>
      </c>
      <c r="P218" s="85" t="s">
        <v>35</v>
      </c>
      <c r="Q218" s="83">
        <v>289.52</v>
      </c>
      <c r="R218" s="85" t="s">
        <v>34</v>
      </c>
      <c r="S218" s="85" t="s">
        <v>35</v>
      </c>
      <c r="T218" s="83">
        <v>21.14</v>
      </c>
      <c r="U218" s="85" t="s">
        <v>34</v>
      </c>
      <c r="V218" s="85" t="s">
        <v>35</v>
      </c>
      <c r="W218" s="83">
        <v>25.2</v>
      </c>
      <c r="X218" s="85" t="s">
        <v>34</v>
      </c>
      <c r="Y218" s="85" t="s">
        <v>35</v>
      </c>
      <c r="Z218" s="84" t="s">
        <v>36</v>
      </c>
      <c r="AA218" s="84" t="s">
        <v>37</v>
      </c>
      <c r="AB218" s="88" t="s">
        <v>374</v>
      </c>
    </row>
    <row r="219" spans="1:28" s="72" customFormat="1" ht="23.25" customHeight="1">
      <c r="A219" s="81">
        <v>217</v>
      </c>
      <c r="B219" s="82" t="s">
        <v>375</v>
      </c>
      <c r="C219" s="82" t="s">
        <v>30</v>
      </c>
      <c r="D219" s="82" t="s">
        <v>43</v>
      </c>
      <c r="E219" s="85" t="s">
        <v>90</v>
      </c>
      <c r="F219" s="85" t="s">
        <v>90</v>
      </c>
      <c r="G219" s="85" t="s">
        <v>91</v>
      </c>
      <c r="H219" s="86">
        <v>1480</v>
      </c>
      <c r="I219" s="85" t="s">
        <v>34</v>
      </c>
      <c r="J219" s="85" t="s">
        <v>35</v>
      </c>
      <c r="K219" s="86">
        <f t="shared" si="5"/>
        <v>926.4300000000001</v>
      </c>
      <c r="L219" s="85" t="s">
        <v>34</v>
      </c>
      <c r="M219" s="85" t="s">
        <v>35</v>
      </c>
      <c r="N219" s="83">
        <v>590.57</v>
      </c>
      <c r="O219" s="85" t="s">
        <v>34</v>
      </c>
      <c r="P219" s="85" t="s">
        <v>35</v>
      </c>
      <c r="Q219" s="83">
        <v>289.52</v>
      </c>
      <c r="R219" s="85" t="s">
        <v>34</v>
      </c>
      <c r="S219" s="85" t="s">
        <v>35</v>
      </c>
      <c r="T219" s="83">
        <v>21.14</v>
      </c>
      <c r="U219" s="85" t="s">
        <v>34</v>
      </c>
      <c r="V219" s="85" t="s">
        <v>35</v>
      </c>
      <c r="W219" s="83">
        <v>25.2</v>
      </c>
      <c r="X219" s="85" t="s">
        <v>34</v>
      </c>
      <c r="Y219" s="85" t="s">
        <v>35</v>
      </c>
      <c r="Z219" s="84" t="s">
        <v>36</v>
      </c>
      <c r="AA219" s="84" t="s">
        <v>37</v>
      </c>
      <c r="AB219" s="88" t="s">
        <v>374</v>
      </c>
    </row>
    <row r="220" spans="1:28" s="72" customFormat="1" ht="23.25" customHeight="1">
      <c r="A220" s="81">
        <v>218</v>
      </c>
      <c r="B220" s="82" t="s">
        <v>376</v>
      </c>
      <c r="C220" s="82" t="s">
        <v>30</v>
      </c>
      <c r="D220" s="82" t="s">
        <v>31</v>
      </c>
      <c r="E220" s="85" t="s">
        <v>133</v>
      </c>
      <c r="F220" s="85" t="s">
        <v>133</v>
      </c>
      <c r="G220" s="85" t="s">
        <v>134</v>
      </c>
      <c r="H220" s="86">
        <v>1480</v>
      </c>
      <c r="I220" s="85" t="s">
        <v>34</v>
      </c>
      <c r="J220" s="85" t="s">
        <v>35</v>
      </c>
      <c r="K220" s="86">
        <f t="shared" si="5"/>
        <v>926.4200000000001</v>
      </c>
      <c r="L220" s="85" t="s">
        <v>34</v>
      </c>
      <c r="M220" s="85" t="s">
        <v>35</v>
      </c>
      <c r="N220" s="83">
        <v>590.57</v>
      </c>
      <c r="O220" s="85" t="s">
        <v>34</v>
      </c>
      <c r="P220" s="85" t="s">
        <v>35</v>
      </c>
      <c r="Q220" s="83">
        <v>289.51</v>
      </c>
      <c r="R220" s="85" t="s">
        <v>34</v>
      </c>
      <c r="S220" s="85" t="s">
        <v>35</v>
      </c>
      <c r="T220" s="83">
        <v>21.14</v>
      </c>
      <c r="U220" s="85" t="s">
        <v>34</v>
      </c>
      <c r="V220" s="85" t="s">
        <v>35</v>
      </c>
      <c r="W220" s="83">
        <v>25.2</v>
      </c>
      <c r="X220" s="85" t="s">
        <v>34</v>
      </c>
      <c r="Y220" s="85" t="s">
        <v>35</v>
      </c>
      <c r="Z220" s="84" t="s">
        <v>36</v>
      </c>
      <c r="AA220" s="84" t="s">
        <v>37</v>
      </c>
      <c r="AB220" s="88" t="s">
        <v>374</v>
      </c>
    </row>
    <row r="221" spans="1:28" s="71" customFormat="1" ht="23.25" customHeight="1">
      <c r="A221" s="81">
        <v>219</v>
      </c>
      <c r="B221" s="87" t="s">
        <v>377</v>
      </c>
      <c r="C221" s="82" t="s">
        <v>30</v>
      </c>
      <c r="D221" s="82" t="s">
        <v>57</v>
      </c>
      <c r="E221" s="82" t="s">
        <v>187</v>
      </c>
      <c r="F221" s="82" t="s">
        <v>187</v>
      </c>
      <c r="G221" s="82" t="s">
        <v>76</v>
      </c>
      <c r="H221" s="86">
        <v>1480</v>
      </c>
      <c r="I221" s="85" t="s">
        <v>34</v>
      </c>
      <c r="J221" s="85" t="s">
        <v>35</v>
      </c>
      <c r="K221" s="83">
        <f t="shared" si="5"/>
        <v>963.36</v>
      </c>
      <c r="L221" s="85" t="s">
        <v>34</v>
      </c>
      <c r="M221" s="85" t="s">
        <v>35</v>
      </c>
      <c r="N221" s="83">
        <v>590.56</v>
      </c>
      <c r="O221" s="85" t="s">
        <v>34</v>
      </c>
      <c r="P221" s="85" t="s">
        <v>35</v>
      </c>
      <c r="Q221" s="83">
        <v>326.46</v>
      </c>
      <c r="R221" s="85" t="s">
        <v>34</v>
      </c>
      <c r="S221" s="85" t="s">
        <v>35</v>
      </c>
      <c r="T221" s="83">
        <v>21.14</v>
      </c>
      <c r="U221" s="85" t="s">
        <v>34</v>
      </c>
      <c r="V221" s="85" t="s">
        <v>35</v>
      </c>
      <c r="W221" s="83">
        <v>25.2</v>
      </c>
      <c r="X221" s="85" t="s">
        <v>34</v>
      </c>
      <c r="Y221" s="85" t="s">
        <v>35</v>
      </c>
      <c r="Z221" s="87" t="s">
        <v>36</v>
      </c>
      <c r="AA221" s="87" t="s">
        <v>37</v>
      </c>
      <c r="AB221" s="88" t="s">
        <v>374</v>
      </c>
    </row>
    <row r="222" spans="1:28" s="72" customFormat="1" ht="23.25" customHeight="1">
      <c r="A222" s="81">
        <v>220</v>
      </c>
      <c r="B222" s="84" t="s">
        <v>378</v>
      </c>
      <c r="C222" s="85" t="s">
        <v>379</v>
      </c>
      <c r="D222" s="85" t="s">
        <v>127</v>
      </c>
      <c r="E222" s="85" t="s">
        <v>187</v>
      </c>
      <c r="F222" s="85" t="s">
        <v>45</v>
      </c>
      <c r="G222" s="85" t="s">
        <v>118</v>
      </c>
      <c r="H222" s="86">
        <v>1480</v>
      </c>
      <c r="I222" s="85" t="s">
        <v>34</v>
      </c>
      <c r="J222" s="85" t="s">
        <v>35</v>
      </c>
      <c r="K222" s="86">
        <f t="shared" si="5"/>
        <v>903.3000000000001</v>
      </c>
      <c r="L222" s="85" t="s">
        <v>34</v>
      </c>
      <c r="M222" s="85" t="s">
        <v>35</v>
      </c>
      <c r="N222" s="83">
        <v>569.87</v>
      </c>
      <c r="O222" s="85" t="s">
        <v>34</v>
      </c>
      <c r="P222" s="85" t="s">
        <v>35</v>
      </c>
      <c r="Q222" s="83">
        <v>289.52</v>
      </c>
      <c r="R222" s="85" t="s">
        <v>34</v>
      </c>
      <c r="S222" s="85" t="s">
        <v>35</v>
      </c>
      <c r="T222" s="83">
        <v>18.71</v>
      </c>
      <c r="U222" s="85" t="s">
        <v>34</v>
      </c>
      <c r="V222" s="85" t="s">
        <v>35</v>
      </c>
      <c r="W222" s="83">
        <v>25.2</v>
      </c>
      <c r="X222" s="85" t="s">
        <v>34</v>
      </c>
      <c r="Y222" s="85" t="s">
        <v>35</v>
      </c>
      <c r="Z222" s="84" t="s">
        <v>36</v>
      </c>
      <c r="AA222" s="84" t="s">
        <v>37</v>
      </c>
      <c r="AB222" s="88" t="s">
        <v>380</v>
      </c>
    </row>
    <row r="223" spans="1:28" s="72" customFormat="1" ht="23.25" customHeight="1">
      <c r="A223" s="81">
        <v>221</v>
      </c>
      <c r="B223" s="84" t="s">
        <v>381</v>
      </c>
      <c r="C223" s="85" t="s">
        <v>30</v>
      </c>
      <c r="D223" s="85" t="s">
        <v>43</v>
      </c>
      <c r="E223" s="85" t="s">
        <v>75</v>
      </c>
      <c r="F223" s="85" t="s">
        <v>45</v>
      </c>
      <c r="G223" s="85" t="s">
        <v>118</v>
      </c>
      <c r="H223" s="86">
        <v>1480</v>
      </c>
      <c r="I223" s="85" t="s">
        <v>34</v>
      </c>
      <c r="J223" s="85" t="s">
        <v>35</v>
      </c>
      <c r="K223" s="86">
        <f t="shared" si="5"/>
        <v>903.3000000000001</v>
      </c>
      <c r="L223" s="85" t="s">
        <v>34</v>
      </c>
      <c r="M223" s="85" t="s">
        <v>35</v>
      </c>
      <c r="N223" s="83">
        <v>569.87</v>
      </c>
      <c r="O223" s="85" t="s">
        <v>34</v>
      </c>
      <c r="P223" s="85" t="s">
        <v>35</v>
      </c>
      <c r="Q223" s="83">
        <v>289.52</v>
      </c>
      <c r="R223" s="85" t="s">
        <v>34</v>
      </c>
      <c r="S223" s="85" t="s">
        <v>35</v>
      </c>
      <c r="T223" s="83">
        <v>18.71</v>
      </c>
      <c r="U223" s="85" t="s">
        <v>34</v>
      </c>
      <c r="V223" s="85" t="s">
        <v>35</v>
      </c>
      <c r="W223" s="83">
        <v>25.2</v>
      </c>
      <c r="X223" s="85" t="s">
        <v>34</v>
      </c>
      <c r="Y223" s="85" t="s">
        <v>35</v>
      </c>
      <c r="Z223" s="84" t="s">
        <v>36</v>
      </c>
      <c r="AA223" s="84" t="s">
        <v>37</v>
      </c>
      <c r="AB223" s="88" t="s">
        <v>380</v>
      </c>
    </row>
    <row r="224" spans="1:28" s="72" customFormat="1" ht="23.25" customHeight="1">
      <c r="A224" s="81">
        <v>222</v>
      </c>
      <c r="B224" s="84" t="s">
        <v>382</v>
      </c>
      <c r="C224" s="85" t="s">
        <v>30</v>
      </c>
      <c r="D224" s="85" t="s">
        <v>65</v>
      </c>
      <c r="E224" s="85" t="s">
        <v>75</v>
      </c>
      <c r="F224" s="85" t="s">
        <v>45</v>
      </c>
      <c r="G224" s="85" t="s">
        <v>118</v>
      </c>
      <c r="H224" s="86">
        <v>1480</v>
      </c>
      <c r="I224" s="85" t="s">
        <v>34</v>
      </c>
      <c r="J224" s="85" t="s">
        <v>35</v>
      </c>
      <c r="K224" s="86">
        <f t="shared" si="5"/>
        <v>903.3000000000001</v>
      </c>
      <c r="L224" s="85" t="s">
        <v>34</v>
      </c>
      <c r="M224" s="85" t="s">
        <v>35</v>
      </c>
      <c r="N224" s="83">
        <v>569.87</v>
      </c>
      <c r="O224" s="85" t="s">
        <v>34</v>
      </c>
      <c r="P224" s="85" t="s">
        <v>35</v>
      </c>
      <c r="Q224" s="83">
        <v>289.52</v>
      </c>
      <c r="R224" s="85" t="s">
        <v>34</v>
      </c>
      <c r="S224" s="85" t="s">
        <v>35</v>
      </c>
      <c r="T224" s="83">
        <v>18.71</v>
      </c>
      <c r="U224" s="85" t="s">
        <v>34</v>
      </c>
      <c r="V224" s="85" t="s">
        <v>35</v>
      </c>
      <c r="W224" s="83">
        <v>25.2</v>
      </c>
      <c r="X224" s="85" t="s">
        <v>34</v>
      </c>
      <c r="Y224" s="85" t="s">
        <v>35</v>
      </c>
      <c r="Z224" s="84" t="s">
        <v>36</v>
      </c>
      <c r="AA224" s="84" t="s">
        <v>37</v>
      </c>
      <c r="AB224" s="88" t="s">
        <v>380</v>
      </c>
    </row>
    <row r="225" spans="1:28" s="72" customFormat="1" ht="23.25" customHeight="1">
      <c r="A225" s="81">
        <v>223</v>
      </c>
      <c r="B225" s="82" t="s">
        <v>383</v>
      </c>
      <c r="C225" s="82" t="s">
        <v>30</v>
      </c>
      <c r="D225" s="82" t="s">
        <v>31</v>
      </c>
      <c r="E225" s="85" t="s">
        <v>274</v>
      </c>
      <c r="F225" s="85" t="s">
        <v>274</v>
      </c>
      <c r="G225" s="85" t="s">
        <v>275</v>
      </c>
      <c r="H225" s="86">
        <v>1480</v>
      </c>
      <c r="I225" s="85" t="s">
        <v>34</v>
      </c>
      <c r="J225" s="85" t="s">
        <v>35</v>
      </c>
      <c r="K225" s="86">
        <f t="shared" si="5"/>
        <v>903.3000000000001</v>
      </c>
      <c r="L225" s="85" t="s">
        <v>34</v>
      </c>
      <c r="M225" s="85" t="s">
        <v>35</v>
      </c>
      <c r="N225" s="83">
        <v>569.87</v>
      </c>
      <c r="O225" s="85" t="s">
        <v>34</v>
      </c>
      <c r="P225" s="85" t="s">
        <v>35</v>
      </c>
      <c r="Q225" s="83">
        <v>289.52</v>
      </c>
      <c r="R225" s="85" t="s">
        <v>34</v>
      </c>
      <c r="S225" s="85" t="s">
        <v>35</v>
      </c>
      <c r="T225" s="83">
        <v>18.71</v>
      </c>
      <c r="U225" s="85" t="s">
        <v>34</v>
      </c>
      <c r="V225" s="85" t="s">
        <v>35</v>
      </c>
      <c r="W225" s="83">
        <v>25.2</v>
      </c>
      <c r="X225" s="85" t="s">
        <v>34</v>
      </c>
      <c r="Y225" s="85" t="s">
        <v>35</v>
      </c>
      <c r="Z225" s="84" t="s">
        <v>36</v>
      </c>
      <c r="AA225" s="84" t="s">
        <v>37</v>
      </c>
      <c r="AB225" s="88" t="s">
        <v>380</v>
      </c>
    </row>
    <row r="226" spans="1:28" s="72" customFormat="1" ht="23.25" customHeight="1">
      <c r="A226" s="81">
        <v>224</v>
      </c>
      <c r="B226" s="82" t="s">
        <v>384</v>
      </c>
      <c r="C226" s="82" t="s">
        <v>30</v>
      </c>
      <c r="D226" s="82" t="s">
        <v>43</v>
      </c>
      <c r="E226" s="82" t="s">
        <v>183</v>
      </c>
      <c r="F226" s="82" t="s">
        <v>183</v>
      </c>
      <c r="G226" s="82" t="s">
        <v>184</v>
      </c>
      <c r="H226" s="86">
        <v>1480</v>
      </c>
      <c r="I226" s="85" t="s">
        <v>34</v>
      </c>
      <c r="J226" s="85" t="s">
        <v>35</v>
      </c>
      <c r="K226" s="86">
        <f t="shared" si="5"/>
        <v>903.2800000000001</v>
      </c>
      <c r="L226" s="85" t="s">
        <v>34</v>
      </c>
      <c r="M226" s="85" t="s">
        <v>35</v>
      </c>
      <c r="N226" s="83">
        <v>569.87</v>
      </c>
      <c r="O226" s="85" t="s">
        <v>34</v>
      </c>
      <c r="P226" s="85" t="s">
        <v>35</v>
      </c>
      <c r="Q226" s="83">
        <v>289.51</v>
      </c>
      <c r="R226" s="85" t="s">
        <v>34</v>
      </c>
      <c r="S226" s="85" t="s">
        <v>35</v>
      </c>
      <c r="T226" s="83">
        <v>18.7</v>
      </c>
      <c r="U226" s="85" t="s">
        <v>34</v>
      </c>
      <c r="V226" s="85" t="s">
        <v>35</v>
      </c>
      <c r="W226" s="83">
        <v>25.2</v>
      </c>
      <c r="X226" s="85" t="s">
        <v>34</v>
      </c>
      <c r="Y226" s="85" t="s">
        <v>35</v>
      </c>
      <c r="Z226" s="84" t="s">
        <v>36</v>
      </c>
      <c r="AA226" s="84" t="s">
        <v>37</v>
      </c>
      <c r="AB226" s="88" t="s">
        <v>380</v>
      </c>
    </row>
    <row r="227" spans="1:28" s="72" customFormat="1" ht="23.25" customHeight="1">
      <c r="A227" s="81">
        <v>225</v>
      </c>
      <c r="B227" s="82" t="s">
        <v>385</v>
      </c>
      <c r="C227" s="82" t="s">
        <v>30</v>
      </c>
      <c r="D227" s="82" t="s">
        <v>57</v>
      </c>
      <c r="E227" s="82" t="s">
        <v>58</v>
      </c>
      <c r="F227" s="82" t="s">
        <v>58</v>
      </c>
      <c r="G227" s="82" t="s">
        <v>59</v>
      </c>
      <c r="H227" s="86">
        <v>1480</v>
      </c>
      <c r="I227" s="85" t="s">
        <v>34</v>
      </c>
      <c r="J227" s="85" t="s">
        <v>35</v>
      </c>
      <c r="K227" s="86">
        <f t="shared" si="5"/>
        <v>903.2800000000001</v>
      </c>
      <c r="L227" s="85" t="s">
        <v>34</v>
      </c>
      <c r="M227" s="85" t="s">
        <v>35</v>
      </c>
      <c r="N227" s="83">
        <v>569.87</v>
      </c>
      <c r="O227" s="85" t="s">
        <v>34</v>
      </c>
      <c r="P227" s="85" t="s">
        <v>35</v>
      </c>
      <c r="Q227" s="83">
        <v>289.51</v>
      </c>
      <c r="R227" s="85" t="s">
        <v>34</v>
      </c>
      <c r="S227" s="85" t="s">
        <v>35</v>
      </c>
      <c r="T227" s="83">
        <v>18.7</v>
      </c>
      <c r="U227" s="85" t="s">
        <v>34</v>
      </c>
      <c r="V227" s="85" t="s">
        <v>35</v>
      </c>
      <c r="W227" s="83">
        <v>25.2</v>
      </c>
      <c r="X227" s="85" t="s">
        <v>34</v>
      </c>
      <c r="Y227" s="85" t="s">
        <v>35</v>
      </c>
      <c r="Z227" s="84" t="s">
        <v>36</v>
      </c>
      <c r="AA227" s="84" t="s">
        <v>37</v>
      </c>
      <c r="AB227" s="88" t="s">
        <v>380</v>
      </c>
    </row>
    <row r="228" spans="1:28" s="72" customFormat="1" ht="23.25" customHeight="1">
      <c r="A228" s="81">
        <v>226</v>
      </c>
      <c r="B228" s="82" t="s">
        <v>386</v>
      </c>
      <c r="C228" s="82" t="s">
        <v>30</v>
      </c>
      <c r="D228" s="82" t="s">
        <v>40</v>
      </c>
      <c r="E228" s="82" t="s">
        <v>32</v>
      </c>
      <c r="F228" s="82" t="s">
        <v>32</v>
      </c>
      <c r="G228" s="82" t="s">
        <v>33</v>
      </c>
      <c r="H228" s="86">
        <v>1480</v>
      </c>
      <c r="I228" s="85" t="s">
        <v>34</v>
      </c>
      <c r="J228" s="85" t="s">
        <v>35</v>
      </c>
      <c r="K228" s="86">
        <f t="shared" si="5"/>
        <v>903.2800000000001</v>
      </c>
      <c r="L228" s="85" t="s">
        <v>34</v>
      </c>
      <c r="M228" s="85" t="s">
        <v>35</v>
      </c>
      <c r="N228" s="83">
        <v>569.87</v>
      </c>
      <c r="O228" s="85" t="s">
        <v>34</v>
      </c>
      <c r="P228" s="85" t="s">
        <v>35</v>
      </c>
      <c r="Q228" s="83">
        <v>289.51</v>
      </c>
      <c r="R228" s="85" t="s">
        <v>34</v>
      </c>
      <c r="S228" s="85" t="s">
        <v>35</v>
      </c>
      <c r="T228" s="83">
        <v>18.7</v>
      </c>
      <c r="U228" s="85" t="s">
        <v>34</v>
      </c>
      <c r="V228" s="85" t="s">
        <v>35</v>
      </c>
      <c r="W228" s="83">
        <v>25.2</v>
      </c>
      <c r="X228" s="85" t="s">
        <v>34</v>
      </c>
      <c r="Y228" s="85" t="s">
        <v>35</v>
      </c>
      <c r="Z228" s="84" t="s">
        <v>36</v>
      </c>
      <c r="AA228" s="84" t="s">
        <v>37</v>
      </c>
      <c r="AB228" s="88" t="s">
        <v>380</v>
      </c>
    </row>
    <row r="229" spans="1:28" s="72" customFormat="1" ht="23.25" customHeight="1">
      <c r="A229" s="81">
        <v>227</v>
      </c>
      <c r="B229" s="82" t="s">
        <v>387</v>
      </c>
      <c r="C229" s="82" t="s">
        <v>30</v>
      </c>
      <c r="D229" s="82" t="s">
        <v>57</v>
      </c>
      <c r="E229" s="82" t="s">
        <v>114</v>
      </c>
      <c r="F229" s="82" t="s">
        <v>114</v>
      </c>
      <c r="G229" s="82" t="s">
        <v>115</v>
      </c>
      <c r="H229" s="86">
        <v>1480</v>
      </c>
      <c r="I229" s="85" t="s">
        <v>34</v>
      </c>
      <c r="J229" s="85" t="s">
        <v>35</v>
      </c>
      <c r="K229" s="86">
        <f t="shared" si="5"/>
        <v>903.2800000000001</v>
      </c>
      <c r="L229" s="85" t="s">
        <v>34</v>
      </c>
      <c r="M229" s="85" t="s">
        <v>35</v>
      </c>
      <c r="N229" s="83">
        <v>569.87</v>
      </c>
      <c r="O229" s="85" t="s">
        <v>34</v>
      </c>
      <c r="P229" s="85" t="s">
        <v>35</v>
      </c>
      <c r="Q229" s="83">
        <v>289.51</v>
      </c>
      <c r="R229" s="85" t="s">
        <v>34</v>
      </c>
      <c r="S229" s="85" t="s">
        <v>35</v>
      </c>
      <c r="T229" s="83">
        <v>18.7</v>
      </c>
      <c r="U229" s="85" t="s">
        <v>34</v>
      </c>
      <c r="V229" s="85" t="s">
        <v>35</v>
      </c>
      <c r="W229" s="83">
        <v>25.2</v>
      </c>
      <c r="X229" s="85" t="s">
        <v>34</v>
      </c>
      <c r="Y229" s="85" t="s">
        <v>35</v>
      </c>
      <c r="Z229" s="84" t="s">
        <v>36</v>
      </c>
      <c r="AA229" s="84" t="s">
        <v>37</v>
      </c>
      <c r="AB229" s="88" t="s">
        <v>380</v>
      </c>
    </row>
    <row r="230" spans="1:28" s="71" customFormat="1" ht="23.25" customHeight="1">
      <c r="A230" s="81">
        <v>228</v>
      </c>
      <c r="B230" s="82" t="s">
        <v>388</v>
      </c>
      <c r="C230" s="82" t="s">
        <v>30</v>
      </c>
      <c r="D230" s="82" t="s">
        <v>89</v>
      </c>
      <c r="E230" s="82" t="s">
        <v>58</v>
      </c>
      <c r="F230" s="82" t="s">
        <v>58</v>
      </c>
      <c r="G230" s="82" t="s">
        <v>59</v>
      </c>
      <c r="H230" s="83">
        <v>1480</v>
      </c>
      <c r="I230" s="82" t="s">
        <v>34</v>
      </c>
      <c r="J230" s="82" t="s">
        <v>35</v>
      </c>
      <c r="K230" s="83">
        <f t="shared" si="5"/>
        <v>901.53</v>
      </c>
      <c r="L230" s="82" t="s">
        <v>34</v>
      </c>
      <c r="M230" s="82" t="s">
        <v>35</v>
      </c>
      <c r="N230" s="83">
        <v>569.87</v>
      </c>
      <c r="O230" s="82" t="s">
        <v>34</v>
      </c>
      <c r="P230" s="82" t="s">
        <v>35</v>
      </c>
      <c r="Q230" s="83">
        <v>289.52</v>
      </c>
      <c r="R230" s="82" t="s">
        <v>34</v>
      </c>
      <c r="S230" s="82" t="s">
        <v>35</v>
      </c>
      <c r="T230" s="83">
        <v>21.14</v>
      </c>
      <c r="U230" s="82" t="s">
        <v>34</v>
      </c>
      <c r="V230" s="82" t="s">
        <v>35</v>
      </c>
      <c r="W230" s="83">
        <v>21</v>
      </c>
      <c r="X230" s="82" t="s">
        <v>34</v>
      </c>
      <c r="Y230" s="82" t="s">
        <v>35</v>
      </c>
      <c r="Z230" s="87" t="s">
        <v>36</v>
      </c>
      <c r="AA230" s="87" t="s">
        <v>37</v>
      </c>
      <c r="AB230" s="81" t="s">
        <v>389</v>
      </c>
    </row>
    <row r="231" spans="1:28" s="72" customFormat="1" ht="23.25" customHeight="1">
      <c r="A231" s="81">
        <v>229</v>
      </c>
      <c r="B231" s="82" t="s">
        <v>390</v>
      </c>
      <c r="C231" s="82" t="s">
        <v>30</v>
      </c>
      <c r="D231" s="82" t="s">
        <v>89</v>
      </c>
      <c r="E231" s="85" t="s">
        <v>58</v>
      </c>
      <c r="F231" s="85" t="s">
        <v>58</v>
      </c>
      <c r="G231" s="85" t="s">
        <v>59</v>
      </c>
      <c r="H231" s="86">
        <v>8880</v>
      </c>
      <c r="I231" s="85" t="s">
        <v>58</v>
      </c>
      <c r="J231" s="85" t="s">
        <v>249</v>
      </c>
      <c r="K231" s="102">
        <f t="shared" si="5"/>
        <v>5415.57</v>
      </c>
      <c r="L231" s="85" t="s">
        <v>58</v>
      </c>
      <c r="M231" s="85" t="s">
        <v>249</v>
      </c>
      <c r="N231" s="83">
        <v>3419.22</v>
      </c>
      <c r="O231" s="85" t="s">
        <v>58</v>
      </c>
      <c r="P231" s="85" t="s">
        <v>249</v>
      </c>
      <c r="Q231" s="81">
        <v>1737.09</v>
      </c>
      <c r="R231" s="85" t="s">
        <v>58</v>
      </c>
      <c r="S231" s="85" t="s">
        <v>249</v>
      </c>
      <c r="T231" s="81">
        <v>112.26</v>
      </c>
      <c r="U231" s="85" t="s">
        <v>58</v>
      </c>
      <c r="V231" s="85" t="s">
        <v>249</v>
      </c>
      <c r="W231" s="81">
        <v>147</v>
      </c>
      <c r="X231" s="85" t="s">
        <v>58</v>
      </c>
      <c r="Y231" s="85" t="s">
        <v>249</v>
      </c>
      <c r="Z231" s="84" t="s">
        <v>36</v>
      </c>
      <c r="AA231" s="84" t="s">
        <v>37</v>
      </c>
      <c r="AB231" s="88" t="s">
        <v>391</v>
      </c>
    </row>
    <row r="232" spans="1:28" s="72" customFormat="1" ht="23.25" customHeight="1">
      <c r="A232" s="81">
        <v>230</v>
      </c>
      <c r="B232" s="82" t="s">
        <v>392</v>
      </c>
      <c r="C232" s="82" t="s">
        <v>30</v>
      </c>
      <c r="D232" s="82" t="s">
        <v>127</v>
      </c>
      <c r="E232" s="85" t="s">
        <v>58</v>
      </c>
      <c r="F232" s="85" t="s">
        <v>58</v>
      </c>
      <c r="G232" s="85" t="s">
        <v>59</v>
      </c>
      <c r="H232" s="86">
        <v>8880</v>
      </c>
      <c r="I232" s="85" t="s">
        <v>58</v>
      </c>
      <c r="J232" s="85" t="s">
        <v>249</v>
      </c>
      <c r="K232" s="102">
        <f t="shared" si="5"/>
        <v>5415.57</v>
      </c>
      <c r="L232" s="85" t="s">
        <v>58</v>
      </c>
      <c r="M232" s="85" t="s">
        <v>249</v>
      </c>
      <c r="N232" s="83">
        <v>3419.22</v>
      </c>
      <c r="O232" s="85" t="s">
        <v>58</v>
      </c>
      <c r="P232" s="85" t="s">
        <v>249</v>
      </c>
      <c r="Q232" s="81">
        <v>1737.09</v>
      </c>
      <c r="R232" s="85" t="s">
        <v>58</v>
      </c>
      <c r="S232" s="85" t="s">
        <v>249</v>
      </c>
      <c r="T232" s="81">
        <v>112.26</v>
      </c>
      <c r="U232" s="85" t="s">
        <v>58</v>
      </c>
      <c r="V232" s="85" t="s">
        <v>249</v>
      </c>
      <c r="W232" s="81">
        <v>147</v>
      </c>
      <c r="X232" s="85" t="s">
        <v>58</v>
      </c>
      <c r="Y232" s="85" t="s">
        <v>249</v>
      </c>
      <c r="Z232" s="84" t="s">
        <v>36</v>
      </c>
      <c r="AA232" s="84" t="s">
        <v>37</v>
      </c>
      <c r="AB232" s="88" t="s">
        <v>391</v>
      </c>
    </row>
    <row r="233" spans="1:28" s="72" customFormat="1" ht="23.25" customHeight="1">
      <c r="A233" s="81">
        <v>231</v>
      </c>
      <c r="B233" s="82" t="s">
        <v>393</v>
      </c>
      <c r="C233" s="82" t="s">
        <v>30</v>
      </c>
      <c r="D233" s="82" t="s">
        <v>57</v>
      </c>
      <c r="E233" s="85" t="s">
        <v>58</v>
      </c>
      <c r="F233" s="85" t="s">
        <v>58</v>
      </c>
      <c r="G233" s="85" t="s">
        <v>59</v>
      </c>
      <c r="H233" s="86">
        <v>8880</v>
      </c>
      <c r="I233" s="85" t="s">
        <v>58</v>
      </c>
      <c r="J233" s="85" t="s">
        <v>249</v>
      </c>
      <c r="K233" s="102">
        <f t="shared" si="5"/>
        <v>5415.57</v>
      </c>
      <c r="L233" s="85" t="s">
        <v>58</v>
      </c>
      <c r="M233" s="85" t="s">
        <v>249</v>
      </c>
      <c r="N233" s="83">
        <v>3419.22</v>
      </c>
      <c r="O233" s="85" t="s">
        <v>58</v>
      </c>
      <c r="P233" s="85" t="s">
        <v>249</v>
      </c>
      <c r="Q233" s="81">
        <v>1737.09</v>
      </c>
      <c r="R233" s="85" t="s">
        <v>58</v>
      </c>
      <c r="S233" s="85" t="s">
        <v>249</v>
      </c>
      <c r="T233" s="81">
        <v>112.26</v>
      </c>
      <c r="U233" s="85" t="s">
        <v>58</v>
      </c>
      <c r="V233" s="85" t="s">
        <v>249</v>
      </c>
      <c r="W233" s="81">
        <v>147</v>
      </c>
      <c r="X233" s="85" t="s">
        <v>58</v>
      </c>
      <c r="Y233" s="85" t="s">
        <v>249</v>
      </c>
      <c r="Z233" s="84" t="s">
        <v>36</v>
      </c>
      <c r="AA233" s="84" t="s">
        <v>41</v>
      </c>
      <c r="AB233" s="88" t="s">
        <v>391</v>
      </c>
    </row>
    <row r="234" spans="1:28" s="72" customFormat="1" ht="23.25" customHeight="1">
      <c r="A234" s="81">
        <v>232</v>
      </c>
      <c r="B234" s="82" t="s">
        <v>394</v>
      </c>
      <c r="C234" s="82" t="s">
        <v>30</v>
      </c>
      <c r="D234" s="82" t="s">
        <v>127</v>
      </c>
      <c r="E234" s="85" t="s">
        <v>58</v>
      </c>
      <c r="F234" s="85" t="s">
        <v>58</v>
      </c>
      <c r="G234" s="85" t="s">
        <v>59</v>
      </c>
      <c r="H234" s="86">
        <v>8880</v>
      </c>
      <c r="I234" s="85" t="s">
        <v>58</v>
      </c>
      <c r="J234" s="85" t="s">
        <v>249</v>
      </c>
      <c r="K234" s="102">
        <f t="shared" si="5"/>
        <v>5415.57</v>
      </c>
      <c r="L234" s="85" t="s">
        <v>58</v>
      </c>
      <c r="M234" s="85" t="s">
        <v>249</v>
      </c>
      <c r="N234" s="83">
        <v>3419.22</v>
      </c>
      <c r="O234" s="85" t="s">
        <v>58</v>
      </c>
      <c r="P234" s="85" t="s">
        <v>249</v>
      </c>
      <c r="Q234" s="81">
        <v>1737.09</v>
      </c>
      <c r="R234" s="85" t="s">
        <v>58</v>
      </c>
      <c r="S234" s="85" t="s">
        <v>249</v>
      </c>
      <c r="T234" s="81">
        <v>112.26</v>
      </c>
      <c r="U234" s="85" t="s">
        <v>58</v>
      </c>
      <c r="V234" s="85" t="s">
        <v>249</v>
      </c>
      <c r="W234" s="81">
        <v>147</v>
      </c>
      <c r="X234" s="85" t="s">
        <v>58</v>
      </c>
      <c r="Y234" s="85" t="s">
        <v>249</v>
      </c>
      <c r="Z234" s="84" t="s">
        <v>36</v>
      </c>
      <c r="AA234" s="84" t="s">
        <v>37</v>
      </c>
      <c r="AB234" s="88" t="s">
        <v>391</v>
      </c>
    </row>
    <row r="235" spans="1:28" s="71" customFormat="1" ht="23.25" customHeight="1">
      <c r="A235" s="81">
        <v>233</v>
      </c>
      <c r="B235" s="82" t="s">
        <v>395</v>
      </c>
      <c r="C235" s="82" t="s">
        <v>30</v>
      </c>
      <c r="D235" s="82" t="s">
        <v>31</v>
      </c>
      <c r="E235" s="82" t="s">
        <v>58</v>
      </c>
      <c r="F235" s="82" t="s">
        <v>58</v>
      </c>
      <c r="G235" s="82" t="s">
        <v>59</v>
      </c>
      <c r="H235" s="83">
        <v>1480</v>
      </c>
      <c r="I235" s="82" t="s">
        <v>34</v>
      </c>
      <c r="J235" s="82" t="s">
        <v>35</v>
      </c>
      <c r="K235" s="83">
        <f t="shared" si="5"/>
        <v>899.1</v>
      </c>
      <c r="L235" s="82" t="s">
        <v>34</v>
      </c>
      <c r="M235" s="82" t="s">
        <v>35</v>
      </c>
      <c r="N235" s="83">
        <v>569.87</v>
      </c>
      <c r="O235" s="82" t="s">
        <v>34</v>
      </c>
      <c r="P235" s="82" t="s">
        <v>35</v>
      </c>
      <c r="Q235" s="93">
        <v>289.52</v>
      </c>
      <c r="R235" s="82" t="s">
        <v>34</v>
      </c>
      <c r="S235" s="82" t="s">
        <v>35</v>
      </c>
      <c r="T235" s="83">
        <v>18.71</v>
      </c>
      <c r="U235" s="82" t="s">
        <v>34</v>
      </c>
      <c r="V235" s="82" t="s">
        <v>35</v>
      </c>
      <c r="W235" s="83">
        <v>21</v>
      </c>
      <c r="X235" s="82" t="s">
        <v>34</v>
      </c>
      <c r="Y235" s="82" t="s">
        <v>35</v>
      </c>
      <c r="Z235" s="87" t="s">
        <v>36</v>
      </c>
      <c r="AA235" s="87" t="s">
        <v>37</v>
      </c>
      <c r="AB235" s="81" t="s">
        <v>396</v>
      </c>
    </row>
    <row r="236" spans="1:28" s="71" customFormat="1" ht="23.25" customHeight="1">
      <c r="A236" s="81">
        <v>234</v>
      </c>
      <c r="B236" s="82" t="s">
        <v>397</v>
      </c>
      <c r="C236" s="82" t="s">
        <v>30</v>
      </c>
      <c r="D236" s="82" t="s">
        <v>43</v>
      </c>
      <c r="E236" s="82" t="s">
        <v>58</v>
      </c>
      <c r="F236" s="82" t="s">
        <v>58</v>
      </c>
      <c r="G236" s="82" t="s">
        <v>59</v>
      </c>
      <c r="H236" s="83">
        <v>1480</v>
      </c>
      <c r="I236" s="82" t="s">
        <v>34</v>
      </c>
      <c r="J236" s="82" t="s">
        <v>35</v>
      </c>
      <c r="K236" s="83">
        <f t="shared" si="5"/>
        <v>899.1</v>
      </c>
      <c r="L236" s="82" t="s">
        <v>34</v>
      </c>
      <c r="M236" s="82" t="s">
        <v>35</v>
      </c>
      <c r="N236" s="83">
        <v>569.87</v>
      </c>
      <c r="O236" s="82" t="s">
        <v>34</v>
      </c>
      <c r="P236" s="82" t="s">
        <v>35</v>
      </c>
      <c r="Q236" s="93">
        <v>289.52</v>
      </c>
      <c r="R236" s="82" t="s">
        <v>34</v>
      </c>
      <c r="S236" s="82" t="s">
        <v>35</v>
      </c>
      <c r="T236" s="83">
        <v>18.71</v>
      </c>
      <c r="U236" s="82" t="s">
        <v>34</v>
      </c>
      <c r="V236" s="82" t="s">
        <v>35</v>
      </c>
      <c r="W236" s="83">
        <v>21</v>
      </c>
      <c r="X236" s="82" t="s">
        <v>34</v>
      </c>
      <c r="Y236" s="82" t="s">
        <v>35</v>
      </c>
      <c r="Z236" s="87" t="s">
        <v>36</v>
      </c>
      <c r="AA236" s="87" t="s">
        <v>37</v>
      </c>
      <c r="AB236" s="81" t="s">
        <v>396</v>
      </c>
    </row>
    <row r="237" spans="1:28" s="71" customFormat="1" ht="23.25" customHeight="1">
      <c r="A237" s="81">
        <v>235</v>
      </c>
      <c r="B237" s="82" t="s">
        <v>398</v>
      </c>
      <c r="C237" s="82" t="s">
        <v>30</v>
      </c>
      <c r="D237" s="82" t="s">
        <v>57</v>
      </c>
      <c r="E237" s="82" t="s">
        <v>58</v>
      </c>
      <c r="F237" s="82" t="s">
        <v>58</v>
      </c>
      <c r="G237" s="82" t="s">
        <v>59</v>
      </c>
      <c r="H237" s="83">
        <v>1480</v>
      </c>
      <c r="I237" s="82" t="s">
        <v>34</v>
      </c>
      <c r="J237" s="82" t="s">
        <v>35</v>
      </c>
      <c r="K237" s="83">
        <f t="shared" si="5"/>
        <v>899.1</v>
      </c>
      <c r="L237" s="82" t="s">
        <v>34</v>
      </c>
      <c r="M237" s="82" t="s">
        <v>35</v>
      </c>
      <c r="N237" s="83">
        <v>569.87</v>
      </c>
      <c r="O237" s="82" t="s">
        <v>34</v>
      </c>
      <c r="P237" s="82" t="s">
        <v>35</v>
      </c>
      <c r="Q237" s="93">
        <v>289.52</v>
      </c>
      <c r="R237" s="82" t="s">
        <v>34</v>
      </c>
      <c r="S237" s="82" t="s">
        <v>35</v>
      </c>
      <c r="T237" s="83">
        <v>18.71</v>
      </c>
      <c r="U237" s="82" t="s">
        <v>34</v>
      </c>
      <c r="V237" s="82" t="s">
        <v>35</v>
      </c>
      <c r="W237" s="83">
        <v>21</v>
      </c>
      <c r="X237" s="82" t="s">
        <v>34</v>
      </c>
      <c r="Y237" s="82" t="s">
        <v>35</v>
      </c>
      <c r="Z237" s="87" t="s">
        <v>36</v>
      </c>
      <c r="AA237" s="87" t="s">
        <v>37</v>
      </c>
      <c r="AB237" s="81" t="s">
        <v>396</v>
      </c>
    </row>
    <row r="238" spans="1:28" s="71" customFormat="1" ht="23.25" customHeight="1">
      <c r="A238" s="81">
        <v>236</v>
      </c>
      <c r="B238" s="82" t="s">
        <v>399</v>
      </c>
      <c r="C238" s="82" t="s">
        <v>30</v>
      </c>
      <c r="D238" s="82" t="s">
        <v>43</v>
      </c>
      <c r="E238" s="82" t="s">
        <v>58</v>
      </c>
      <c r="F238" s="82" t="s">
        <v>58</v>
      </c>
      <c r="G238" s="82" t="s">
        <v>59</v>
      </c>
      <c r="H238" s="83">
        <v>1480</v>
      </c>
      <c r="I238" s="82" t="s">
        <v>34</v>
      </c>
      <c r="J238" s="82" t="s">
        <v>35</v>
      </c>
      <c r="K238" s="83">
        <f t="shared" si="5"/>
        <v>899.1</v>
      </c>
      <c r="L238" s="82" t="s">
        <v>34</v>
      </c>
      <c r="M238" s="82" t="s">
        <v>35</v>
      </c>
      <c r="N238" s="83">
        <v>569.87</v>
      </c>
      <c r="O238" s="82" t="s">
        <v>34</v>
      </c>
      <c r="P238" s="82" t="s">
        <v>35</v>
      </c>
      <c r="Q238" s="93">
        <v>289.52</v>
      </c>
      <c r="R238" s="82" t="s">
        <v>34</v>
      </c>
      <c r="S238" s="82" t="s">
        <v>35</v>
      </c>
      <c r="T238" s="83">
        <v>18.71</v>
      </c>
      <c r="U238" s="82" t="s">
        <v>34</v>
      </c>
      <c r="V238" s="82" t="s">
        <v>35</v>
      </c>
      <c r="W238" s="83">
        <v>21</v>
      </c>
      <c r="X238" s="82" t="s">
        <v>34</v>
      </c>
      <c r="Y238" s="82" t="s">
        <v>35</v>
      </c>
      <c r="Z238" s="87" t="s">
        <v>36</v>
      </c>
      <c r="AA238" s="87" t="s">
        <v>37</v>
      </c>
      <c r="AB238" s="81" t="s">
        <v>396</v>
      </c>
    </row>
    <row r="239" spans="1:28" s="71" customFormat="1" ht="23.25" customHeight="1">
      <c r="A239" s="81">
        <v>237</v>
      </c>
      <c r="B239" s="82" t="s">
        <v>400</v>
      </c>
      <c r="C239" s="82" t="s">
        <v>30</v>
      </c>
      <c r="D239" s="82" t="s">
        <v>31</v>
      </c>
      <c r="E239" s="82" t="s">
        <v>58</v>
      </c>
      <c r="F239" s="82" t="s">
        <v>58</v>
      </c>
      <c r="G239" s="82" t="s">
        <v>59</v>
      </c>
      <c r="H239" s="83">
        <v>1480</v>
      </c>
      <c r="I239" s="82" t="s">
        <v>34</v>
      </c>
      <c r="J239" s="82" t="s">
        <v>35</v>
      </c>
      <c r="K239" s="83">
        <f t="shared" si="5"/>
        <v>899.09</v>
      </c>
      <c r="L239" s="82" t="s">
        <v>34</v>
      </c>
      <c r="M239" s="82" t="s">
        <v>35</v>
      </c>
      <c r="N239" s="83">
        <v>569.87</v>
      </c>
      <c r="O239" s="82" t="s">
        <v>34</v>
      </c>
      <c r="P239" s="82" t="s">
        <v>35</v>
      </c>
      <c r="Q239" s="93">
        <v>289.52</v>
      </c>
      <c r="R239" s="82" t="s">
        <v>34</v>
      </c>
      <c r="S239" s="82" t="s">
        <v>35</v>
      </c>
      <c r="T239" s="83">
        <v>18.7</v>
      </c>
      <c r="U239" s="82" t="s">
        <v>34</v>
      </c>
      <c r="V239" s="82" t="s">
        <v>35</v>
      </c>
      <c r="W239" s="83">
        <v>21</v>
      </c>
      <c r="X239" s="82" t="s">
        <v>34</v>
      </c>
      <c r="Y239" s="82" t="s">
        <v>35</v>
      </c>
      <c r="Z239" s="87" t="s">
        <v>36</v>
      </c>
      <c r="AA239" s="87" t="s">
        <v>37</v>
      </c>
      <c r="AB239" s="81" t="s">
        <v>396</v>
      </c>
    </row>
    <row r="240" spans="1:28" s="71" customFormat="1" ht="23.25" customHeight="1">
      <c r="A240" s="81">
        <v>238</v>
      </c>
      <c r="B240" s="82" t="s">
        <v>401</v>
      </c>
      <c r="C240" s="82" t="s">
        <v>30</v>
      </c>
      <c r="D240" s="82" t="s">
        <v>43</v>
      </c>
      <c r="E240" s="82" t="s">
        <v>58</v>
      </c>
      <c r="F240" s="82" t="s">
        <v>58</v>
      </c>
      <c r="G240" s="82" t="s">
        <v>59</v>
      </c>
      <c r="H240" s="83">
        <v>1480</v>
      </c>
      <c r="I240" s="82" t="s">
        <v>34</v>
      </c>
      <c r="J240" s="82" t="s">
        <v>35</v>
      </c>
      <c r="K240" s="86">
        <f t="shared" si="5"/>
        <v>899.08</v>
      </c>
      <c r="L240" s="82" t="s">
        <v>34</v>
      </c>
      <c r="M240" s="82" t="s">
        <v>35</v>
      </c>
      <c r="N240" s="83">
        <v>569.87</v>
      </c>
      <c r="O240" s="82" t="s">
        <v>34</v>
      </c>
      <c r="P240" s="82" t="s">
        <v>35</v>
      </c>
      <c r="Q240" s="93">
        <v>289.51</v>
      </c>
      <c r="R240" s="82" t="s">
        <v>34</v>
      </c>
      <c r="S240" s="82" t="s">
        <v>35</v>
      </c>
      <c r="T240" s="83">
        <v>18.7</v>
      </c>
      <c r="U240" s="82" t="s">
        <v>34</v>
      </c>
      <c r="V240" s="82" t="s">
        <v>35</v>
      </c>
      <c r="W240" s="83">
        <v>21</v>
      </c>
      <c r="X240" s="82" t="s">
        <v>34</v>
      </c>
      <c r="Y240" s="82" t="s">
        <v>35</v>
      </c>
      <c r="Z240" s="87" t="s">
        <v>36</v>
      </c>
      <c r="AA240" s="87" t="s">
        <v>41</v>
      </c>
      <c r="AB240" s="81" t="s">
        <v>396</v>
      </c>
    </row>
    <row r="241" spans="1:28" s="71" customFormat="1" ht="23.25" customHeight="1">
      <c r="A241" s="81">
        <v>239</v>
      </c>
      <c r="B241" s="82" t="s">
        <v>402</v>
      </c>
      <c r="C241" s="82" t="s">
        <v>30</v>
      </c>
      <c r="D241" s="82" t="s">
        <v>43</v>
      </c>
      <c r="E241" s="82" t="s">
        <v>58</v>
      </c>
      <c r="F241" s="82" t="s">
        <v>58</v>
      </c>
      <c r="G241" s="82" t="s">
        <v>59</v>
      </c>
      <c r="H241" s="83">
        <v>1480</v>
      </c>
      <c r="I241" s="82" t="s">
        <v>34</v>
      </c>
      <c r="J241" s="82" t="s">
        <v>35</v>
      </c>
      <c r="K241" s="86">
        <f t="shared" si="5"/>
        <v>899.08</v>
      </c>
      <c r="L241" s="82" t="s">
        <v>34</v>
      </c>
      <c r="M241" s="82" t="s">
        <v>35</v>
      </c>
      <c r="N241" s="83">
        <v>569.87</v>
      </c>
      <c r="O241" s="82" t="s">
        <v>34</v>
      </c>
      <c r="P241" s="82" t="s">
        <v>35</v>
      </c>
      <c r="Q241" s="93">
        <v>289.51</v>
      </c>
      <c r="R241" s="82" t="s">
        <v>34</v>
      </c>
      <c r="S241" s="82" t="s">
        <v>35</v>
      </c>
      <c r="T241" s="83">
        <v>18.7</v>
      </c>
      <c r="U241" s="82" t="s">
        <v>34</v>
      </c>
      <c r="V241" s="82" t="s">
        <v>35</v>
      </c>
      <c r="W241" s="83">
        <v>21</v>
      </c>
      <c r="X241" s="82" t="s">
        <v>34</v>
      </c>
      <c r="Y241" s="82" t="s">
        <v>35</v>
      </c>
      <c r="Z241" s="87" t="s">
        <v>36</v>
      </c>
      <c r="AA241" s="87" t="s">
        <v>41</v>
      </c>
      <c r="AB241" s="81" t="s">
        <v>396</v>
      </c>
    </row>
    <row r="242" spans="1:28" s="71" customFormat="1" ht="23.25" customHeight="1">
      <c r="A242" s="81">
        <v>240</v>
      </c>
      <c r="B242" s="82" t="s">
        <v>403</v>
      </c>
      <c r="C242" s="82" t="s">
        <v>30</v>
      </c>
      <c r="D242" s="82" t="s">
        <v>31</v>
      </c>
      <c r="E242" s="82" t="s">
        <v>58</v>
      </c>
      <c r="F242" s="82" t="s">
        <v>58</v>
      </c>
      <c r="G242" s="82" t="s">
        <v>59</v>
      </c>
      <c r="H242" s="83">
        <v>1480</v>
      </c>
      <c r="I242" s="82" t="s">
        <v>34</v>
      </c>
      <c r="J242" s="82" t="s">
        <v>35</v>
      </c>
      <c r="K242" s="83">
        <f t="shared" si="5"/>
        <v>899.08</v>
      </c>
      <c r="L242" s="82" t="s">
        <v>34</v>
      </c>
      <c r="M242" s="82" t="s">
        <v>35</v>
      </c>
      <c r="N242" s="83">
        <v>569.87</v>
      </c>
      <c r="O242" s="82" t="s">
        <v>34</v>
      </c>
      <c r="P242" s="82" t="s">
        <v>35</v>
      </c>
      <c r="Q242" s="93">
        <v>289.51</v>
      </c>
      <c r="R242" s="82" t="s">
        <v>34</v>
      </c>
      <c r="S242" s="82" t="s">
        <v>35</v>
      </c>
      <c r="T242" s="83">
        <v>18.7</v>
      </c>
      <c r="U242" s="82" t="s">
        <v>34</v>
      </c>
      <c r="V242" s="82" t="s">
        <v>35</v>
      </c>
      <c r="W242" s="83">
        <v>21</v>
      </c>
      <c r="X242" s="82" t="s">
        <v>34</v>
      </c>
      <c r="Y242" s="82" t="s">
        <v>35</v>
      </c>
      <c r="Z242" s="87" t="s">
        <v>36</v>
      </c>
      <c r="AA242" s="87" t="s">
        <v>37</v>
      </c>
      <c r="AB242" s="81" t="s">
        <v>396</v>
      </c>
    </row>
    <row r="243" spans="1:28" s="71" customFormat="1" ht="23.25" customHeight="1">
      <c r="A243" s="81">
        <v>241</v>
      </c>
      <c r="B243" s="82" t="s">
        <v>404</v>
      </c>
      <c r="C243" s="82" t="s">
        <v>30</v>
      </c>
      <c r="D243" s="82" t="s">
        <v>57</v>
      </c>
      <c r="E243" s="82" t="s">
        <v>58</v>
      </c>
      <c r="F243" s="82" t="s">
        <v>58</v>
      </c>
      <c r="G243" s="82" t="s">
        <v>59</v>
      </c>
      <c r="H243" s="83">
        <v>1480</v>
      </c>
      <c r="I243" s="82" t="s">
        <v>34</v>
      </c>
      <c r="J243" s="82" t="s">
        <v>35</v>
      </c>
      <c r="K243" s="83">
        <f t="shared" si="5"/>
        <v>899.08</v>
      </c>
      <c r="L243" s="82" t="s">
        <v>34</v>
      </c>
      <c r="M243" s="82" t="s">
        <v>35</v>
      </c>
      <c r="N243" s="83">
        <v>569.87</v>
      </c>
      <c r="O243" s="82" t="s">
        <v>34</v>
      </c>
      <c r="P243" s="82" t="s">
        <v>35</v>
      </c>
      <c r="Q243" s="93">
        <v>289.51</v>
      </c>
      <c r="R243" s="82" t="s">
        <v>34</v>
      </c>
      <c r="S243" s="82" t="s">
        <v>35</v>
      </c>
      <c r="T243" s="83">
        <v>18.7</v>
      </c>
      <c r="U243" s="82" t="s">
        <v>34</v>
      </c>
      <c r="V243" s="82" t="s">
        <v>35</v>
      </c>
      <c r="W243" s="83">
        <v>21</v>
      </c>
      <c r="X243" s="82" t="s">
        <v>34</v>
      </c>
      <c r="Y243" s="82" t="s">
        <v>35</v>
      </c>
      <c r="Z243" s="87" t="s">
        <v>36</v>
      </c>
      <c r="AA243" s="87" t="s">
        <v>37</v>
      </c>
      <c r="AB243" s="81" t="s">
        <v>396</v>
      </c>
    </row>
    <row r="244" spans="1:28" s="73" customFormat="1" ht="23.25" customHeight="1">
      <c r="A244" s="99">
        <v>242</v>
      </c>
      <c r="B244" s="100" t="s">
        <v>405</v>
      </c>
      <c r="C244" s="100" t="s">
        <v>30</v>
      </c>
      <c r="D244" s="100" t="s">
        <v>65</v>
      </c>
      <c r="E244" s="100" t="s">
        <v>145</v>
      </c>
      <c r="F244" s="100" t="s">
        <v>145</v>
      </c>
      <c r="G244" s="100" t="s">
        <v>118</v>
      </c>
      <c r="H244" s="101">
        <v>1480</v>
      </c>
      <c r="I244" s="100" t="s">
        <v>34</v>
      </c>
      <c r="J244" s="100" t="s">
        <v>35</v>
      </c>
      <c r="K244" s="83">
        <f aca="true" t="shared" si="6" ref="K244:K249">N244+Q244+T244+W244</f>
        <v>905.72</v>
      </c>
      <c r="L244" s="100" t="s">
        <v>34</v>
      </c>
      <c r="M244" s="100" t="s">
        <v>35</v>
      </c>
      <c r="N244" s="83">
        <v>569.87</v>
      </c>
      <c r="O244" s="100" t="s">
        <v>34</v>
      </c>
      <c r="P244" s="100" t="s">
        <v>35</v>
      </c>
      <c r="Q244" s="93">
        <v>289.51</v>
      </c>
      <c r="R244" s="100" t="s">
        <v>34</v>
      </c>
      <c r="S244" s="100" t="s">
        <v>35</v>
      </c>
      <c r="T244" s="83">
        <v>21.14</v>
      </c>
      <c r="U244" s="100" t="s">
        <v>34</v>
      </c>
      <c r="V244" s="100" t="s">
        <v>35</v>
      </c>
      <c r="W244" s="83">
        <v>25.2</v>
      </c>
      <c r="X244" s="100" t="s">
        <v>34</v>
      </c>
      <c r="Y244" s="100" t="s">
        <v>35</v>
      </c>
      <c r="Z244" s="100" t="s">
        <v>36</v>
      </c>
      <c r="AA244" s="87" t="s">
        <v>37</v>
      </c>
      <c r="AB244" s="103" t="s">
        <v>406</v>
      </c>
    </row>
    <row r="245" spans="1:28" s="73" customFormat="1" ht="23.25" customHeight="1">
      <c r="A245" s="99">
        <v>243</v>
      </c>
      <c r="B245" s="100" t="s">
        <v>407</v>
      </c>
      <c r="C245" s="100" t="s">
        <v>30</v>
      </c>
      <c r="D245" s="100" t="s">
        <v>43</v>
      </c>
      <c r="E245" s="100" t="s">
        <v>58</v>
      </c>
      <c r="F245" s="100" t="s">
        <v>58</v>
      </c>
      <c r="G245" s="100" t="s">
        <v>59</v>
      </c>
      <c r="H245" s="101">
        <v>1480</v>
      </c>
      <c r="I245" s="100" t="s">
        <v>34</v>
      </c>
      <c r="J245" s="100" t="s">
        <v>35</v>
      </c>
      <c r="K245" s="83">
        <f t="shared" si="6"/>
        <v>905.72</v>
      </c>
      <c r="L245" s="100" t="s">
        <v>34</v>
      </c>
      <c r="M245" s="100" t="s">
        <v>35</v>
      </c>
      <c r="N245" s="83">
        <v>569.87</v>
      </c>
      <c r="O245" s="100" t="s">
        <v>34</v>
      </c>
      <c r="P245" s="100" t="s">
        <v>35</v>
      </c>
      <c r="Q245" s="93">
        <v>289.51</v>
      </c>
      <c r="R245" s="100" t="s">
        <v>34</v>
      </c>
      <c r="S245" s="100" t="s">
        <v>35</v>
      </c>
      <c r="T245" s="83">
        <v>21.14</v>
      </c>
      <c r="U245" s="100" t="s">
        <v>34</v>
      </c>
      <c r="V245" s="100" t="s">
        <v>35</v>
      </c>
      <c r="W245" s="83">
        <v>25.2</v>
      </c>
      <c r="X245" s="100" t="s">
        <v>34</v>
      </c>
      <c r="Y245" s="100" t="s">
        <v>35</v>
      </c>
      <c r="Z245" s="100" t="s">
        <v>36</v>
      </c>
      <c r="AA245" s="87" t="s">
        <v>37</v>
      </c>
      <c r="AB245" s="103" t="s">
        <v>406</v>
      </c>
    </row>
    <row r="246" spans="1:28" s="73" customFormat="1" ht="23.25" customHeight="1">
      <c r="A246" s="99">
        <v>244</v>
      </c>
      <c r="B246" s="100" t="s">
        <v>408</v>
      </c>
      <c r="C246" s="100" t="s">
        <v>409</v>
      </c>
      <c r="D246" s="100" t="s">
        <v>65</v>
      </c>
      <c r="E246" s="100" t="s">
        <v>58</v>
      </c>
      <c r="F246" s="100" t="s">
        <v>58</v>
      </c>
      <c r="G246" s="100" t="s">
        <v>59</v>
      </c>
      <c r="H246" s="101">
        <v>1480</v>
      </c>
      <c r="I246" s="100" t="s">
        <v>34</v>
      </c>
      <c r="J246" s="100" t="s">
        <v>35</v>
      </c>
      <c r="K246" s="83">
        <f t="shared" si="6"/>
        <v>905.72</v>
      </c>
      <c r="L246" s="100" t="s">
        <v>34</v>
      </c>
      <c r="M246" s="100" t="s">
        <v>35</v>
      </c>
      <c r="N246" s="83">
        <v>569.87</v>
      </c>
      <c r="O246" s="100" t="s">
        <v>34</v>
      </c>
      <c r="P246" s="100" t="s">
        <v>35</v>
      </c>
      <c r="Q246" s="93">
        <v>289.51</v>
      </c>
      <c r="R246" s="100" t="s">
        <v>34</v>
      </c>
      <c r="S246" s="100" t="s">
        <v>35</v>
      </c>
      <c r="T246" s="83">
        <v>21.14</v>
      </c>
      <c r="U246" s="100" t="s">
        <v>34</v>
      </c>
      <c r="V246" s="100" t="s">
        <v>35</v>
      </c>
      <c r="W246" s="83">
        <v>25.2</v>
      </c>
      <c r="X246" s="100" t="s">
        <v>34</v>
      </c>
      <c r="Y246" s="100" t="s">
        <v>35</v>
      </c>
      <c r="Z246" s="100" t="s">
        <v>36</v>
      </c>
      <c r="AA246" s="87" t="s">
        <v>37</v>
      </c>
      <c r="AB246" s="103" t="s">
        <v>406</v>
      </c>
    </row>
    <row r="247" spans="1:28" s="73" customFormat="1" ht="23.25" customHeight="1">
      <c r="A247" s="99">
        <v>245</v>
      </c>
      <c r="B247" s="100" t="s">
        <v>410</v>
      </c>
      <c r="C247" s="100" t="s">
        <v>30</v>
      </c>
      <c r="D247" s="100" t="s">
        <v>57</v>
      </c>
      <c r="E247" s="100" t="s">
        <v>187</v>
      </c>
      <c r="F247" s="100" t="s">
        <v>45</v>
      </c>
      <c r="G247" s="100" t="s">
        <v>118</v>
      </c>
      <c r="H247" s="101">
        <v>1480</v>
      </c>
      <c r="I247" s="100" t="s">
        <v>34</v>
      </c>
      <c r="J247" s="100" t="s">
        <v>35</v>
      </c>
      <c r="K247" s="83">
        <f t="shared" si="6"/>
        <v>905.73</v>
      </c>
      <c r="L247" s="100" t="s">
        <v>34</v>
      </c>
      <c r="M247" s="100" t="s">
        <v>35</v>
      </c>
      <c r="N247" s="83">
        <v>569.87</v>
      </c>
      <c r="O247" s="100" t="s">
        <v>34</v>
      </c>
      <c r="P247" s="100" t="s">
        <v>35</v>
      </c>
      <c r="Q247" s="93">
        <v>289.52</v>
      </c>
      <c r="R247" s="100" t="s">
        <v>34</v>
      </c>
      <c r="S247" s="100" t="s">
        <v>35</v>
      </c>
      <c r="T247" s="83">
        <v>21.14</v>
      </c>
      <c r="U247" s="100" t="s">
        <v>34</v>
      </c>
      <c r="V247" s="100" t="s">
        <v>35</v>
      </c>
      <c r="W247" s="83">
        <v>25.2</v>
      </c>
      <c r="X247" s="100" t="s">
        <v>34</v>
      </c>
      <c r="Y247" s="100" t="s">
        <v>35</v>
      </c>
      <c r="Z247" s="100" t="s">
        <v>36</v>
      </c>
      <c r="AA247" s="87" t="s">
        <v>37</v>
      </c>
      <c r="AB247" s="103" t="s">
        <v>406</v>
      </c>
    </row>
    <row r="248" spans="1:28" s="73" customFormat="1" ht="23.25" customHeight="1">
      <c r="A248" s="99">
        <v>246</v>
      </c>
      <c r="B248" s="100" t="s">
        <v>411</v>
      </c>
      <c r="C248" s="100" t="s">
        <v>30</v>
      </c>
      <c r="D248" s="100" t="s">
        <v>31</v>
      </c>
      <c r="E248" s="100" t="s">
        <v>85</v>
      </c>
      <c r="F248" s="100" t="s">
        <v>85</v>
      </c>
      <c r="G248" s="100" t="s">
        <v>86</v>
      </c>
      <c r="H248" s="101">
        <v>1480</v>
      </c>
      <c r="I248" s="100" t="s">
        <v>34</v>
      </c>
      <c r="J248" s="100" t="s">
        <v>35</v>
      </c>
      <c r="K248" s="83">
        <f t="shared" si="6"/>
        <v>905.73</v>
      </c>
      <c r="L248" s="100" t="s">
        <v>34</v>
      </c>
      <c r="M248" s="100" t="s">
        <v>35</v>
      </c>
      <c r="N248" s="83">
        <v>569.87</v>
      </c>
      <c r="O248" s="100" t="s">
        <v>34</v>
      </c>
      <c r="P248" s="100" t="s">
        <v>35</v>
      </c>
      <c r="Q248" s="93">
        <v>289.52</v>
      </c>
      <c r="R248" s="100" t="s">
        <v>34</v>
      </c>
      <c r="S248" s="100" t="s">
        <v>35</v>
      </c>
      <c r="T248" s="83">
        <v>21.14</v>
      </c>
      <c r="U248" s="100" t="s">
        <v>34</v>
      </c>
      <c r="V248" s="100" t="s">
        <v>35</v>
      </c>
      <c r="W248" s="83">
        <v>25.2</v>
      </c>
      <c r="X248" s="100" t="s">
        <v>34</v>
      </c>
      <c r="Y248" s="100" t="s">
        <v>35</v>
      </c>
      <c r="Z248" s="100" t="s">
        <v>36</v>
      </c>
      <c r="AA248" s="87" t="s">
        <v>37</v>
      </c>
      <c r="AB248" s="103" t="s">
        <v>406</v>
      </c>
    </row>
    <row r="249" spans="1:28" s="73" customFormat="1" ht="23.25" customHeight="1">
      <c r="A249" s="99">
        <v>247</v>
      </c>
      <c r="B249" s="100" t="s">
        <v>412</v>
      </c>
      <c r="C249" s="100" t="s">
        <v>30</v>
      </c>
      <c r="D249" s="100" t="s">
        <v>31</v>
      </c>
      <c r="E249" s="100" t="s">
        <v>75</v>
      </c>
      <c r="F249" s="100" t="s">
        <v>45</v>
      </c>
      <c r="G249" s="100" t="s">
        <v>118</v>
      </c>
      <c r="H249" s="101">
        <v>1480</v>
      </c>
      <c r="I249" s="100" t="s">
        <v>34</v>
      </c>
      <c r="J249" s="100" t="s">
        <v>35</v>
      </c>
      <c r="K249" s="83">
        <f t="shared" si="6"/>
        <v>905.73</v>
      </c>
      <c r="L249" s="100" t="s">
        <v>34</v>
      </c>
      <c r="M249" s="100" t="s">
        <v>35</v>
      </c>
      <c r="N249" s="83">
        <v>569.87</v>
      </c>
      <c r="O249" s="100" t="s">
        <v>34</v>
      </c>
      <c r="P249" s="100" t="s">
        <v>35</v>
      </c>
      <c r="Q249" s="93">
        <v>289.52</v>
      </c>
      <c r="R249" s="100" t="s">
        <v>34</v>
      </c>
      <c r="S249" s="100" t="s">
        <v>35</v>
      </c>
      <c r="T249" s="83">
        <v>21.14</v>
      </c>
      <c r="U249" s="100" t="s">
        <v>34</v>
      </c>
      <c r="V249" s="100" t="s">
        <v>35</v>
      </c>
      <c r="W249" s="83">
        <v>25.2</v>
      </c>
      <c r="X249" s="100" t="s">
        <v>34</v>
      </c>
      <c r="Y249" s="100" t="s">
        <v>35</v>
      </c>
      <c r="Z249" s="100" t="s">
        <v>36</v>
      </c>
      <c r="AA249" s="87" t="s">
        <v>37</v>
      </c>
      <c r="AB249" s="103" t="s">
        <v>406</v>
      </c>
    </row>
    <row r="250" spans="1:28" ht="23.25" customHeight="1">
      <c r="A250" s="88"/>
      <c r="B250" s="88" t="s">
        <v>413</v>
      </c>
      <c r="C250" s="88"/>
      <c r="D250" s="88"/>
      <c r="E250" s="88"/>
      <c r="F250" s="88"/>
      <c r="G250" s="88"/>
      <c r="H250" s="88">
        <f>SUM(H3:H249)</f>
        <v>401080</v>
      </c>
      <c r="I250" s="88">
        <f aca="true" t="shared" si="7" ref="I250:X250">SUM(I3:I249)</f>
        <v>0</v>
      </c>
      <c r="J250" s="88">
        <f t="shared" si="7"/>
        <v>0</v>
      </c>
      <c r="K250" s="88">
        <f t="shared" si="7"/>
        <v>259411.21000000002</v>
      </c>
      <c r="L250" s="88">
        <f t="shared" si="7"/>
        <v>0</v>
      </c>
      <c r="M250" s="88">
        <f t="shared" si="7"/>
        <v>0</v>
      </c>
      <c r="N250" s="88">
        <f t="shared" si="7"/>
        <v>177883.61999999962</v>
      </c>
      <c r="O250" s="88">
        <f t="shared" si="7"/>
        <v>0</v>
      </c>
      <c r="P250" s="88">
        <f t="shared" si="7"/>
        <v>0</v>
      </c>
      <c r="Q250" s="88">
        <f t="shared" si="7"/>
        <v>68116.0999999999</v>
      </c>
      <c r="R250" s="88">
        <f t="shared" si="7"/>
        <v>0</v>
      </c>
      <c r="S250" s="88">
        <f t="shared" si="7"/>
        <v>0</v>
      </c>
      <c r="T250" s="88">
        <f t="shared" si="7"/>
        <v>5423.090000000002</v>
      </c>
      <c r="U250" s="88">
        <f t="shared" si="7"/>
        <v>0</v>
      </c>
      <c r="V250" s="88">
        <f t="shared" si="7"/>
        <v>0</v>
      </c>
      <c r="W250" s="88">
        <f t="shared" si="7"/>
        <v>7988.399999999983</v>
      </c>
      <c r="X250" s="88">
        <f t="shared" si="7"/>
        <v>0</v>
      </c>
      <c r="Y250" s="88"/>
      <c r="Z250" s="88"/>
      <c r="AA250" s="88"/>
      <c r="AB250" s="93"/>
    </row>
  </sheetData>
  <sheetProtection/>
  <mergeCells count="1">
    <mergeCell ref="A1:AB1"/>
  </mergeCells>
  <dataValidations count="11">
    <dataValidation type="textLength" allowBlank="1" showInputMessage="1" showErrorMessage="1" sqref="C2">
      <formula1>15</formula1>
      <formula2>18</formula2>
    </dataValidation>
    <dataValidation allowBlank="1" showInputMessage="1" showErrorMessage="1" errorTitle="日期格式错误" error="请输入有效的日期格式&#10;例如：2010-12-12" sqref="E2"/>
    <dataValidation allowBlank="1" showInputMessage="1" showErrorMessage="1" error="请输入有效的日期格式&#10;例如：2010-12-12" sqref="G2 J2 M2:Y2 G5 J5 M5:N5 P5:Q5 S5:T5 V5:W5 Y5 G127 J127 M127:N127 P127:Q127 S127:T127 V127:W127 Y127 G203 J203 M203 P203 S203 V203 Y203 J204 M204:N204 P204:Q204 S204:T204 V204:W204 Y204 G207 J207 M207:N207 P207:Q207 S207:T207 V207:W207 Y207 G230 J230 M230:N230 P230:Q230 S230:T230 V230:W230 Y230 M243 S243 T243 V243 W243 G3:G4 G6:G8 G9:G12 G13:G15 G38:G40 G41:G52 G55:G57 G58:G64 G65:G66 G67:G71 G72:G78 G79:G97 G104:G105 G106:G119 G120:G124 G125:G126 G128:G149 G150:G151 G154:G159 G160:G163 G164:G165 G166:G167 G168:G188 G189:G202 G205:G206 G208:G215 G216:G217 G218:G220 G222:G229 G235:G243 J3:J4 J6:J8 J9:J12 J13:J15 J16:J37 J38:J40 J55:J57 J58:J64 J67:J71 J72:J78 J79:J103 J104:J105 J106:J119 J120:J124 J125:J126 J128:J149 J150:J153 J154:J159 J160:J163 J164:J165 J166:J167"/>
    <dataValidation allowBlank="1" showInputMessage="1" showErrorMessage="1" error="请输入有效的日期格式&#10;例如：2010-12-12" sqref="J189:J202 J205:J206 J208:J215 J216:J217 J218:J221 J222:J229 J231:J234 J235:J243 M3:M4 M67:M71 M79:M103 M150:M153 M154:M159 M168:M188 M205:M206 N41:N54 N65:N66 N79:N98 N243:N249 P3:P4 P16:P37 P67:P71 P79:P103 P150:P153 P154:P159 P205:P206 P222:P229 P231:P234 P235:P243 Q41:Q54 Q65:Q66 S3:S4 S16:S37 S55:S57 S67:S71 S79:S103 S150:S153 S154:S159 S160:S163 S205:S206 S231:S234 T41:T52 T55:T56 T65:T66 T160:T163 T244:T249 V3:V4 V55:V57 V67:V71 V79:V103 V120:V124 V150:V153 V154:V159 V205:V206 V222:V229 V231:V234 W41:W54 W55:W56 W65:W66 W79:W97 W244:W249 Y3:Y4 Y6:Y8 Y9:Y12 Y13:Y15 Y16:Y37 Y38:Y40 Y55:Y57 Y58:Y64 Y67:Y71 Y72:Y78 Y79:Y103 Y104:Y105 Y106:Y119 Y120:Y124 Y125:Y126 Y128:Y149 Y150:Y153 Y154:Y159 Y160:Y163 Y164:Y165 Y166:Y167 Y168:Y188 Y189:Y202 Y205:Y206 Y208:Y215 Y216:Y217 Y218:Y221 Y222:Y229 Y231:Y234 Y235:Y243 M6:N8 S6:T8 M9:N12 S9:T12 M13:N15 S13:T15 M38:N40 S38:T40 M55:N57"/>
    <dataValidation allowBlank="1" showInputMessage="1" showErrorMessage="1" error="请输入有效的日期格式&#10;例如：2010-12-12" sqref="M58:N64 S58:T64 P6:Q8 V6:W8 P9:Q12 V9:W12 P13:Q15 V13:W15 V16:W37 M16:N37 P38:Q40 V38:W40 P55:Q57 P58:Q64 V58:W64 M72:N78 S72:T78 P72:Q78 V72:W78 M104:N105 S104:T105 P104:Q105 V104:W105 M106:N119 S106:T119 P106:Q119 V106:W119 M120:N124 S120:T124 P120:Q124 P125:Q126 V125:W126 M125:N126 S125:T126 P128:Q149 V128:W149 M128:N149 S128:T149 M160:N163 P160:Q163 V160:W163 P164:Q165 V164:W165 M164:N165 S164:T165 M166:N167 S166:T167 P166:Q167 V166:W167 S168:T188 P168:Q188 V168:W188 M189:N202 S189:T202 P189:Q202 V189:W202 M216:N217 S216:T217 M208:N215 S208:T215 P208:Q215 V208:W215 P216:Q217 V216:W217 M218:N221 S218:T221 P218:Q221 V218:W221 M222:N229 S222:T229 M231:N234 V235:W242 M235:N242 S235:T242"/>
    <dataValidation type="decimal" allowBlank="1" showInputMessage="1" showErrorMessage="1" error="请输入数字类型数据" sqref="H2 K2">
      <formula1>0</formula1>
      <formula2>9999999999.99</formula2>
    </dataValidation>
    <dataValidation allowBlank="1" showInputMessage="1" showErrorMessage="1" error="请输入有效的日期格式&#10;例如：2010-12-12" imeMode="on" sqref="I2 L2 C5 E5:F5 I5 L5 O5 R5 U5 X5 G53 F65 F113 C116 C127 E127:F127 I127 L127 O127 R127 U127 X127 F149 F164 E165:F165 C167 E203:F203 I203 L203 O203 R203 U203 X203 C204 E204:G204 I204 L204 O204 R204 U204 X204 E207:F207 I207 L207 O207 R207 U207 X207 E221:G221 E230:F230 I230 L230 O230 R230 U230 X230 C128:C129 C208:C211 C216:C217 C218:C220 D17:D18 D20:D30 E223:E224 F79:F81 F168:F169 F222:F224 G152:G153 I3:I4 I6:I8 I9:I12 I13:I15 I16:I37 I38:I40 I55:I57 I58:I64 I65:I66 I67:I71 I72:I78 I79:I103 I104:I105 I106:I119 I120:I124 I125:I126 I128:I149 I150:I153 I154:I159 I160:I163 I164:I165 I166:I167 I168:I188 I189:I202 I205:I206 I208:I215 I216:I217 I218:I221 I222:I229 I231:I234 I235:I243 J65:J66 J168:J188"/>
    <dataValidation allowBlank="1" showInputMessage="1" showErrorMessage="1" error="请输入有效的日期格式&#10;例如：2010-12-12" imeMode="on" sqref="L3:L4 L6:L8 L9:L12 L13:L15 L16:L37 L38:L40 L55:L57 L58:L64 L65:L66 L67:L71 L72:L78 L79:L103 L104:L105 L106:L119 L120:L124 L125:L126 L128:L149 L150:L153 L154:L159 L160:L163 L164:L165 L166:L167 L168:L188 L189:L202 L205:L206 L208:L215 L216:L217 L218:L221 L222:L229 L231:L234 L235:L243 M65:M66 O3:O4 O6:O8 O9:O12 O13:O15 O16:O37 O38:O40 O55:O57 O58:O64 O67:O71 O72:O78 O79:O103 O104:O105 O106:O119 O120:O124 O125:O126 O128:O149 O150:O153 O154:O159 O160:O163 O164:O165 O166:O167 O168:O188 O189:O202 O205:O206 O208:O215 O216:O217 O218:O221 O222:O229 O231:O234 O235:O243 R3:R4 R6:R8 R9:R12 R13:R15 R16:R37 R38:R40 R55:R57 R58:R64 R67:R71 R72:R78 R79:R103 R104:R105 R106:R119 R120:R124 R125:R126 R128:R149 R150:R153 R154:R159 R160:R163 R164:R165 R166:R167 R168:R188 R189:R202 R205:R206 R208:R215 R216:R217 R218:R221 R222:R229 R231:R234 R235:R243 U3:U4 U6:U8 U9:U12 U13:U15 U16:U37 U38:U40 U55:U57 U58:U64"/>
    <dataValidation allowBlank="1" showInputMessage="1" showErrorMessage="1" error="请输入有效的日期格式&#10;例如：2010-12-12" imeMode="on" sqref="U67:U71 U72:U78 U79:U103 U104:U105 U106:U119 U120:U124 U125:U126 U128:U149 U150:U153 U154:U159 U160:U163 U164:U165 U166:U167 U168:U188 U189:U202 U205:U206 U208:U215 U216:U217 U218:U221 U222:U229 U231:U234 U235:U243 X3:X4 X6:X8 X9:X12 X13:X15 X16:X37 X38:X40 X55:X57 X58:X64 X67:X71 X72:X78 X79:X103 X104:X105 X106:X119 X120:X124 X125:X126 X128:X149 X150:X153 X154:X159 X160:X163 X164:X165 X166:X167 X168:X188 X189:X202 X205:X206 X208:X215 X216:X217 X218:X221 X222:X229 X231:X234 X235:X243 E6:F8 E9:F12 E13:F15 E38:F40 E55:F57 E58:F64 E72:F78 E104:F105 E120:F124 E125:F126 E160:F163 E166:F167 E189:F202 E216:F217 E208:F215 E235:F243 E3:F4 E16:G37 L41:M54 R41:S54 X41:Y54 E41:F54 I41:J54 O41:P54 U41:V54 R65:S66 X65:Y66 O65:P66 U65:V66 E67:F71 E82:F97 E106:F112 E114:F119 E128:F148 E154:F159 E150:F153 E170:F188 E205:F206 E218:F220 E225:F229 E231:G234"/>
    <dataValidation type="list" allowBlank="1" showInputMessage="1" showErrorMessage="1" sqref="Z5 Z127 Z203 Z204 Z207 Z230 Z3:Z4 Z6:Z8 Z9:Z12 Z13:Z15 Z16:Z37 Z38:Z40 Z41:Z54 Z55:Z57 Z58:Z64 Z65:Z66 Z67:Z71 Z72:Z78 Z79:Z103 Z104:Z105 Z106:Z119 Z120:Z124 Z125:Z126 Z128:Z149 Z150:Z153 Z154:Z159 Z160:Z163 Z164:Z165 Z166:Z167 Z168:Z188 Z189:Z202 Z205:Z206 Z208:Z215 Z216:Z217 Z218:Z221 Z222:Z229 Z231:Z234 Z235:Z243">
      <formula1>"治安管理员、交通协管员,社区其他方面协理员（如绿化、计生、环卫等）,社区劳动保障方面协管员,社区保洁、保绿、保安、物业管理、托老托幼、残疾人服务、公共设施维护、停车管理等,单位性公益岗位，如后勤保障、门卫保安、保洁绿化、设置设备维护等,政府出资开发适合安置就业援助对象的其他公益性岗位,用人单位吸纳就业困难人员"</formula1>
    </dataValidation>
    <dataValidation type="list" allowBlank="1" showInputMessage="1" showErrorMessage="1" sqref="AA5 AA127 AA203 AA204 AA207 AA230 AA3:AA4 AA6:AA8 AA9:AA12 AA13:AA15 AA16:AA37 AA38:AA40 AA41:AA54 AA55:AA57 AA58:AA64 AA65:AA66 AA67:AA71 AA72:AA78 AA79:AA103 AA104:AA105 AA106:AA119 AA120:AA124 AA125:AA126 AA128:AA149 AA150:AA153 AA154:AA159 AA160:AA163 AA164:AA165 AA166:AA167 AA168:AA188 AA189:AA202 AA205:AA206 AA208:AA215 AA216:AA217 AA218:AA221 AA222:AA229 AA231:AA234 AA235:AA242 AA243:AA249">
      <formula1>"就业困难人员,下岗（失业）军队退役人员"</formula1>
    </dataValidation>
  </dataValidation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J168"/>
  <sheetViews>
    <sheetView workbookViewId="0" topLeftCell="A145">
      <selection activeCell="A2" sqref="A2"/>
    </sheetView>
  </sheetViews>
  <sheetFormatPr defaultColWidth="9.00390625" defaultRowHeight="19.5" customHeight="1"/>
  <cols>
    <col min="1" max="1" width="6.375" style="44" customWidth="1"/>
    <col min="2" max="2" width="9.75390625" style="49" customWidth="1"/>
    <col min="3" max="3" width="19.125" style="44" customWidth="1"/>
    <col min="4" max="4" width="17.375" style="44" customWidth="1"/>
    <col min="5" max="5" width="9.625" style="49" customWidth="1"/>
    <col min="6" max="6" width="19.125" style="44" customWidth="1"/>
    <col min="7" max="7" width="11.875" style="49" customWidth="1"/>
    <col min="8" max="8" width="16.75390625" style="49" customWidth="1"/>
    <col min="9" max="9" width="17.125" style="49" customWidth="1"/>
    <col min="10" max="10" width="11.50390625" style="49" customWidth="1"/>
    <col min="11" max="11" width="11.875" style="49" customWidth="1"/>
    <col min="12" max="12" width="11.375" style="43" customWidth="1"/>
    <col min="13" max="243" width="9.00390625" style="44" customWidth="1"/>
    <col min="244" max="16384" width="9.00390625" style="50" customWidth="1"/>
  </cols>
  <sheetData>
    <row r="1" spans="1:12" s="44" customFormat="1" ht="39" customHeight="1">
      <c r="A1" s="51" t="s">
        <v>414</v>
      </c>
      <c r="B1" s="52"/>
      <c r="C1" s="52"/>
      <c r="D1" s="52"/>
      <c r="E1" s="52"/>
      <c r="F1" s="52"/>
      <c r="G1" s="52"/>
      <c r="H1" s="52"/>
      <c r="I1" s="52"/>
      <c r="J1" s="52"/>
      <c r="K1" s="52"/>
      <c r="L1" s="62"/>
    </row>
    <row r="2" spans="1:12" s="45" customFormat="1" ht="28.5" customHeight="1">
      <c r="A2" s="53" t="s">
        <v>1</v>
      </c>
      <c r="B2" s="53" t="s">
        <v>2</v>
      </c>
      <c r="C2" s="54" t="s">
        <v>3</v>
      </c>
      <c r="D2" s="54" t="s">
        <v>4</v>
      </c>
      <c r="E2" s="53" t="s">
        <v>415</v>
      </c>
      <c r="F2" s="53" t="s">
        <v>416</v>
      </c>
      <c r="G2" s="54" t="s">
        <v>417</v>
      </c>
      <c r="H2" s="53" t="s">
        <v>418</v>
      </c>
      <c r="I2" s="53" t="s">
        <v>419</v>
      </c>
      <c r="J2" s="54" t="s">
        <v>420</v>
      </c>
      <c r="K2" s="54" t="s">
        <v>421</v>
      </c>
      <c r="L2" s="63" t="s">
        <v>8</v>
      </c>
    </row>
    <row r="3" spans="1:244" s="46" customFormat="1" ht="21.75" customHeight="1">
      <c r="A3" s="55">
        <v>1</v>
      </c>
      <c r="B3" s="56" t="s">
        <v>422</v>
      </c>
      <c r="C3" s="57" t="s">
        <v>30</v>
      </c>
      <c r="D3" s="57" t="s">
        <v>57</v>
      </c>
      <c r="E3" s="55" t="s">
        <v>423</v>
      </c>
      <c r="F3" s="55" t="s">
        <v>424</v>
      </c>
      <c r="G3" s="57" t="s">
        <v>425</v>
      </c>
      <c r="H3" s="55" t="s">
        <v>426</v>
      </c>
      <c r="I3" s="55" t="s">
        <v>427</v>
      </c>
      <c r="J3" s="57" t="s">
        <v>428</v>
      </c>
      <c r="K3" s="57" t="s">
        <v>429</v>
      </c>
      <c r="L3" s="64">
        <v>4440</v>
      </c>
      <c r="IJ3" s="65"/>
    </row>
    <row r="4" spans="1:244" s="46" customFormat="1" ht="21.75" customHeight="1">
      <c r="A4" s="55">
        <v>2</v>
      </c>
      <c r="B4" s="56" t="s">
        <v>430</v>
      </c>
      <c r="C4" s="57" t="s">
        <v>30</v>
      </c>
      <c r="D4" s="57" t="s">
        <v>57</v>
      </c>
      <c r="E4" s="55" t="s">
        <v>431</v>
      </c>
      <c r="F4" s="55" t="s">
        <v>432</v>
      </c>
      <c r="G4" s="57" t="s">
        <v>433</v>
      </c>
      <c r="H4" s="55" t="s">
        <v>434</v>
      </c>
      <c r="I4" s="55" t="s">
        <v>427</v>
      </c>
      <c r="J4" s="57" t="s">
        <v>428</v>
      </c>
      <c r="K4" s="57" t="s">
        <v>429</v>
      </c>
      <c r="L4" s="64">
        <v>4440</v>
      </c>
      <c r="IJ4" s="65"/>
    </row>
    <row r="5" spans="1:244" s="46" customFormat="1" ht="21.75" customHeight="1">
      <c r="A5" s="55">
        <v>3</v>
      </c>
      <c r="B5" s="56" t="s">
        <v>435</v>
      </c>
      <c r="C5" s="57" t="s">
        <v>30</v>
      </c>
      <c r="D5" s="57" t="s">
        <v>57</v>
      </c>
      <c r="E5" s="55" t="s">
        <v>436</v>
      </c>
      <c r="F5" s="55" t="s">
        <v>437</v>
      </c>
      <c r="G5" s="57" t="s">
        <v>425</v>
      </c>
      <c r="H5" s="55" t="s">
        <v>438</v>
      </c>
      <c r="I5" s="55" t="s">
        <v>427</v>
      </c>
      <c r="J5" s="57" t="s">
        <v>428</v>
      </c>
      <c r="K5" s="57" t="s">
        <v>429</v>
      </c>
      <c r="L5" s="64">
        <v>4440</v>
      </c>
      <c r="IJ5" s="65"/>
    </row>
    <row r="6" spans="1:244" s="46" customFormat="1" ht="21.75" customHeight="1">
      <c r="A6" s="55">
        <v>4</v>
      </c>
      <c r="B6" s="56" t="s">
        <v>439</v>
      </c>
      <c r="C6" s="57" t="s">
        <v>30</v>
      </c>
      <c r="D6" s="57" t="s">
        <v>57</v>
      </c>
      <c r="E6" s="55" t="s">
        <v>423</v>
      </c>
      <c r="F6" s="55" t="s">
        <v>440</v>
      </c>
      <c r="G6" s="57" t="s">
        <v>425</v>
      </c>
      <c r="H6" s="55" t="s">
        <v>441</v>
      </c>
      <c r="I6" s="55" t="s">
        <v>427</v>
      </c>
      <c r="J6" s="57" t="s">
        <v>428</v>
      </c>
      <c r="K6" s="57" t="s">
        <v>429</v>
      </c>
      <c r="L6" s="64">
        <v>4440</v>
      </c>
      <c r="IJ6" s="65"/>
    </row>
    <row r="7" spans="1:244" s="46" customFormat="1" ht="21.75" customHeight="1">
      <c r="A7" s="55">
        <v>5</v>
      </c>
      <c r="B7" s="56" t="s">
        <v>442</v>
      </c>
      <c r="C7" s="57" t="s">
        <v>30</v>
      </c>
      <c r="D7" s="57" t="s">
        <v>57</v>
      </c>
      <c r="E7" s="55" t="s">
        <v>423</v>
      </c>
      <c r="F7" s="55" t="s">
        <v>443</v>
      </c>
      <c r="G7" s="57" t="s">
        <v>444</v>
      </c>
      <c r="H7" s="55" t="s">
        <v>445</v>
      </c>
      <c r="I7" s="55" t="s">
        <v>427</v>
      </c>
      <c r="J7" s="57" t="s">
        <v>428</v>
      </c>
      <c r="K7" s="57" t="s">
        <v>429</v>
      </c>
      <c r="L7" s="64">
        <v>4440</v>
      </c>
      <c r="IJ7" s="65"/>
    </row>
    <row r="8" spans="1:244" s="46" customFormat="1" ht="21.75" customHeight="1">
      <c r="A8" s="55">
        <v>6</v>
      </c>
      <c r="B8" s="56" t="s">
        <v>446</v>
      </c>
      <c r="C8" s="57" t="s">
        <v>30</v>
      </c>
      <c r="D8" s="57" t="s">
        <v>57</v>
      </c>
      <c r="E8" s="55" t="s">
        <v>431</v>
      </c>
      <c r="F8" s="55" t="s">
        <v>432</v>
      </c>
      <c r="G8" s="57" t="s">
        <v>433</v>
      </c>
      <c r="H8" s="55" t="s">
        <v>434</v>
      </c>
      <c r="I8" s="55" t="s">
        <v>427</v>
      </c>
      <c r="J8" s="57" t="s">
        <v>428</v>
      </c>
      <c r="K8" s="57" t="s">
        <v>429</v>
      </c>
      <c r="L8" s="64">
        <v>4440</v>
      </c>
      <c r="IJ8" s="65"/>
    </row>
    <row r="9" spans="1:244" s="46" customFormat="1" ht="21.75" customHeight="1">
      <c r="A9" s="55">
        <v>7</v>
      </c>
      <c r="B9" s="56" t="s">
        <v>447</v>
      </c>
      <c r="C9" s="57" t="s">
        <v>30</v>
      </c>
      <c r="D9" s="57" t="s">
        <v>57</v>
      </c>
      <c r="E9" s="55" t="s">
        <v>436</v>
      </c>
      <c r="F9" s="55" t="s">
        <v>448</v>
      </c>
      <c r="G9" s="57" t="s">
        <v>425</v>
      </c>
      <c r="H9" s="55" t="s">
        <v>449</v>
      </c>
      <c r="I9" s="55" t="s">
        <v>427</v>
      </c>
      <c r="J9" s="57" t="s">
        <v>428</v>
      </c>
      <c r="K9" s="57" t="s">
        <v>429</v>
      </c>
      <c r="L9" s="64">
        <v>4440</v>
      </c>
      <c r="IJ9" s="65"/>
    </row>
    <row r="10" spans="1:244" s="46" customFormat="1" ht="21.75" customHeight="1">
      <c r="A10" s="55">
        <v>8</v>
      </c>
      <c r="B10" s="56" t="s">
        <v>450</v>
      </c>
      <c r="C10" s="57" t="s">
        <v>30</v>
      </c>
      <c r="D10" s="57" t="s">
        <v>57</v>
      </c>
      <c r="E10" s="55" t="s">
        <v>436</v>
      </c>
      <c r="F10" s="55" t="s">
        <v>451</v>
      </c>
      <c r="G10" s="57" t="s">
        <v>85</v>
      </c>
      <c r="H10" s="55" t="s">
        <v>452</v>
      </c>
      <c r="I10" s="55" t="s">
        <v>427</v>
      </c>
      <c r="J10" s="57" t="s">
        <v>428</v>
      </c>
      <c r="K10" s="57" t="s">
        <v>429</v>
      </c>
      <c r="L10" s="64">
        <v>4440</v>
      </c>
      <c r="IJ10" s="65"/>
    </row>
    <row r="11" spans="1:244" s="46" customFormat="1" ht="21.75" customHeight="1">
      <c r="A11" s="55">
        <v>9</v>
      </c>
      <c r="B11" s="56" t="s">
        <v>453</v>
      </c>
      <c r="C11" s="57" t="s">
        <v>30</v>
      </c>
      <c r="D11" s="57" t="s">
        <v>57</v>
      </c>
      <c r="E11" s="55" t="s">
        <v>423</v>
      </c>
      <c r="F11" s="55" t="s">
        <v>454</v>
      </c>
      <c r="G11" s="57" t="s">
        <v>425</v>
      </c>
      <c r="H11" s="55" t="s">
        <v>445</v>
      </c>
      <c r="I11" s="55" t="s">
        <v>427</v>
      </c>
      <c r="J11" s="57" t="s">
        <v>428</v>
      </c>
      <c r="K11" s="57" t="s">
        <v>429</v>
      </c>
      <c r="L11" s="64">
        <v>4440</v>
      </c>
      <c r="IJ11" s="65"/>
    </row>
    <row r="12" spans="1:244" s="46" customFormat="1" ht="21.75" customHeight="1">
      <c r="A12" s="55">
        <v>10</v>
      </c>
      <c r="B12" s="56" t="s">
        <v>455</v>
      </c>
      <c r="C12" s="57" t="s">
        <v>30</v>
      </c>
      <c r="D12" s="57" t="s">
        <v>57</v>
      </c>
      <c r="E12" s="55" t="s">
        <v>423</v>
      </c>
      <c r="F12" s="55" t="s">
        <v>456</v>
      </c>
      <c r="G12" s="57" t="s">
        <v>425</v>
      </c>
      <c r="H12" s="55" t="s">
        <v>445</v>
      </c>
      <c r="I12" s="55" t="s">
        <v>427</v>
      </c>
      <c r="J12" s="57" t="s">
        <v>428</v>
      </c>
      <c r="K12" s="57" t="s">
        <v>429</v>
      </c>
      <c r="L12" s="64">
        <v>4440</v>
      </c>
      <c r="IJ12" s="65"/>
    </row>
    <row r="13" spans="1:244" s="46" customFormat="1" ht="21.75" customHeight="1">
      <c r="A13" s="55">
        <v>11</v>
      </c>
      <c r="B13" s="56" t="s">
        <v>457</v>
      </c>
      <c r="C13" s="57" t="s">
        <v>30</v>
      </c>
      <c r="D13" s="57" t="s">
        <v>57</v>
      </c>
      <c r="E13" s="55" t="s">
        <v>436</v>
      </c>
      <c r="F13" s="55" t="s">
        <v>458</v>
      </c>
      <c r="G13" s="57" t="s">
        <v>459</v>
      </c>
      <c r="H13" s="55" t="s">
        <v>460</v>
      </c>
      <c r="I13" s="55" t="s">
        <v>427</v>
      </c>
      <c r="J13" s="57" t="s">
        <v>428</v>
      </c>
      <c r="K13" s="57" t="s">
        <v>429</v>
      </c>
      <c r="L13" s="64">
        <v>4440</v>
      </c>
      <c r="IJ13" s="65"/>
    </row>
    <row r="14" spans="1:244" s="46" customFormat="1" ht="21.75" customHeight="1">
      <c r="A14" s="55">
        <v>12</v>
      </c>
      <c r="B14" s="56" t="s">
        <v>461</v>
      </c>
      <c r="C14" s="57" t="s">
        <v>30</v>
      </c>
      <c r="D14" s="57" t="s">
        <v>57</v>
      </c>
      <c r="E14" s="55" t="s">
        <v>436</v>
      </c>
      <c r="F14" s="55" t="s">
        <v>451</v>
      </c>
      <c r="G14" s="57" t="s">
        <v>85</v>
      </c>
      <c r="H14" s="55" t="s">
        <v>462</v>
      </c>
      <c r="I14" s="55" t="s">
        <v>427</v>
      </c>
      <c r="J14" s="57" t="s">
        <v>428</v>
      </c>
      <c r="K14" s="57" t="s">
        <v>429</v>
      </c>
      <c r="L14" s="64">
        <v>4440</v>
      </c>
      <c r="IJ14" s="65"/>
    </row>
    <row r="15" spans="1:244" s="46" customFormat="1" ht="21.75" customHeight="1">
      <c r="A15" s="55">
        <v>13</v>
      </c>
      <c r="B15" s="56" t="s">
        <v>463</v>
      </c>
      <c r="C15" s="57" t="s">
        <v>30</v>
      </c>
      <c r="D15" s="57" t="s">
        <v>57</v>
      </c>
      <c r="E15" s="55" t="s">
        <v>423</v>
      </c>
      <c r="F15" s="55" t="s">
        <v>464</v>
      </c>
      <c r="G15" s="57" t="s">
        <v>425</v>
      </c>
      <c r="H15" s="55" t="s">
        <v>465</v>
      </c>
      <c r="I15" s="55" t="s">
        <v>427</v>
      </c>
      <c r="J15" s="57" t="s">
        <v>428</v>
      </c>
      <c r="K15" s="57" t="s">
        <v>429</v>
      </c>
      <c r="L15" s="64">
        <v>4440</v>
      </c>
      <c r="IJ15" s="65"/>
    </row>
    <row r="16" spans="1:244" s="46" customFormat="1" ht="21.75" customHeight="1">
      <c r="A16" s="55">
        <v>14</v>
      </c>
      <c r="B16" s="56" t="s">
        <v>466</v>
      </c>
      <c r="C16" s="57" t="s">
        <v>30</v>
      </c>
      <c r="D16" s="57" t="s">
        <v>57</v>
      </c>
      <c r="E16" s="55" t="s">
        <v>423</v>
      </c>
      <c r="F16" s="55" t="s">
        <v>443</v>
      </c>
      <c r="G16" s="57" t="s">
        <v>85</v>
      </c>
      <c r="H16" s="55" t="s">
        <v>467</v>
      </c>
      <c r="I16" s="55" t="s">
        <v>427</v>
      </c>
      <c r="J16" s="57" t="s">
        <v>428</v>
      </c>
      <c r="K16" s="57" t="s">
        <v>429</v>
      </c>
      <c r="L16" s="64">
        <v>4440</v>
      </c>
      <c r="IJ16" s="65"/>
    </row>
    <row r="17" spans="1:244" s="46" customFormat="1" ht="21.75" customHeight="1">
      <c r="A17" s="55">
        <v>15</v>
      </c>
      <c r="B17" s="56" t="s">
        <v>468</v>
      </c>
      <c r="C17" s="57" t="s">
        <v>30</v>
      </c>
      <c r="D17" s="57" t="s">
        <v>57</v>
      </c>
      <c r="E17" s="55" t="s">
        <v>436</v>
      </c>
      <c r="F17" s="55" t="s">
        <v>469</v>
      </c>
      <c r="G17" s="57" t="s">
        <v>470</v>
      </c>
      <c r="H17" s="55" t="s">
        <v>471</v>
      </c>
      <c r="I17" s="55" t="s">
        <v>427</v>
      </c>
      <c r="J17" s="57" t="s">
        <v>428</v>
      </c>
      <c r="K17" s="57" t="s">
        <v>429</v>
      </c>
      <c r="L17" s="64">
        <v>4440</v>
      </c>
      <c r="IJ17" s="65"/>
    </row>
    <row r="18" spans="1:244" s="46" customFormat="1" ht="21.75" customHeight="1">
      <c r="A18" s="55">
        <v>16</v>
      </c>
      <c r="B18" s="56" t="s">
        <v>472</v>
      </c>
      <c r="C18" s="57" t="s">
        <v>30</v>
      </c>
      <c r="D18" s="57" t="s">
        <v>57</v>
      </c>
      <c r="E18" s="55" t="s">
        <v>436</v>
      </c>
      <c r="F18" s="55" t="s">
        <v>451</v>
      </c>
      <c r="G18" s="57" t="s">
        <v>85</v>
      </c>
      <c r="H18" s="55" t="s">
        <v>473</v>
      </c>
      <c r="I18" s="55" t="s">
        <v>427</v>
      </c>
      <c r="J18" s="57" t="s">
        <v>428</v>
      </c>
      <c r="K18" s="57" t="s">
        <v>429</v>
      </c>
      <c r="L18" s="64">
        <v>4440</v>
      </c>
      <c r="IJ18" s="65"/>
    </row>
    <row r="19" spans="1:244" s="46" customFormat="1" ht="21.75" customHeight="1">
      <c r="A19" s="55">
        <v>17</v>
      </c>
      <c r="B19" s="58" t="s">
        <v>474</v>
      </c>
      <c r="C19" s="59" t="s">
        <v>30</v>
      </c>
      <c r="D19" s="59" t="s">
        <v>57</v>
      </c>
      <c r="E19" s="58" t="s">
        <v>431</v>
      </c>
      <c r="F19" s="58" t="s">
        <v>475</v>
      </c>
      <c r="G19" s="59" t="s">
        <v>476</v>
      </c>
      <c r="H19" s="58" t="s">
        <v>477</v>
      </c>
      <c r="I19" s="58" t="s">
        <v>478</v>
      </c>
      <c r="J19" s="59" t="s">
        <v>428</v>
      </c>
      <c r="K19" s="59" t="s">
        <v>429</v>
      </c>
      <c r="L19" s="64">
        <v>4440</v>
      </c>
      <c r="IJ19" s="65"/>
    </row>
    <row r="20" spans="1:244" s="46" customFormat="1" ht="21.75" customHeight="1">
      <c r="A20" s="55">
        <v>18</v>
      </c>
      <c r="B20" s="58" t="s">
        <v>479</v>
      </c>
      <c r="C20" s="59" t="s">
        <v>30</v>
      </c>
      <c r="D20" s="59" t="s">
        <v>57</v>
      </c>
      <c r="E20" s="58" t="s">
        <v>423</v>
      </c>
      <c r="F20" s="58" t="s">
        <v>480</v>
      </c>
      <c r="G20" s="59" t="s">
        <v>85</v>
      </c>
      <c r="H20" s="58" t="s">
        <v>481</v>
      </c>
      <c r="I20" s="58" t="s">
        <v>478</v>
      </c>
      <c r="J20" s="59" t="s">
        <v>428</v>
      </c>
      <c r="K20" s="59" t="s">
        <v>429</v>
      </c>
      <c r="L20" s="64">
        <v>4440</v>
      </c>
      <c r="IJ20" s="65"/>
    </row>
    <row r="21" spans="1:244" s="46" customFormat="1" ht="21.75" customHeight="1">
      <c r="A21" s="55">
        <v>19</v>
      </c>
      <c r="B21" s="58" t="s">
        <v>482</v>
      </c>
      <c r="C21" s="59" t="s">
        <v>30</v>
      </c>
      <c r="D21" s="59" t="s">
        <v>57</v>
      </c>
      <c r="E21" s="58" t="s">
        <v>436</v>
      </c>
      <c r="F21" s="58" t="s">
        <v>483</v>
      </c>
      <c r="G21" s="59" t="s">
        <v>425</v>
      </c>
      <c r="H21" s="58" t="s">
        <v>465</v>
      </c>
      <c r="I21" s="58" t="s">
        <v>478</v>
      </c>
      <c r="J21" s="59" t="s">
        <v>428</v>
      </c>
      <c r="K21" s="59" t="s">
        <v>429</v>
      </c>
      <c r="L21" s="64">
        <v>4440</v>
      </c>
      <c r="IJ21" s="65"/>
    </row>
    <row r="22" spans="1:244" s="46" customFormat="1" ht="21.75" customHeight="1">
      <c r="A22" s="55">
        <v>20</v>
      </c>
      <c r="B22" s="58" t="s">
        <v>484</v>
      </c>
      <c r="C22" s="59" t="s">
        <v>30</v>
      </c>
      <c r="D22" s="59" t="s">
        <v>57</v>
      </c>
      <c r="E22" s="58" t="s">
        <v>423</v>
      </c>
      <c r="F22" s="58" t="s">
        <v>485</v>
      </c>
      <c r="G22" s="59" t="s">
        <v>486</v>
      </c>
      <c r="H22" s="58" t="s">
        <v>487</v>
      </c>
      <c r="I22" s="58" t="s">
        <v>488</v>
      </c>
      <c r="J22" s="59" t="s">
        <v>428</v>
      </c>
      <c r="K22" s="59" t="s">
        <v>429</v>
      </c>
      <c r="L22" s="64">
        <v>4440</v>
      </c>
      <c r="IJ22" s="65"/>
    </row>
    <row r="23" spans="1:244" s="46" customFormat="1" ht="21.75" customHeight="1">
      <c r="A23" s="55">
        <v>21</v>
      </c>
      <c r="B23" s="58" t="s">
        <v>489</v>
      </c>
      <c r="C23" s="59" t="s">
        <v>30</v>
      </c>
      <c r="D23" s="59" t="s">
        <v>57</v>
      </c>
      <c r="E23" s="58" t="s">
        <v>431</v>
      </c>
      <c r="F23" s="58" t="s">
        <v>490</v>
      </c>
      <c r="G23" s="59" t="s">
        <v>491</v>
      </c>
      <c r="H23" s="58" t="s">
        <v>465</v>
      </c>
      <c r="I23" s="58" t="s">
        <v>488</v>
      </c>
      <c r="J23" s="59" t="s">
        <v>428</v>
      </c>
      <c r="K23" s="59" t="s">
        <v>429</v>
      </c>
      <c r="L23" s="64">
        <v>4440</v>
      </c>
      <c r="IJ23" s="65"/>
    </row>
    <row r="24" spans="1:244" s="46" customFormat="1" ht="21.75" customHeight="1">
      <c r="A24" s="55">
        <v>22</v>
      </c>
      <c r="B24" s="58" t="s">
        <v>492</v>
      </c>
      <c r="C24" s="59" t="s">
        <v>30</v>
      </c>
      <c r="D24" s="59" t="s">
        <v>57</v>
      </c>
      <c r="E24" s="58" t="s">
        <v>423</v>
      </c>
      <c r="F24" s="58" t="s">
        <v>493</v>
      </c>
      <c r="G24" s="59" t="s">
        <v>494</v>
      </c>
      <c r="H24" s="58" t="s">
        <v>495</v>
      </c>
      <c r="I24" s="58" t="s">
        <v>488</v>
      </c>
      <c r="J24" s="59" t="s">
        <v>428</v>
      </c>
      <c r="K24" s="59" t="s">
        <v>429</v>
      </c>
      <c r="L24" s="64">
        <v>4440</v>
      </c>
      <c r="IJ24" s="65"/>
    </row>
    <row r="25" spans="1:244" s="46" customFormat="1" ht="21.75" customHeight="1">
      <c r="A25" s="55">
        <v>23</v>
      </c>
      <c r="B25" s="58" t="s">
        <v>496</v>
      </c>
      <c r="C25" s="59" t="s">
        <v>30</v>
      </c>
      <c r="D25" s="59" t="s">
        <v>31</v>
      </c>
      <c r="E25" s="58" t="s">
        <v>436</v>
      </c>
      <c r="F25" s="58" t="s">
        <v>497</v>
      </c>
      <c r="G25" s="59" t="s">
        <v>433</v>
      </c>
      <c r="H25" s="58" t="s">
        <v>498</v>
      </c>
      <c r="I25" s="58" t="s">
        <v>488</v>
      </c>
      <c r="J25" s="59" t="s">
        <v>428</v>
      </c>
      <c r="K25" s="59" t="s">
        <v>429</v>
      </c>
      <c r="L25" s="64">
        <v>4440</v>
      </c>
      <c r="IJ25" s="65"/>
    </row>
    <row r="26" spans="1:244" s="46" customFormat="1" ht="21.75" customHeight="1">
      <c r="A26" s="55">
        <v>24</v>
      </c>
      <c r="B26" s="58" t="s">
        <v>499</v>
      </c>
      <c r="C26" s="59" t="s">
        <v>30</v>
      </c>
      <c r="D26" s="59" t="s">
        <v>57</v>
      </c>
      <c r="E26" s="58" t="s">
        <v>423</v>
      </c>
      <c r="F26" s="58" t="s">
        <v>497</v>
      </c>
      <c r="G26" s="59" t="s">
        <v>433</v>
      </c>
      <c r="H26" s="58" t="s">
        <v>500</v>
      </c>
      <c r="I26" s="58" t="s">
        <v>501</v>
      </c>
      <c r="J26" s="59" t="s">
        <v>428</v>
      </c>
      <c r="K26" s="59" t="s">
        <v>429</v>
      </c>
      <c r="L26" s="64">
        <v>4440</v>
      </c>
      <c r="IJ26" s="65"/>
    </row>
    <row r="27" spans="1:244" s="46" customFormat="1" ht="21.75" customHeight="1">
      <c r="A27" s="55">
        <v>25</v>
      </c>
      <c r="B27" s="58" t="s">
        <v>502</v>
      </c>
      <c r="C27" s="59" t="s">
        <v>30</v>
      </c>
      <c r="D27" s="59" t="s">
        <v>57</v>
      </c>
      <c r="E27" s="58" t="s">
        <v>436</v>
      </c>
      <c r="F27" s="58" t="s">
        <v>503</v>
      </c>
      <c r="G27" s="59" t="s">
        <v>504</v>
      </c>
      <c r="H27" s="58" t="s">
        <v>505</v>
      </c>
      <c r="I27" s="58" t="s">
        <v>501</v>
      </c>
      <c r="J27" s="59" t="s">
        <v>428</v>
      </c>
      <c r="K27" s="59" t="s">
        <v>429</v>
      </c>
      <c r="L27" s="64">
        <v>4440</v>
      </c>
      <c r="IJ27" s="65"/>
    </row>
    <row r="28" spans="1:244" s="46" customFormat="1" ht="21.75" customHeight="1">
      <c r="A28" s="55">
        <v>26</v>
      </c>
      <c r="B28" s="58" t="s">
        <v>506</v>
      </c>
      <c r="C28" s="59" t="s">
        <v>30</v>
      </c>
      <c r="D28" s="59" t="s">
        <v>57</v>
      </c>
      <c r="E28" s="58" t="s">
        <v>436</v>
      </c>
      <c r="F28" s="58" t="s">
        <v>451</v>
      </c>
      <c r="G28" s="59" t="s">
        <v>85</v>
      </c>
      <c r="H28" s="58" t="s">
        <v>507</v>
      </c>
      <c r="I28" s="58" t="s">
        <v>501</v>
      </c>
      <c r="J28" s="59" t="s">
        <v>428</v>
      </c>
      <c r="K28" s="59" t="s">
        <v>429</v>
      </c>
      <c r="L28" s="64">
        <v>4440</v>
      </c>
      <c r="IJ28" s="65"/>
    </row>
    <row r="29" spans="1:244" s="46" customFormat="1" ht="21.75" customHeight="1">
      <c r="A29" s="55">
        <v>27</v>
      </c>
      <c r="B29" s="58" t="s">
        <v>508</v>
      </c>
      <c r="C29" s="59" t="s">
        <v>30</v>
      </c>
      <c r="D29" s="59" t="s">
        <v>57</v>
      </c>
      <c r="E29" s="58" t="s">
        <v>423</v>
      </c>
      <c r="F29" s="58" t="s">
        <v>509</v>
      </c>
      <c r="G29" s="59" t="s">
        <v>85</v>
      </c>
      <c r="H29" s="58" t="s">
        <v>465</v>
      </c>
      <c r="I29" s="58" t="s">
        <v>501</v>
      </c>
      <c r="J29" s="59" t="s">
        <v>428</v>
      </c>
      <c r="K29" s="59" t="s">
        <v>429</v>
      </c>
      <c r="L29" s="64">
        <v>4440</v>
      </c>
      <c r="IJ29" s="65"/>
    </row>
    <row r="30" spans="1:244" s="46" customFormat="1" ht="21.75" customHeight="1">
      <c r="A30" s="55">
        <v>28</v>
      </c>
      <c r="B30" s="58" t="s">
        <v>510</v>
      </c>
      <c r="C30" s="59" t="s">
        <v>30</v>
      </c>
      <c r="D30" s="59" t="s">
        <v>57</v>
      </c>
      <c r="E30" s="58" t="s">
        <v>436</v>
      </c>
      <c r="F30" s="58" t="s">
        <v>497</v>
      </c>
      <c r="G30" s="59" t="s">
        <v>433</v>
      </c>
      <c r="H30" s="58" t="s">
        <v>511</v>
      </c>
      <c r="I30" s="58" t="s">
        <v>512</v>
      </c>
      <c r="J30" s="59" t="s">
        <v>428</v>
      </c>
      <c r="K30" s="59" t="s">
        <v>429</v>
      </c>
      <c r="L30" s="64">
        <v>4440</v>
      </c>
      <c r="IJ30" s="65"/>
    </row>
    <row r="31" spans="1:244" s="46" customFormat="1" ht="21.75" customHeight="1">
      <c r="A31" s="55">
        <v>29</v>
      </c>
      <c r="B31" s="58" t="s">
        <v>513</v>
      </c>
      <c r="C31" s="59" t="s">
        <v>30</v>
      </c>
      <c r="D31" s="59" t="s">
        <v>57</v>
      </c>
      <c r="E31" s="58" t="s">
        <v>436</v>
      </c>
      <c r="F31" s="58" t="s">
        <v>485</v>
      </c>
      <c r="G31" s="59" t="s">
        <v>486</v>
      </c>
      <c r="H31" s="58" t="s">
        <v>514</v>
      </c>
      <c r="I31" s="58" t="s">
        <v>512</v>
      </c>
      <c r="J31" s="59" t="s">
        <v>428</v>
      </c>
      <c r="K31" s="59" t="s">
        <v>429</v>
      </c>
      <c r="L31" s="64">
        <v>4440</v>
      </c>
      <c r="IJ31" s="65"/>
    </row>
    <row r="32" spans="1:244" s="46" customFormat="1" ht="21.75" customHeight="1">
      <c r="A32" s="55">
        <v>30</v>
      </c>
      <c r="B32" s="58" t="s">
        <v>515</v>
      </c>
      <c r="C32" s="59" t="s">
        <v>30</v>
      </c>
      <c r="D32" s="59" t="s">
        <v>57</v>
      </c>
      <c r="E32" s="58" t="s">
        <v>436</v>
      </c>
      <c r="F32" s="58" t="s">
        <v>516</v>
      </c>
      <c r="G32" s="59" t="s">
        <v>425</v>
      </c>
      <c r="H32" s="58" t="s">
        <v>498</v>
      </c>
      <c r="I32" s="58" t="s">
        <v>512</v>
      </c>
      <c r="J32" s="59" t="s">
        <v>428</v>
      </c>
      <c r="K32" s="59" t="s">
        <v>429</v>
      </c>
      <c r="L32" s="64">
        <v>4440</v>
      </c>
      <c r="IJ32" s="65"/>
    </row>
    <row r="33" spans="1:244" s="46" customFormat="1" ht="21.75" customHeight="1">
      <c r="A33" s="55">
        <v>31</v>
      </c>
      <c r="B33" s="58" t="s">
        <v>517</v>
      </c>
      <c r="C33" s="59" t="s">
        <v>109</v>
      </c>
      <c r="D33" s="59" t="s">
        <v>518</v>
      </c>
      <c r="E33" s="58" t="s">
        <v>423</v>
      </c>
      <c r="F33" s="58" t="s">
        <v>497</v>
      </c>
      <c r="G33" s="59" t="s">
        <v>433</v>
      </c>
      <c r="H33" s="58" t="s">
        <v>519</v>
      </c>
      <c r="I33" s="58" t="s">
        <v>512</v>
      </c>
      <c r="J33" s="59" t="s">
        <v>428</v>
      </c>
      <c r="K33" s="59" t="s">
        <v>429</v>
      </c>
      <c r="L33" s="64">
        <v>4440</v>
      </c>
      <c r="IJ33" s="65"/>
    </row>
    <row r="34" spans="1:244" s="47" customFormat="1" ht="21.75" customHeight="1">
      <c r="A34" s="55">
        <v>32</v>
      </c>
      <c r="B34" s="60" t="s">
        <v>520</v>
      </c>
      <c r="C34" s="61" t="s">
        <v>111</v>
      </c>
      <c r="D34" s="61" t="s">
        <v>521</v>
      </c>
      <c r="E34" s="60" t="s">
        <v>423</v>
      </c>
      <c r="F34" s="60" t="s">
        <v>522</v>
      </c>
      <c r="G34" s="61" t="s">
        <v>523</v>
      </c>
      <c r="H34" s="60" t="s">
        <v>524</v>
      </c>
      <c r="I34" s="60" t="s">
        <v>512</v>
      </c>
      <c r="J34" s="61" t="s">
        <v>428</v>
      </c>
      <c r="K34" s="61" t="s">
        <v>525</v>
      </c>
      <c r="L34" s="64">
        <v>2960</v>
      </c>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46"/>
      <c r="EB34" s="46"/>
      <c r="EC34" s="46"/>
      <c r="ED34" s="46"/>
      <c r="EE34" s="46"/>
      <c r="EF34" s="46"/>
      <c r="EG34" s="46"/>
      <c r="EH34" s="46"/>
      <c r="EI34" s="46"/>
      <c r="EJ34" s="46"/>
      <c r="EK34" s="46"/>
      <c r="EL34" s="46"/>
      <c r="EM34" s="46"/>
      <c r="EN34" s="46"/>
      <c r="EO34" s="46"/>
      <c r="EP34" s="46"/>
      <c r="EQ34" s="46"/>
      <c r="ER34" s="46"/>
      <c r="ES34" s="46"/>
      <c r="ET34" s="46"/>
      <c r="EU34" s="46"/>
      <c r="EV34" s="46"/>
      <c r="EW34" s="46"/>
      <c r="EX34" s="46"/>
      <c r="EY34" s="46"/>
      <c r="EZ34" s="46"/>
      <c r="FA34" s="46"/>
      <c r="FB34" s="46"/>
      <c r="FC34" s="46"/>
      <c r="FD34" s="46"/>
      <c r="FE34" s="46"/>
      <c r="FF34" s="46"/>
      <c r="FG34" s="46"/>
      <c r="FH34" s="46"/>
      <c r="FI34" s="46"/>
      <c r="FJ34" s="46"/>
      <c r="FK34" s="46"/>
      <c r="FL34" s="46"/>
      <c r="FM34" s="46"/>
      <c r="FN34" s="46"/>
      <c r="FO34" s="46"/>
      <c r="FP34" s="46"/>
      <c r="FQ34" s="46"/>
      <c r="FR34" s="46"/>
      <c r="FS34" s="46"/>
      <c r="FT34" s="46"/>
      <c r="FU34" s="46"/>
      <c r="FV34" s="46"/>
      <c r="FW34" s="46"/>
      <c r="FX34" s="46"/>
      <c r="FY34" s="46"/>
      <c r="FZ34" s="46"/>
      <c r="GA34" s="46"/>
      <c r="GB34" s="46"/>
      <c r="GC34" s="46"/>
      <c r="GD34" s="46"/>
      <c r="GE34" s="46"/>
      <c r="GF34" s="46"/>
      <c r="GG34" s="46"/>
      <c r="GH34" s="46"/>
      <c r="GI34" s="46"/>
      <c r="GJ34" s="46"/>
      <c r="GK34" s="46"/>
      <c r="GL34" s="46"/>
      <c r="GM34" s="46"/>
      <c r="GN34" s="46"/>
      <c r="GO34" s="46"/>
      <c r="GP34" s="46"/>
      <c r="GQ34" s="46"/>
      <c r="GR34" s="46"/>
      <c r="GS34" s="46"/>
      <c r="GT34" s="46"/>
      <c r="GU34" s="46"/>
      <c r="GV34" s="46"/>
      <c r="GW34" s="46"/>
      <c r="GX34" s="46"/>
      <c r="GY34" s="46"/>
      <c r="GZ34" s="46"/>
      <c r="HA34" s="46"/>
      <c r="HB34" s="46"/>
      <c r="HC34" s="46"/>
      <c r="HD34" s="46"/>
      <c r="HE34" s="46"/>
      <c r="HF34" s="46"/>
      <c r="HG34" s="46"/>
      <c r="HH34" s="46"/>
      <c r="HI34" s="46"/>
      <c r="HJ34" s="46"/>
      <c r="HK34" s="46"/>
      <c r="HL34" s="46"/>
      <c r="HM34" s="46"/>
      <c r="HN34" s="46"/>
      <c r="HO34" s="46"/>
      <c r="HP34" s="46"/>
      <c r="HQ34" s="46"/>
      <c r="HR34" s="46"/>
      <c r="HS34" s="46"/>
      <c r="HT34" s="46"/>
      <c r="HU34" s="46"/>
      <c r="HV34" s="46"/>
      <c r="HW34" s="46"/>
      <c r="HX34" s="46"/>
      <c r="HY34" s="46"/>
      <c r="HZ34" s="46"/>
      <c r="IA34" s="46"/>
      <c r="IB34" s="46"/>
      <c r="IC34" s="46"/>
      <c r="ID34" s="46"/>
      <c r="IE34" s="46"/>
      <c r="IF34" s="46"/>
      <c r="IG34" s="46"/>
      <c r="IH34" s="46"/>
      <c r="II34" s="46"/>
      <c r="IJ34" s="65"/>
    </row>
    <row r="35" spans="1:244" s="46" customFormat="1" ht="21.75" customHeight="1">
      <c r="A35" s="55">
        <v>33</v>
      </c>
      <c r="B35" s="58" t="s">
        <v>526</v>
      </c>
      <c r="C35" s="59" t="s">
        <v>30</v>
      </c>
      <c r="D35" s="59" t="s">
        <v>57</v>
      </c>
      <c r="E35" s="58" t="s">
        <v>423</v>
      </c>
      <c r="F35" s="58" t="s">
        <v>527</v>
      </c>
      <c r="G35" s="59" t="s">
        <v>85</v>
      </c>
      <c r="H35" s="58" t="s">
        <v>528</v>
      </c>
      <c r="I35" s="58" t="s">
        <v>512</v>
      </c>
      <c r="J35" s="59" t="s">
        <v>428</v>
      </c>
      <c r="K35" s="59" t="s">
        <v>429</v>
      </c>
      <c r="L35" s="64">
        <v>4440</v>
      </c>
      <c r="IJ35" s="65"/>
    </row>
    <row r="36" spans="1:244" s="47" customFormat="1" ht="21.75" customHeight="1">
      <c r="A36" s="55">
        <v>34</v>
      </c>
      <c r="B36" s="58" t="s">
        <v>529</v>
      </c>
      <c r="C36" s="59" t="s">
        <v>30</v>
      </c>
      <c r="D36" s="59" t="s">
        <v>57</v>
      </c>
      <c r="E36" s="58" t="s">
        <v>436</v>
      </c>
      <c r="F36" s="58" t="s">
        <v>451</v>
      </c>
      <c r="G36" s="59" t="s">
        <v>85</v>
      </c>
      <c r="H36" s="58" t="s">
        <v>471</v>
      </c>
      <c r="I36" s="58" t="s">
        <v>512</v>
      </c>
      <c r="J36" s="59" t="s">
        <v>428</v>
      </c>
      <c r="K36" s="59" t="s">
        <v>429</v>
      </c>
      <c r="L36" s="64">
        <v>4440</v>
      </c>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c r="DU36" s="46"/>
      <c r="DV36" s="46"/>
      <c r="DW36" s="46"/>
      <c r="DX36" s="46"/>
      <c r="DY36" s="46"/>
      <c r="DZ36" s="46"/>
      <c r="EA36" s="46"/>
      <c r="EB36" s="46"/>
      <c r="EC36" s="46"/>
      <c r="ED36" s="46"/>
      <c r="EE36" s="46"/>
      <c r="EF36" s="46"/>
      <c r="EG36" s="46"/>
      <c r="EH36" s="46"/>
      <c r="EI36" s="46"/>
      <c r="EJ36" s="46"/>
      <c r="EK36" s="46"/>
      <c r="EL36" s="46"/>
      <c r="EM36" s="46"/>
      <c r="EN36" s="46"/>
      <c r="EO36" s="46"/>
      <c r="EP36" s="46"/>
      <c r="EQ36" s="46"/>
      <c r="ER36" s="46"/>
      <c r="ES36" s="46"/>
      <c r="ET36" s="46"/>
      <c r="EU36" s="46"/>
      <c r="EV36" s="46"/>
      <c r="EW36" s="46"/>
      <c r="EX36" s="46"/>
      <c r="EY36" s="46"/>
      <c r="EZ36" s="46"/>
      <c r="FA36" s="46"/>
      <c r="FB36" s="46"/>
      <c r="FC36" s="46"/>
      <c r="FD36" s="46"/>
      <c r="FE36" s="46"/>
      <c r="FF36" s="46"/>
      <c r="FG36" s="46"/>
      <c r="FH36" s="46"/>
      <c r="FI36" s="46"/>
      <c r="FJ36" s="46"/>
      <c r="FK36" s="46"/>
      <c r="FL36" s="46"/>
      <c r="FM36" s="46"/>
      <c r="FN36" s="46"/>
      <c r="FO36" s="46"/>
      <c r="FP36" s="46"/>
      <c r="FQ36" s="46"/>
      <c r="FR36" s="46"/>
      <c r="FS36" s="46"/>
      <c r="FT36" s="46"/>
      <c r="FU36" s="46"/>
      <c r="FV36" s="46"/>
      <c r="FW36" s="46"/>
      <c r="FX36" s="46"/>
      <c r="FY36" s="46"/>
      <c r="FZ36" s="46"/>
      <c r="GA36" s="46"/>
      <c r="GB36" s="46"/>
      <c r="GC36" s="46"/>
      <c r="GD36" s="46"/>
      <c r="GE36" s="46"/>
      <c r="GF36" s="46"/>
      <c r="GG36" s="46"/>
      <c r="GH36" s="46"/>
      <c r="GI36" s="46"/>
      <c r="GJ36" s="46"/>
      <c r="GK36" s="46"/>
      <c r="GL36" s="46"/>
      <c r="GM36" s="46"/>
      <c r="GN36" s="46"/>
      <c r="GO36" s="46"/>
      <c r="GP36" s="46"/>
      <c r="GQ36" s="46"/>
      <c r="GR36" s="46"/>
      <c r="GS36" s="46"/>
      <c r="GT36" s="46"/>
      <c r="GU36" s="46"/>
      <c r="GV36" s="46"/>
      <c r="GW36" s="46"/>
      <c r="GX36" s="46"/>
      <c r="GY36" s="46"/>
      <c r="GZ36" s="46"/>
      <c r="HA36" s="46"/>
      <c r="HB36" s="46"/>
      <c r="HC36" s="46"/>
      <c r="HD36" s="46"/>
      <c r="HE36" s="46"/>
      <c r="HF36" s="46"/>
      <c r="HG36" s="46"/>
      <c r="HH36" s="46"/>
      <c r="HI36" s="46"/>
      <c r="HJ36" s="46"/>
      <c r="HK36" s="46"/>
      <c r="HL36" s="46"/>
      <c r="HM36" s="46"/>
      <c r="HN36" s="46"/>
      <c r="HO36" s="46"/>
      <c r="HP36" s="46"/>
      <c r="HQ36" s="46"/>
      <c r="HR36" s="46"/>
      <c r="HS36" s="46"/>
      <c r="HT36" s="46"/>
      <c r="HU36" s="46"/>
      <c r="HV36" s="46"/>
      <c r="HW36" s="46"/>
      <c r="HX36" s="46"/>
      <c r="HY36" s="46"/>
      <c r="HZ36" s="46"/>
      <c r="IA36" s="46"/>
      <c r="IB36" s="46"/>
      <c r="IC36" s="46"/>
      <c r="ID36" s="46"/>
      <c r="IE36" s="46"/>
      <c r="IF36" s="46"/>
      <c r="IG36" s="46"/>
      <c r="IH36" s="46"/>
      <c r="II36" s="46"/>
      <c r="IJ36" s="65"/>
    </row>
    <row r="37" spans="1:244" s="46" customFormat="1" ht="21.75" customHeight="1">
      <c r="A37" s="55">
        <v>35</v>
      </c>
      <c r="B37" s="58" t="s">
        <v>530</v>
      </c>
      <c r="C37" s="59" t="s">
        <v>30</v>
      </c>
      <c r="D37" s="59" t="s">
        <v>57</v>
      </c>
      <c r="E37" s="58" t="s">
        <v>423</v>
      </c>
      <c r="F37" s="58" t="s">
        <v>531</v>
      </c>
      <c r="G37" s="59" t="s">
        <v>504</v>
      </c>
      <c r="H37" s="58" t="s">
        <v>532</v>
      </c>
      <c r="I37" s="58" t="s">
        <v>512</v>
      </c>
      <c r="J37" s="59" t="s">
        <v>428</v>
      </c>
      <c r="K37" s="59" t="s">
        <v>429</v>
      </c>
      <c r="L37" s="64">
        <v>4440</v>
      </c>
      <c r="IJ37" s="65"/>
    </row>
    <row r="38" spans="1:244" s="46" customFormat="1" ht="21.75" customHeight="1">
      <c r="A38" s="55">
        <v>36</v>
      </c>
      <c r="B38" s="58" t="s">
        <v>533</v>
      </c>
      <c r="C38" s="59" t="s">
        <v>30</v>
      </c>
      <c r="D38" s="59" t="s">
        <v>57</v>
      </c>
      <c r="E38" s="58" t="s">
        <v>423</v>
      </c>
      <c r="F38" s="58" t="s">
        <v>534</v>
      </c>
      <c r="G38" s="59" t="s">
        <v>535</v>
      </c>
      <c r="H38" s="58" t="s">
        <v>536</v>
      </c>
      <c r="I38" s="58" t="s">
        <v>512</v>
      </c>
      <c r="J38" s="59" t="s">
        <v>428</v>
      </c>
      <c r="K38" s="59" t="s">
        <v>429</v>
      </c>
      <c r="L38" s="64">
        <v>4440</v>
      </c>
      <c r="IJ38" s="65"/>
    </row>
    <row r="39" spans="1:244" s="46" customFormat="1" ht="21.75" customHeight="1">
      <c r="A39" s="55">
        <v>37</v>
      </c>
      <c r="B39" s="58" t="s">
        <v>537</v>
      </c>
      <c r="C39" s="59" t="s">
        <v>30</v>
      </c>
      <c r="D39" s="59" t="s">
        <v>57</v>
      </c>
      <c r="E39" s="58" t="s">
        <v>431</v>
      </c>
      <c r="F39" s="58" t="s">
        <v>538</v>
      </c>
      <c r="G39" s="59" t="s">
        <v>425</v>
      </c>
      <c r="H39" s="58" t="s">
        <v>539</v>
      </c>
      <c r="I39" s="58" t="s">
        <v>512</v>
      </c>
      <c r="J39" s="59" t="s">
        <v>428</v>
      </c>
      <c r="K39" s="59" t="s">
        <v>429</v>
      </c>
      <c r="L39" s="64">
        <v>4440</v>
      </c>
      <c r="IJ39" s="65"/>
    </row>
    <row r="40" spans="1:244" s="46" customFormat="1" ht="21.75" customHeight="1">
      <c r="A40" s="55">
        <v>38</v>
      </c>
      <c r="B40" s="58" t="s">
        <v>540</v>
      </c>
      <c r="C40" s="59" t="s">
        <v>30</v>
      </c>
      <c r="D40" s="59" t="s">
        <v>541</v>
      </c>
      <c r="E40" s="58" t="s">
        <v>436</v>
      </c>
      <c r="F40" s="58" t="s">
        <v>542</v>
      </c>
      <c r="G40" s="59" t="s">
        <v>425</v>
      </c>
      <c r="H40" s="58" t="s">
        <v>543</v>
      </c>
      <c r="I40" s="58" t="s">
        <v>512</v>
      </c>
      <c r="J40" s="59" t="s">
        <v>428</v>
      </c>
      <c r="K40" s="59" t="s">
        <v>429</v>
      </c>
      <c r="L40" s="64">
        <v>4440</v>
      </c>
      <c r="IJ40" s="65"/>
    </row>
    <row r="41" spans="1:244" s="47" customFormat="1" ht="21.75" customHeight="1">
      <c r="A41" s="55">
        <v>39</v>
      </c>
      <c r="B41" s="58" t="s">
        <v>544</v>
      </c>
      <c r="C41" s="59" t="s">
        <v>123</v>
      </c>
      <c r="D41" s="59" t="s">
        <v>545</v>
      </c>
      <c r="E41" s="58" t="s">
        <v>436</v>
      </c>
      <c r="F41" s="58" t="s">
        <v>497</v>
      </c>
      <c r="G41" s="59" t="s">
        <v>433</v>
      </c>
      <c r="H41" s="58" t="s">
        <v>498</v>
      </c>
      <c r="I41" s="58" t="s">
        <v>512</v>
      </c>
      <c r="J41" s="59" t="s">
        <v>428</v>
      </c>
      <c r="K41" s="59" t="s">
        <v>429</v>
      </c>
      <c r="L41" s="64">
        <v>4440</v>
      </c>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46"/>
      <c r="DS41" s="46"/>
      <c r="DT41" s="46"/>
      <c r="DU41" s="46"/>
      <c r="DV41" s="46"/>
      <c r="DW41" s="46"/>
      <c r="DX41" s="46"/>
      <c r="DY41" s="46"/>
      <c r="DZ41" s="46"/>
      <c r="EA41" s="46"/>
      <c r="EB41" s="46"/>
      <c r="EC41" s="46"/>
      <c r="ED41" s="46"/>
      <c r="EE41" s="46"/>
      <c r="EF41" s="46"/>
      <c r="EG41" s="46"/>
      <c r="EH41" s="46"/>
      <c r="EI41" s="46"/>
      <c r="EJ41" s="46"/>
      <c r="EK41" s="46"/>
      <c r="EL41" s="46"/>
      <c r="EM41" s="46"/>
      <c r="EN41" s="46"/>
      <c r="EO41" s="46"/>
      <c r="EP41" s="46"/>
      <c r="EQ41" s="46"/>
      <c r="ER41" s="46"/>
      <c r="ES41" s="46"/>
      <c r="ET41" s="46"/>
      <c r="EU41" s="46"/>
      <c r="EV41" s="46"/>
      <c r="EW41" s="46"/>
      <c r="EX41" s="46"/>
      <c r="EY41" s="46"/>
      <c r="EZ41" s="46"/>
      <c r="FA41" s="46"/>
      <c r="FB41" s="46"/>
      <c r="FC41" s="46"/>
      <c r="FD41" s="46"/>
      <c r="FE41" s="46"/>
      <c r="FF41" s="46"/>
      <c r="FG41" s="46"/>
      <c r="FH41" s="46"/>
      <c r="FI41" s="46"/>
      <c r="FJ41" s="46"/>
      <c r="FK41" s="46"/>
      <c r="FL41" s="46"/>
      <c r="FM41" s="46"/>
      <c r="FN41" s="46"/>
      <c r="FO41" s="46"/>
      <c r="FP41" s="46"/>
      <c r="FQ41" s="46"/>
      <c r="FR41" s="46"/>
      <c r="FS41" s="46"/>
      <c r="FT41" s="46"/>
      <c r="FU41" s="46"/>
      <c r="FV41" s="46"/>
      <c r="FW41" s="46"/>
      <c r="FX41" s="46"/>
      <c r="FY41" s="46"/>
      <c r="FZ41" s="46"/>
      <c r="GA41" s="46"/>
      <c r="GB41" s="46"/>
      <c r="GC41" s="46"/>
      <c r="GD41" s="46"/>
      <c r="GE41" s="46"/>
      <c r="GF41" s="46"/>
      <c r="GG41" s="46"/>
      <c r="GH41" s="46"/>
      <c r="GI41" s="46"/>
      <c r="GJ41" s="46"/>
      <c r="GK41" s="46"/>
      <c r="GL41" s="46"/>
      <c r="GM41" s="46"/>
      <c r="GN41" s="46"/>
      <c r="GO41" s="46"/>
      <c r="GP41" s="46"/>
      <c r="GQ41" s="46"/>
      <c r="GR41" s="46"/>
      <c r="GS41" s="46"/>
      <c r="GT41" s="46"/>
      <c r="GU41" s="46"/>
      <c r="GV41" s="46"/>
      <c r="GW41" s="46"/>
      <c r="GX41" s="46"/>
      <c r="GY41" s="46"/>
      <c r="GZ41" s="46"/>
      <c r="HA41" s="46"/>
      <c r="HB41" s="46"/>
      <c r="HC41" s="46"/>
      <c r="HD41" s="46"/>
      <c r="HE41" s="46"/>
      <c r="HF41" s="46"/>
      <c r="HG41" s="46"/>
      <c r="HH41" s="46"/>
      <c r="HI41" s="46"/>
      <c r="HJ41" s="46"/>
      <c r="HK41" s="46"/>
      <c r="HL41" s="46"/>
      <c r="HM41" s="46"/>
      <c r="HN41" s="46"/>
      <c r="HO41" s="46"/>
      <c r="HP41" s="46"/>
      <c r="HQ41" s="46"/>
      <c r="HR41" s="46"/>
      <c r="HS41" s="46"/>
      <c r="HT41" s="46"/>
      <c r="HU41" s="46"/>
      <c r="HV41" s="46"/>
      <c r="HW41" s="46"/>
      <c r="HX41" s="46"/>
      <c r="HY41" s="46"/>
      <c r="HZ41" s="46"/>
      <c r="IA41" s="46"/>
      <c r="IB41" s="46"/>
      <c r="IC41" s="46"/>
      <c r="ID41" s="46"/>
      <c r="IE41" s="46"/>
      <c r="IF41" s="46"/>
      <c r="IG41" s="46"/>
      <c r="IH41" s="46"/>
      <c r="II41" s="46"/>
      <c r="IJ41" s="65"/>
    </row>
    <row r="42" spans="1:244" s="46" customFormat="1" ht="21.75" customHeight="1">
      <c r="A42" s="55">
        <v>40</v>
      </c>
      <c r="B42" s="58" t="s">
        <v>546</v>
      </c>
      <c r="C42" s="59" t="s">
        <v>30</v>
      </c>
      <c r="D42" s="59" t="s">
        <v>57</v>
      </c>
      <c r="E42" s="58" t="s">
        <v>431</v>
      </c>
      <c r="F42" s="58" t="s">
        <v>547</v>
      </c>
      <c r="G42" s="59" t="s">
        <v>425</v>
      </c>
      <c r="H42" s="58" t="s">
        <v>548</v>
      </c>
      <c r="I42" s="58" t="s">
        <v>512</v>
      </c>
      <c r="J42" s="59" t="s">
        <v>428</v>
      </c>
      <c r="K42" s="59" t="s">
        <v>429</v>
      </c>
      <c r="L42" s="64">
        <v>4440</v>
      </c>
      <c r="IJ42" s="65"/>
    </row>
    <row r="43" spans="1:244" s="46" customFormat="1" ht="21.75" customHeight="1">
      <c r="A43" s="55">
        <v>41</v>
      </c>
      <c r="B43" s="58" t="s">
        <v>549</v>
      </c>
      <c r="C43" s="59" t="s">
        <v>30</v>
      </c>
      <c r="D43" s="59" t="s">
        <v>57</v>
      </c>
      <c r="E43" s="58" t="s">
        <v>436</v>
      </c>
      <c r="F43" s="58" t="s">
        <v>485</v>
      </c>
      <c r="G43" s="59" t="s">
        <v>486</v>
      </c>
      <c r="H43" s="58" t="s">
        <v>498</v>
      </c>
      <c r="I43" s="58" t="s">
        <v>512</v>
      </c>
      <c r="J43" s="59" t="s">
        <v>428</v>
      </c>
      <c r="K43" s="59" t="s">
        <v>429</v>
      </c>
      <c r="L43" s="64">
        <v>4440</v>
      </c>
      <c r="IJ43" s="65"/>
    </row>
    <row r="44" spans="1:244" s="46" customFormat="1" ht="21.75" customHeight="1">
      <c r="A44" s="55">
        <v>42</v>
      </c>
      <c r="B44" s="58" t="s">
        <v>550</v>
      </c>
      <c r="C44" s="59" t="s">
        <v>129</v>
      </c>
      <c r="D44" s="59" t="s">
        <v>551</v>
      </c>
      <c r="E44" s="58" t="s">
        <v>423</v>
      </c>
      <c r="F44" s="58" t="s">
        <v>552</v>
      </c>
      <c r="G44" s="59" t="s">
        <v>553</v>
      </c>
      <c r="H44" s="58" t="s">
        <v>554</v>
      </c>
      <c r="I44" s="58" t="s">
        <v>512</v>
      </c>
      <c r="J44" s="59" t="s">
        <v>428</v>
      </c>
      <c r="K44" s="59" t="s">
        <v>429</v>
      </c>
      <c r="L44" s="64">
        <v>4440</v>
      </c>
      <c r="IJ44" s="65"/>
    </row>
    <row r="45" spans="1:244" s="46" customFormat="1" ht="21.75" customHeight="1">
      <c r="A45" s="55">
        <v>43</v>
      </c>
      <c r="B45" s="58" t="s">
        <v>555</v>
      </c>
      <c r="C45" s="59" t="s">
        <v>30</v>
      </c>
      <c r="D45" s="59" t="s">
        <v>89</v>
      </c>
      <c r="E45" s="58" t="s">
        <v>436</v>
      </c>
      <c r="F45" s="58" t="s">
        <v>556</v>
      </c>
      <c r="G45" s="59" t="s">
        <v>476</v>
      </c>
      <c r="H45" s="58" t="s">
        <v>557</v>
      </c>
      <c r="I45" s="58" t="s">
        <v>512</v>
      </c>
      <c r="J45" s="59" t="s">
        <v>428</v>
      </c>
      <c r="K45" s="59" t="s">
        <v>429</v>
      </c>
      <c r="L45" s="64">
        <v>4440</v>
      </c>
      <c r="IJ45" s="65"/>
    </row>
    <row r="46" spans="1:244" s="46" customFormat="1" ht="21.75" customHeight="1">
      <c r="A46" s="55">
        <v>44</v>
      </c>
      <c r="B46" s="58" t="s">
        <v>558</v>
      </c>
      <c r="C46" s="59" t="s">
        <v>30</v>
      </c>
      <c r="D46" s="59" t="s">
        <v>57</v>
      </c>
      <c r="E46" s="58" t="s">
        <v>423</v>
      </c>
      <c r="F46" s="58" t="s">
        <v>497</v>
      </c>
      <c r="G46" s="59" t="s">
        <v>433</v>
      </c>
      <c r="H46" s="58" t="s">
        <v>559</v>
      </c>
      <c r="I46" s="58" t="s">
        <v>512</v>
      </c>
      <c r="J46" s="59" t="s">
        <v>428</v>
      </c>
      <c r="K46" s="59" t="s">
        <v>429</v>
      </c>
      <c r="L46" s="64">
        <v>4440</v>
      </c>
      <c r="IJ46" s="65"/>
    </row>
    <row r="47" spans="1:244" s="46" customFormat="1" ht="21.75" customHeight="1">
      <c r="A47" s="55">
        <v>45</v>
      </c>
      <c r="B47" s="58" t="s">
        <v>560</v>
      </c>
      <c r="C47" s="59" t="s">
        <v>30</v>
      </c>
      <c r="D47" s="59" t="s">
        <v>57</v>
      </c>
      <c r="E47" s="58" t="s">
        <v>423</v>
      </c>
      <c r="F47" s="58" t="s">
        <v>561</v>
      </c>
      <c r="G47" s="59" t="s">
        <v>562</v>
      </c>
      <c r="H47" s="58" t="s">
        <v>563</v>
      </c>
      <c r="I47" s="58" t="s">
        <v>512</v>
      </c>
      <c r="J47" s="59" t="s">
        <v>428</v>
      </c>
      <c r="K47" s="59" t="s">
        <v>429</v>
      </c>
      <c r="L47" s="64">
        <v>4440</v>
      </c>
      <c r="IJ47" s="65"/>
    </row>
    <row r="48" spans="1:244" s="46" customFormat="1" ht="21.75" customHeight="1">
      <c r="A48" s="55">
        <v>46</v>
      </c>
      <c r="B48" s="58" t="s">
        <v>564</v>
      </c>
      <c r="C48" s="59" t="s">
        <v>30</v>
      </c>
      <c r="D48" s="59" t="s">
        <v>57</v>
      </c>
      <c r="E48" s="58" t="s">
        <v>423</v>
      </c>
      <c r="F48" s="58" t="s">
        <v>565</v>
      </c>
      <c r="G48" s="59" t="s">
        <v>85</v>
      </c>
      <c r="H48" s="58" t="s">
        <v>566</v>
      </c>
      <c r="I48" s="58" t="s">
        <v>512</v>
      </c>
      <c r="J48" s="59" t="s">
        <v>428</v>
      </c>
      <c r="K48" s="59" t="s">
        <v>429</v>
      </c>
      <c r="L48" s="64">
        <v>4440</v>
      </c>
      <c r="IJ48" s="65"/>
    </row>
    <row r="49" spans="1:244" s="46" customFormat="1" ht="21.75" customHeight="1">
      <c r="A49" s="55">
        <v>47</v>
      </c>
      <c r="B49" s="58" t="s">
        <v>567</v>
      </c>
      <c r="C49" s="59" t="s">
        <v>123</v>
      </c>
      <c r="D49" s="59" t="s">
        <v>568</v>
      </c>
      <c r="E49" s="58" t="s">
        <v>436</v>
      </c>
      <c r="F49" s="58" t="s">
        <v>485</v>
      </c>
      <c r="G49" s="59" t="s">
        <v>569</v>
      </c>
      <c r="H49" s="58" t="s">
        <v>498</v>
      </c>
      <c r="I49" s="58" t="s">
        <v>512</v>
      </c>
      <c r="J49" s="59" t="s">
        <v>428</v>
      </c>
      <c r="K49" s="59" t="s">
        <v>429</v>
      </c>
      <c r="L49" s="64">
        <v>4440</v>
      </c>
      <c r="IJ49" s="65"/>
    </row>
    <row r="50" spans="1:244" s="46" customFormat="1" ht="21.75" customHeight="1">
      <c r="A50" s="55">
        <v>48</v>
      </c>
      <c r="B50" s="58" t="s">
        <v>570</v>
      </c>
      <c r="C50" s="59" t="s">
        <v>30</v>
      </c>
      <c r="D50" s="59" t="s">
        <v>57</v>
      </c>
      <c r="E50" s="58" t="s">
        <v>423</v>
      </c>
      <c r="F50" s="58" t="s">
        <v>571</v>
      </c>
      <c r="G50" s="59" t="s">
        <v>425</v>
      </c>
      <c r="H50" s="58" t="s">
        <v>572</v>
      </c>
      <c r="I50" s="58" t="s">
        <v>512</v>
      </c>
      <c r="J50" s="59" t="s">
        <v>428</v>
      </c>
      <c r="K50" s="59" t="s">
        <v>429</v>
      </c>
      <c r="L50" s="64">
        <v>4440</v>
      </c>
      <c r="IJ50" s="65"/>
    </row>
    <row r="51" spans="1:244" s="46" customFormat="1" ht="21.75" customHeight="1">
      <c r="A51" s="55">
        <v>49</v>
      </c>
      <c r="B51" s="58" t="s">
        <v>573</v>
      </c>
      <c r="C51" s="59" t="s">
        <v>123</v>
      </c>
      <c r="D51" s="59" t="s">
        <v>545</v>
      </c>
      <c r="E51" s="58" t="s">
        <v>436</v>
      </c>
      <c r="F51" s="58" t="s">
        <v>497</v>
      </c>
      <c r="G51" s="59" t="s">
        <v>433</v>
      </c>
      <c r="H51" s="58" t="s">
        <v>498</v>
      </c>
      <c r="I51" s="58" t="s">
        <v>512</v>
      </c>
      <c r="J51" s="59" t="s">
        <v>428</v>
      </c>
      <c r="K51" s="59" t="s">
        <v>429</v>
      </c>
      <c r="L51" s="64">
        <v>4440</v>
      </c>
      <c r="IJ51" s="65"/>
    </row>
    <row r="52" spans="1:244" s="46" customFormat="1" ht="21.75" customHeight="1">
      <c r="A52" s="55">
        <v>50</v>
      </c>
      <c r="B52" s="58" t="s">
        <v>574</v>
      </c>
      <c r="C52" s="59" t="s">
        <v>30</v>
      </c>
      <c r="D52" s="59" t="s">
        <v>575</v>
      </c>
      <c r="E52" s="58" t="s">
        <v>436</v>
      </c>
      <c r="F52" s="58" t="s">
        <v>503</v>
      </c>
      <c r="G52" s="59" t="s">
        <v>504</v>
      </c>
      <c r="H52" s="58" t="s">
        <v>576</v>
      </c>
      <c r="I52" s="58" t="s">
        <v>512</v>
      </c>
      <c r="J52" s="59" t="s">
        <v>428</v>
      </c>
      <c r="K52" s="59" t="s">
        <v>429</v>
      </c>
      <c r="L52" s="64">
        <v>4440</v>
      </c>
      <c r="IJ52" s="65"/>
    </row>
    <row r="53" spans="1:244" s="47" customFormat="1" ht="21.75" customHeight="1">
      <c r="A53" s="55">
        <v>51</v>
      </c>
      <c r="B53" s="58" t="s">
        <v>577</v>
      </c>
      <c r="C53" s="59" t="s">
        <v>111</v>
      </c>
      <c r="D53" s="59" t="s">
        <v>521</v>
      </c>
      <c r="E53" s="58" t="s">
        <v>436</v>
      </c>
      <c r="F53" s="58" t="s">
        <v>497</v>
      </c>
      <c r="G53" s="59" t="s">
        <v>433</v>
      </c>
      <c r="H53" s="58" t="s">
        <v>578</v>
      </c>
      <c r="I53" s="58" t="s">
        <v>512</v>
      </c>
      <c r="J53" s="59" t="s">
        <v>428</v>
      </c>
      <c r="K53" s="59" t="s">
        <v>429</v>
      </c>
      <c r="L53" s="64">
        <v>4440</v>
      </c>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c r="CJ53" s="46"/>
      <c r="CK53" s="46"/>
      <c r="CL53" s="46"/>
      <c r="CM53" s="46"/>
      <c r="CN53" s="46"/>
      <c r="CO53" s="46"/>
      <c r="CP53" s="46"/>
      <c r="CQ53" s="46"/>
      <c r="CR53" s="46"/>
      <c r="CS53" s="46"/>
      <c r="CT53" s="46"/>
      <c r="CU53" s="46"/>
      <c r="CV53" s="46"/>
      <c r="CW53" s="46"/>
      <c r="CX53" s="46"/>
      <c r="CY53" s="46"/>
      <c r="CZ53" s="46"/>
      <c r="DA53" s="46"/>
      <c r="DB53" s="46"/>
      <c r="DC53" s="46"/>
      <c r="DD53" s="46"/>
      <c r="DE53" s="46"/>
      <c r="DF53" s="46"/>
      <c r="DG53" s="46"/>
      <c r="DH53" s="46"/>
      <c r="DI53" s="46"/>
      <c r="DJ53" s="46"/>
      <c r="DK53" s="46"/>
      <c r="DL53" s="46"/>
      <c r="DM53" s="46"/>
      <c r="DN53" s="46"/>
      <c r="DO53" s="46"/>
      <c r="DP53" s="46"/>
      <c r="DQ53" s="46"/>
      <c r="DR53" s="46"/>
      <c r="DS53" s="46"/>
      <c r="DT53" s="46"/>
      <c r="DU53" s="46"/>
      <c r="DV53" s="46"/>
      <c r="DW53" s="46"/>
      <c r="DX53" s="46"/>
      <c r="DY53" s="46"/>
      <c r="DZ53" s="46"/>
      <c r="EA53" s="46"/>
      <c r="EB53" s="46"/>
      <c r="EC53" s="46"/>
      <c r="ED53" s="46"/>
      <c r="EE53" s="46"/>
      <c r="EF53" s="46"/>
      <c r="EG53" s="46"/>
      <c r="EH53" s="46"/>
      <c r="EI53" s="46"/>
      <c r="EJ53" s="46"/>
      <c r="EK53" s="46"/>
      <c r="EL53" s="46"/>
      <c r="EM53" s="46"/>
      <c r="EN53" s="46"/>
      <c r="EO53" s="46"/>
      <c r="EP53" s="46"/>
      <c r="EQ53" s="46"/>
      <c r="ER53" s="46"/>
      <c r="ES53" s="46"/>
      <c r="ET53" s="46"/>
      <c r="EU53" s="46"/>
      <c r="EV53" s="46"/>
      <c r="EW53" s="46"/>
      <c r="EX53" s="46"/>
      <c r="EY53" s="46"/>
      <c r="EZ53" s="46"/>
      <c r="FA53" s="46"/>
      <c r="FB53" s="46"/>
      <c r="FC53" s="46"/>
      <c r="FD53" s="46"/>
      <c r="FE53" s="46"/>
      <c r="FF53" s="46"/>
      <c r="FG53" s="46"/>
      <c r="FH53" s="46"/>
      <c r="FI53" s="46"/>
      <c r="FJ53" s="46"/>
      <c r="FK53" s="46"/>
      <c r="FL53" s="46"/>
      <c r="FM53" s="46"/>
      <c r="FN53" s="46"/>
      <c r="FO53" s="46"/>
      <c r="FP53" s="46"/>
      <c r="FQ53" s="46"/>
      <c r="FR53" s="46"/>
      <c r="FS53" s="46"/>
      <c r="FT53" s="46"/>
      <c r="FU53" s="46"/>
      <c r="FV53" s="46"/>
      <c r="FW53" s="46"/>
      <c r="FX53" s="46"/>
      <c r="FY53" s="46"/>
      <c r="FZ53" s="46"/>
      <c r="GA53" s="46"/>
      <c r="GB53" s="46"/>
      <c r="GC53" s="46"/>
      <c r="GD53" s="46"/>
      <c r="GE53" s="46"/>
      <c r="GF53" s="46"/>
      <c r="GG53" s="46"/>
      <c r="GH53" s="46"/>
      <c r="GI53" s="46"/>
      <c r="GJ53" s="46"/>
      <c r="GK53" s="46"/>
      <c r="GL53" s="46"/>
      <c r="GM53" s="46"/>
      <c r="GN53" s="46"/>
      <c r="GO53" s="46"/>
      <c r="GP53" s="46"/>
      <c r="GQ53" s="46"/>
      <c r="GR53" s="46"/>
      <c r="GS53" s="46"/>
      <c r="GT53" s="46"/>
      <c r="GU53" s="46"/>
      <c r="GV53" s="46"/>
      <c r="GW53" s="46"/>
      <c r="GX53" s="46"/>
      <c r="GY53" s="46"/>
      <c r="GZ53" s="46"/>
      <c r="HA53" s="46"/>
      <c r="HB53" s="46"/>
      <c r="HC53" s="46"/>
      <c r="HD53" s="46"/>
      <c r="HE53" s="46"/>
      <c r="HF53" s="46"/>
      <c r="HG53" s="46"/>
      <c r="HH53" s="46"/>
      <c r="HI53" s="46"/>
      <c r="HJ53" s="46"/>
      <c r="HK53" s="46"/>
      <c r="HL53" s="46"/>
      <c r="HM53" s="46"/>
      <c r="HN53" s="46"/>
      <c r="HO53" s="46"/>
      <c r="HP53" s="46"/>
      <c r="HQ53" s="46"/>
      <c r="HR53" s="46"/>
      <c r="HS53" s="46"/>
      <c r="HT53" s="46"/>
      <c r="HU53" s="46"/>
      <c r="HV53" s="46"/>
      <c r="HW53" s="46"/>
      <c r="HX53" s="46"/>
      <c r="HY53" s="46"/>
      <c r="HZ53" s="46"/>
      <c r="IA53" s="46"/>
      <c r="IB53" s="46"/>
      <c r="IC53" s="46"/>
      <c r="ID53" s="46"/>
      <c r="IE53" s="46"/>
      <c r="IF53" s="46"/>
      <c r="IG53" s="46"/>
      <c r="IH53" s="46"/>
      <c r="II53" s="46"/>
      <c r="IJ53" s="65"/>
    </row>
    <row r="54" spans="1:244" s="47" customFormat="1" ht="21.75" customHeight="1">
      <c r="A54" s="55">
        <v>52</v>
      </c>
      <c r="B54" s="58" t="s">
        <v>579</v>
      </c>
      <c r="C54" s="59" t="s">
        <v>30</v>
      </c>
      <c r="D54" s="59" t="s">
        <v>57</v>
      </c>
      <c r="E54" s="58" t="s">
        <v>423</v>
      </c>
      <c r="F54" s="58" t="s">
        <v>556</v>
      </c>
      <c r="G54" s="59" t="s">
        <v>425</v>
      </c>
      <c r="H54" s="58" t="s">
        <v>580</v>
      </c>
      <c r="I54" s="58" t="s">
        <v>512</v>
      </c>
      <c r="J54" s="59" t="s">
        <v>428</v>
      </c>
      <c r="K54" s="59" t="s">
        <v>429</v>
      </c>
      <c r="L54" s="64">
        <v>4440</v>
      </c>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c r="ER54" s="46"/>
      <c r="ES54" s="46"/>
      <c r="ET54" s="46"/>
      <c r="EU54" s="46"/>
      <c r="EV54" s="46"/>
      <c r="EW54" s="46"/>
      <c r="EX54" s="46"/>
      <c r="EY54" s="46"/>
      <c r="EZ54" s="46"/>
      <c r="FA54" s="46"/>
      <c r="FB54" s="46"/>
      <c r="FC54" s="46"/>
      <c r="FD54" s="46"/>
      <c r="FE54" s="46"/>
      <c r="FF54" s="46"/>
      <c r="FG54" s="46"/>
      <c r="FH54" s="46"/>
      <c r="FI54" s="46"/>
      <c r="FJ54" s="46"/>
      <c r="FK54" s="46"/>
      <c r="FL54" s="46"/>
      <c r="FM54" s="46"/>
      <c r="FN54" s="46"/>
      <c r="FO54" s="46"/>
      <c r="FP54" s="46"/>
      <c r="FQ54" s="46"/>
      <c r="FR54" s="46"/>
      <c r="FS54" s="46"/>
      <c r="FT54" s="46"/>
      <c r="FU54" s="46"/>
      <c r="FV54" s="46"/>
      <c r="FW54" s="46"/>
      <c r="FX54" s="46"/>
      <c r="FY54" s="46"/>
      <c r="FZ54" s="46"/>
      <c r="GA54" s="46"/>
      <c r="GB54" s="46"/>
      <c r="GC54" s="46"/>
      <c r="GD54" s="46"/>
      <c r="GE54" s="46"/>
      <c r="GF54" s="46"/>
      <c r="GG54" s="46"/>
      <c r="GH54" s="46"/>
      <c r="GI54" s="46"/>
      <c r="GJ54" s="46"/>
      <c r="GK54" s="46"/>
      <c r="GL54" s="46"/>
      <c r="GM54" s="46"/>
      <c r="GN54" s="46"/>
      <c r="GO54" s="46"/>
      <c r="GP54" s="46"/>
      <c r="GQ54" s="46"/>
      <c r="GR54" s="46"/>
      <c r="GS54" s="46"/>
      <c r="GT54" s="46"/>
      <c r="GU54" s="46"/>
      <c r="GV54" s="46"/>
      <c r="GW54" s="46"/>
      <c r="GX54" s="46"/>
      <c r="GY54" s="46"/>
      <c r="GZ54" s="46"/>
      <c r="HA54" s="46"/>
      <c r="HB54" s="46"/>
      <c r="HC54" s="46"/>
      <c r="HD54" s="46"/>
      <c r="HE54" s="46"/>
      <c r="HF54" s="46"/>
      <c r="HG54" s="46"/>
      <c r="HH54" s="46"/>
      <c r="HI54" s="46"/>
      <c r="HJ54" s="46"/>
      <c r="HK54" s="46"/>
      <c r="HL54" s="46"/>
      <c r="HM54" s="46"/>
      <c r="HN54" s="46"/>
      <c r="HO54" s="46"/>
      <c r="HP54" s="46"/>
      <c r="HQ54" s="46"/>
      <c r="HR54" s="46"/>
      <c r="HS54" s="46"/>
      <c r="HT54" s="46"/>
      <c r="HU54" s="46"/>
      <c r="HV54" s="46"/>
      <c r="HW54" s="46"/>
      <c r="HX54" s="46"/>
      <c r="HY54" s="46"/>
      <c r="HZ54" s="46"/>
      <c r="IA54" s="46"/>
      <c r="IB54" s="46"/>
      <c r="IC54" s="46"/>
      <c r="ID54" s="46"/>
      <c r="IE54" s="46"/>
      <c r="IF54" s="46"/>
      <c r="IG54" s="46"/>
      <c r="IH54" s="46"/>
      <c r="II54" s="46"/>
      <c r="IJ54" s="65"/>
    </row>
    <row r="55" spans="1:244" s="46" customFormat="1" ht="21.75" customHeight="1">
      <c r="A55" s="55">
        <v>53</v>
      </c>
      <c r="B55" s="58" t="s">
        <v>581</v>
      </c>
      <c r="C55" s="59" t="s">
        <v>30</v>
      </c>
      <c r="D55" s="59" t="s">
        <v>57</v>
      </c>
      <c r="E55" s="58" t="s">
        <v>582</v>
      </c>
      <c r="F55" s="58" t="s">
        <v>583</v>
      </c>
      <c r="G55" s="59" t="s">
        <v>425</v>
      </c>
      <c r="H55" s="58" t="s">
        <v>584</v>
      </c>
      <c r="I55" s="58" t="s">
        <v>512</v>
      </c>
      <c r="J55" s="59" t="s">
        <v>428</v>
      </c>
      <c r="K55" s="59" t="s">
        <v>429</v>
      </c>
      <c r="L55" s="64">
        <v>4440</v>
      </c>
      <c r="IJ55" s="65"/>
    </row>
    <row r="56" spans="1:244" s="46" customFormat="1" ht="21.75" customHeight="1">
      <c r="A56" s="55">
        <v>54</v>
      </c>
      <c r="B56" s="58" t="s">
        <v>585</v>
      </c>
      <c r="C56" s="59" t="s">
        <v>30</v>
      </c>
      <c r="D56" s="59" t="s">
        <v>586</v>
      </c>
      <c r="E56" s="58" t="s">
        <v>423</v>
      </c>
      <c r="F56" s="58" t="s">
        <v>509</v>
      </c>
      <c r="G56" s="59" t="s">
        <v>85</v>
      </c>
      <c r="H56" s="58" t="s">
        <v>554</v>
      </c>
      <c r="I56" s="58" t="s">
        <v>512</v>
      </c>
      <c r="J56" s="59" t="s">
        <v>428</v>
      </c>
      <c r="K56" s="59" t="s">
        <v>429</v>
      </c>
      <c r="L56" s="64">
        <v>4440</v>
      </c>
      <c r="IJ56" s="65"/>
    </row>
    <row r="57" spans="1:244" s="46" customFormat="1" ht="21.75" customHeight="1">
      <c r="A57" s="55">
        <v>55</v>
      </c>
      <c r="B57" s="58" t="s">
        <v>587</v>
      </c>
      <c r="C57" s="59" t="s">
        <v>30</v>
      </c>
      <c r="D57" s="59" t="s">
        <v>57</v>
      </c>
      <c r="E57" s="58" t="s">
        <v>423</v>
      </c>
      <c r="F57" s="58" t="s">
        <v>538</v>
      </c>
      <c r="G57" s="59" t="s">
        <v>425</v>
      </c>
      <c r="H57" s="58" t="s">
        <v>539</v>
      </c>
      <c r="I57" s="58" t="s">
        <v>512</v>
      </c>
      <c r="J57" s="59" t="s">
        <v>428</v>
      </c>
      <c r="K57" s="59" t="s">
        <v>429</v>
      </c>
      <c r="L57" s="64">
        <v>4440</v>
      </c>
      <c r="IJ57" s="65"/>
    </row>
    <row r="58" spans="1:244" s="46" customFormat="1" ht="21.75" customHeight="1">
      <c r="A58" s="55">
        <v>56</v>
      </c>
      <c r="B58" s="58" t="s">
        <v>588</v>
      </c>
      <c r="C58" s="59" t="s">
        <v>30</v>
      </c>
      <c r="D58" s="59" t="s">
        <v>57</v>
      </c>
      <c r="E58" s="58" t="s">
        <v>423</v>
      </c>
      <c r="F58" s="58" t="s">
        <v>538</v>
      </c>
      <c r="G58" s="59" t="s">
        <v>425</v>
      </c>
      <c r="H58" s="58" t="s">
        <v>539</v>
      </c>
      <c r="I58" s="58" t="s">
        <v>512</v>
      </c>
      <c r="J58" s="59" t="s">
        <v>428</v>
      </c>
      <c r="K58" s="59" t="s">
        <v>429</v>
      </c>
      <c r="L58" s="64">
        <v>4440</v>
      </c>
      <c r="IJ58" s="65"/>
    </row>
    <row r="59" spans="1:244" s="47" customFormat="1" ht="21.75" customHeight="1">
      <c r="A59" s="55">
        <v>57</v>
      </c>
      <c r="B59" s="58" t="s">
        <v>589</v>
      </c>
      <c r="C59" s="59" t="s">
        <v>156</v>
      </c>
      <c r="D59" s="59" t="s">
        <v>590</v>
      </c>
      <c r="E59" s="58" t="s">
        <v>436</v>
      </c>
      <c r="F59" s="58" t="s">
        <v>503</v>
      </c>
      <c r="G59" s="59" t="s">
        <v>433</v>
      </c>
      <c r="H59" s="58" t="s">
        <v>591</v>
      </c>
      <c r="I59" s="58" t="s">
        <v>512</v>
      </c>
      <c r="J59" s="59" t="s">
        <v>428</v>
      </c>
      <c r="K59" s="59" t="s">
        <v>429</v>
      </c>
      <c r="L59" s="64">
        <v>4440</v>
      </c>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c r="CB59" s="46"/>
      <c r="CC59" s="46"/>
      <c r="CD59" s="46"/>
      <c r="CE59" s="46"/>
      <c r="CF59" s="46"/>
      <c r="CG59" s="46"/>
      <c r="CH59" s="46"/>
      <c r="CI59" s="46"/>
      <c r="CJ59" s="46"/>
      <c r="CK59" s="46"/>
      <c r="CL59" s="46"/>
      <c r="CM59" s="46"/>
      <c r="CN59" s="46"/>
      <c r="CO59" s="46"/>
      <c r="CP59" s="46"/>
      <c r="CQ59" s="46"/>
      <c r="CR59" s="46"/>
      <c r="CS59" s="46"/>
      <c r="CT59" s="46"/>
      <c r="CU59" s="46"/>
      <c r="CV59" s="46"/>
      <c r="CW59" s="46"/>
      <c r="CX59" s="46"/>
      <c r="CY59" s="46"/>
      <c r="CZ59" s="46"/>
      <c r="DA59" s="46"/>
      <c r="DB59" s="46"/>
      <c r="DC59" s="46"/>
      <c r="DD59" s="46"/>
      <c r="DE59" s="46"/>
      <c r="DF59" s="46"/>
      <c r="DG59" s="46"/>
      <c r="DH59" s="46"/>
      <c r="DI59" s="46"/>
      <c r="DJ59" s="46"/>
      <c r="DK59" s="46"/>
      <c r="DL59" s="46"/>
      <c r="DM59" s="46"/>
      <c r="DN59" s="46"/>
      <c r="DO59" s="46"/>
      <c r="DP59" s="46"/>
      <c r="DQ59" s="46"/>
      <c r="DR59" s="46"/>
      <c r="DS59" s="46"/>
      <c r="DT59" s="46"/>
      <c r="DU59" s="46"/>
      <c r="DV59" s="46"/>
      <c r="DW59" s="46"/>
      <c r="DX59" s="46"/>
      <c r="DY59" s="46"/>
      <c r="DZ59" s="46"/>
      <c r="EA59" s="46"/>
      <c r="EB59" s="46"/>
      <c r="EC59" s="46"/>
      <c r="ED59" s="46"/>
      <c r="EE59" s="46"/>
      <c r="EF59" s="46"/>
      <c r="EG59" s="46"/>
      <c r="EH59" s="46"/>
      <c r="EI59" s="46"/>
      <c r="EJ59" s="46"/>
      <c r="EK59" s="46"/>
      <c r="EL59" s="46"/>
      <c r="EM59" s="46"/>
      <c r="EN59" s="46"/>
      <c r="EO59" s="46"/>
      <c r="EP59" s="46"/>
      <c r="EQ59" s="46"/>
      <c r="ER59" s="46"/>
      <c r="ES59" s="46"/>
      <c r="ET59" s="46"/>
      <c r="EU59" s="46"/>
      <c r="EV59" s="46"/>
      <c r="EW59" s="46"/>
      <c r="EX59" s="46"/>
      <c r="EY59" s="46"/>
      <c r="EZ59" s="46"/>
      <c r="FA59" s="46"/>
      <c r="FB59" s="46"/>
      <c r="FC59" s="46"/>
      <c r="FD59" s="46"/>
      <c r="FE59" s="46"/>
      <c r="FF59" s="46"/>
      <c r="FG59" s="46"/>
      <c r="FH59" s="46"/>
      <c r="FI59" s="46"/>
      <c r="FJ59" s="46"/>
      <c r="FK59" s="46"/>
      <c r="FL59" s="46"/>
      <c r="FM59" s="46"/>
      <c r="FN59" s="46"/>
      <c r="FO59" s="46"/>
      <c r="FP59" s="46"/>
      <c r="FQ59" s="46"/>
      <c r="FR59" s="46"/>
      <c r="FS59" s="46"/>
      <c r="FT59" s="46"/>
      <c r="FU59" s="46"/>
      <c r="FV59" s="46"/>
      <c r="FW59" s="46"/>
      <c r="FX59" s="46"/>
      <c r="FY59" s="46"/>
      <c r="FZ59" s="46"/>
      <c r="GA59" s="46"/>
      <c r="GB59" s="46"/>
      <c r="GC59" s="46"/>
      <c r="GD59" s="46"/>
      <c r="GE59" s="46"/>
      <c r="GF59" s="46"/>
      <c r="GG59" s="46"/>
      <c r="GH59" s="46"/>
      <c r="GI59" s="46"/>
      <c r="GJ59" s="46"/>
      <c r="GK59" s="46"/>
      <c r="GL59" s="46"/>
      <c r="GM59" s="46"/>
      <c r="GN59" s="46"/>
      <c r="GO59" s="46"/>
      <c r="GP59" s="46"/>
      <c r="GQ59" s="46"/>
      <c r="GR59" s="46"/>
      <c r="GS59" s="46"/>
      <c r="GT59" s="46"/>
      <c r="GU59" s="46"/>
      <c r="GV59" s="46"/>
      <c r="GW59" s="46"/>
      <c r="GX59" s="46"/>
      <c r="GY59" s="46"/>
      <c r="GZ59" s="46"/>
      <c r="HA59" s="46"/>
      <c r="HB59" s="46"/>
      <c r="HC59" s="46"/>
      <c r="HD59" s="46"/>
      <c r="HE59" s="46"/>
      <c r="HF59" s="46"/>
      <c r="HG59" s="46"/>
      <c r="HH59" s="46"/>
      <c r="HI59" s="46"/>
      <c r="HJ59" s="46"/>
      <c r="HK59" s="46"/>
      <c r="HL59" s="46"/>
      <c r="HM59" s="46"/>
      <c r="HN59" s="46"/>
      <c r="HO59" s="46"/>
      <c r="HP59" s="46"/>
      <c r="HQ59" s="46"/>
      <c r="HR59" s="46"/>
      <c r="HS59" s="46"/>
      <c r="HT59" s="46"/>
      <c r="HU59" s="46"/>
      <c r="HV59" s="46"/>
      <c r="HW59" s="46"/>
      <c r="HX59" s="46"/>
      <c r="HY59" s="46"/>
      <c r="HZ59" s="46"/>
      <c r="IA59" s="46"/>
      <c r="IB59" s="46"/>
      <c r="IC59" s="46"/>
      <c r="ID59" s="46"/>
      <c r="IE59" s="46"/>
      <c r="IF59" s="46"/>
      <c r="IG59" s="46"/>
      <c r="IH59" s="46"/>
      <c r="II59" s="46"/>
      <c r="IJ59" s="65"/>
    </row>
    <row r="60" spans="1:244" s="46" customFormat="1" ht="21.75" customHeight="1">
      <c r="A60" s="55">
        <v>58</v>
      </c>
      <c r="B60" s="58" t="s">
        <v>592</v>
      </c>
      <c r="C60" s="59" t="s">
        <v>30</v>
      </c>
      <c r="D60" s="59" t="s">
        <v>57</v>
      </c>
      <c r="E60" s="58" t="s">
        <v>423</v>
      </c>
      <c r="F60" s="58" t="s">
        <v>593</v>
      </c>
      <c r="G60" s="59" t="s">
        <v>494</v>
      </c>
      <c r="H60" s="58" t="s">
        <v>594</v>
      </c>
      <c r="I60" s="58" t="s">
        <v>512</v>
      </c>
      <c r="J60" s="59" t="s">
        <v>428</v>
      </c>
      <c r="K60" s="59" t="s">
        <v>429</v>
      </c>
      <c r="L60" s="64">
        <v>4440</v>
      </c>
      <c r="IJ60" s="65"/>
    </row>
    <row r="61" spans="1:244" s="46" customFormat="1" ht="21.75" customHeight="1">
      <c r="A61" s="55">
        <v>59</v>
      </c>
      <c r="B61" s="58" t="s">
        <v>595</v>
      </c>
      <c r="C61" s="59" t="s">
        <v>30</v>
      </c>
      <c r="D61" s="59" t="s">
        <v>596</v>
      </c>
      <c r="E61" s="58" t="s">
        <v>436</v>
      </c>
      <c r="F61" s="58" t="s">
        <v>440</v>
      </c>
      <c r="G61" s="59" t="s">
        <v>425</v>
      </c>
      <c r="H61" s="58" t="s">
        <v>597</v>
      </c>
      <c r="I61" s="58" t="s">
        <v>512</v>
      </c>
      <c r="J61" s="59" t="s">
        <v>428</v>
      </c>
      <c r="K61" s="59" t="s">
        <v>429</v>
      </c>
      <c r="L61" s="64">
        <v>4440</v>
      </c>
      <c r="IJ61" s="65"/>
    </row>
    <row r="62" spans="1:244" s="46" customFormat="1" ht="21.75" customHeight="1">
      <c r="A62" s="55">
        <v>60</v>
      </c>
      <c r="B62" s="58" t="s">
        <v>598</v>
      </c>
      <c r="C62" s="59" t="s">
        <v>30</v>
      </c>
      <c r="D62" s="59" t="s">
        <v>57</v>
      </c>
      <c r="E62" s="58" t="s">
        <v>423</v>
      </c>
      <c r="F62" s="58" t="s">
        <v>538</v>
      </c>
      <c r="G62" s="59" t="s">
        <v>425</v>
      </c>
      <c r="H62" s="58" t="s">
        <v>539</v>
      </c>
      <c r="I62" s="58" t="s">
        <v>512</v>
      </c>
      <c r="J62" s="59" t="s">
        <v>428</v>
      </c>
      <c r="K62" s="59" t="s">
        <v>429</v>
      </c>
      <c r="L62" s="64">
        <v>4440</v>
      </c>
      <c r="IJ62" s="65"/>
    </row>
    <row r="63" spans="1:244" s="47" customFormat="1" ht="21.75" customHeight="1">
      <c r="A63" s="55">
        <v>61</v>
      </c>
      <c r="B63" s="58" t="s">
        <v>599</v>
      </c>
      <c r="C63" s="59" t="s">
        <v>161</v>
      </c>
      <c r="D63" s="59" t="s">
        <v>57</v>
      </c>
      <c r="E63" s="58" t="s">
        <v>436</v>
      </c>
      <c r="F63" s="58" t="s">
        <v>600</v>
      </c>
      <c r="G63" s="59" t="s">
        <v>601</v>
      </c>
      <c r="H63" s="58" t="s">
        <v>602</v>
      </c>
      <c r="I63" s="58" t="s">
        <v>512</v>
      </c>
      <c r="J63" s="59" t="s">
        <v>428</v>
      </c>
      <c r="K63" s="59" t="s">
        <v>429</v>
      </c>
      <c r="L63" s="64">
        <v>4440</v>
      </c>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c r="CJ63" s="46"/>
      <c r="CK63" s="46"/>
      <c r="CL63" s="46"/>
      <c r="CM63" s="46"/>
      <c r="CN63" s="46"/>
      <c r="CO63" s="46"/>
      <c r="CP63" s="46"/>
      <c r="CQ63" s="46"/>
      <c r="CR63" s="46"/>
      <c r="CS63" s="46"/>
      <c r="CT63" s="46"/>
      <c r="CU63" s="46"/>
      <c r="CV63" s="46"/>
      <c r="CW63" s="46"/>
      <c r="CX63" s="46"/>
      <c r="CY63" s="46"/>
      <c r="CZ63" s="46"/>
      <c r="DA63" s="46"/>
      <c r="DB63" s="46"/>
      <c r="DC63" s="46"/>
      <c r="DD63" s="46"/>
      <c r="DE63" s="46"/>
      <c r="DF63" s="46"/>
      <c r="DG63" s="46"/>
      <c r="DH63" s="46"/>
      <c r="DI63" s="46"/>
      <c r="DJ63" s="46"/>
      <c r="DK63" s="46"/>
      <c r="DL63" s="46"/>
      <c r="DM63" s="46"/>
      <c r="DN63" s="46"/>
      <c r="DO63" s="46"/>
      <c r="DP63" s="46"/>
      <c r="DQ63" s="46"/>
      <c r="DR63" s="46"/>
      <c r="DS63" s="46"/>
      <c r="DT63" s="46"/>
      <c r="DU63" s="46"/>
      <c r="DV63" s="46"/>
      <c r="DW63" s="46"/>
      <c r="DX63" s="46"/>
      <c r="DY63" s="46"/>
      <c r="DZ63" s="46"/>
      <c r="EA63" s="46"/>
      <c r="EB63" s="46"/>
      <c r="EC63" s="46"/>
      <c r="ED63" s="46"/>
      <c r="EE63" s="46"/>
      <c r="EF63" s="46"/>
      <c r="EG63" s="46"/>
      <c r="EH63" s="46"/>
      <c r="EI63" s="46"/>
      <c r="EJ63" s="46"/>
      <c r="EK63" s="46"/>
      <c r="EL63" s="46"/>
      <c r="EM63" s="46"/>
      <c r="EN63" s="46"/>
      <c r="EO63" s="46"/>
      <c r="EP63" s="46"/>
      <c r="EQ63" s="46"/>
      <c r="ER63" s="46"/>
      <c r="ES63" s="46"/>
      <c r="ET63" s="46"/>
      <c r="EU63" s="46"/>
      <c r="EV63" s="46"/>
      <c r="EW63" s="46"/>
      <c r="EX63" s="46"/>
      <c r="EY63" s="46"/>
      <c r="EZ63" s="46"/>
      <c r="FA63" s="46"/>
      <c r="FB63" s="46"/>
      <c r="FC63" s="46"/>
      <c r="FD63" s="46"/>
      <c r="FE63" s="46"/>
      <c r="FF63" s="46"/>
      <c r="FG63" s="46"/>
      <c r="FH63" s="46"/>
      <c r="FI63" s="46"/>
      <c r="FJ63" s="46"/>
      <c r="FK63" s="46"/>
      <c r="FL63" s="46"/>
      <c r="FM63" s="46"/>
      <c r="FN63" s="46"/>
      <c r="FO63" s="46"/>
      <c r="FP63" s="46"/>
      <c r="FQ63" s="46"/>
      <c r="FR63" s="46"/>
      <c r="FS63" s="46"/>
      <c r="FT63" s="46"/>
      <c r="FU63" s="46"/>
      <c r="FV63" s="46"/>
      <c r="FW63" s="46"/>
      <c r="FX63" s="46"/>
      <c r="FY63" s="46"/>
      <c r="FZ63" s="46"/>
      <c r="GA63" s="46"/>
      <c r="GB63" s="46"/>
      <c r="GC63" s="46"/>
      <c r="GD63" s="46"/>
      <c r="GE63" s="46"/>
      <c r="GF63" s="46"/>
      <c r="GG63" s="46"/>
      <c r="GH63" s="46"/>
      <c r="GI63" s="46"/>
      <c r="GJ63" s="46"/>
      <c r="GK63" s="46"/>
      <c r="GL63" s="46"/>
      <c r="GM63" s="46"/>
      <c r="GN63" s="46"/>
      <c r="GO63" s="46"/>
      <c r="GP63" s="46"/>
      <c r="GQ63" s="46"/>
      <c r="GR63" s="46"/>
      <c r="GS63" s="46"/>
      <c r="GT63" s="46"/>
      <c r="GU63" s="46"/>
      <c r="GV63" s="46"/>
      <c r="GW63" s="46"/>
      <c r="GX63" s="46"/>
      <c r="GY63" s="46"/>
      <c r="GZ63" s="46"/>
      <c r="HA63" s="46"/>
      <c r="HB63" s="46"/>
      <c r="HC63" s="46"/>
      <c r="HD63" s="46"/>
      <c r="HE63" s="46"/>
      <c r="HF63" s="46"/>
      <c r="HG63" s="46"/>
      <c r="HH63" s="46"/>
      <c r="HI63" s="46"/>
      <c r="HJ63" s="46"/>
      <c r="HK63" s="46"/>
      <c r="HL63" s="46"/>
      <c r="HM63" s="46"/>
      <c r="HN63" s="46"/>
      <c r="HO63" s="46"/>
      <c r="HP63" s="46"/>
      <c r="HQ63" s="46"/>
      <c r="HR63" s="46"/>
      <c r="HS63" s="46"/>
      <c r="HT63" s="46"/>
      <c r="HU63" s="46"/>
      <c r="HV63" s="46"/>
      <c r="HW63" s="46"/>
      <c r="HX63" s="46"/>
      <c r="HY63" s="46"/>
      <c r="HZ63" s="46"/>
      <c r="IA63" s="46"/>
      <c r="IB63" s="46"/>
      <c r="IC63" s="46"/>
      <c r="ID63" s="46"/>
      <c r="IE63" s="46"/>
      <c r="IF63" s="46"/>
      <c r="IG63" s="46"/>
      <c r="IH63" s="46"/>
      <c r="II63" s="46"/>
      <c r="IJ63" s="65"/>
    </row>
    <row r="64" spans="1:244" s="47" customFormat="1" ht="21.75" customHeight="1">
      <c r="A64" s="55">
        <v>62</v>
      </c>
      <c r="B64" s="58" t="s">
        <v>603</v>
      </c>
      <c r="C64" s="59" t="s">
        <v>30</v>
      </c>
      <c r="D64" s="59" t="s">
        <v>57</v>
      </c>
      <c r="E64" s="58" t="s">
        <v>436</v>
      </c>
      <c r="F64" s="58" t="s">
        <v>604</v>
      </c>
      <c r="G64" s="59" t="s">
        <v>470</v>
      </c>
      <c r="H64" s="58" t="s">
        <v>471</v>
      </c>
      <c r="I64" s="58" t="s">
        <v>512</v>
      </c>
      <c r="J64" s="59" t="s">
        <v>428</v>
      </c>
      <c r="K64" s="59" t="s">
        <v>429</v>
      </c>
      <c r="L64" s="64">
        <v>4440</v>
      </c>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c r="CH64" s="46"/>
      <c r="CI64" s="46"/>
      <c r="CJ64" s="46"/>
      <c r="CK64" s="46"/>
      <c r="CL64" s="46"/>
      <c r="CM64" s="46"/>
      <c r="CN64" s="46"/>
      <c r="CO64" s="46"/>
      <c r="CP64" s="46"/>
      <c r="CQ64" s="46"/>
      <c r="CR64" s="46"/>
      <c r="CS64" s="46"/>
      <c r="CT64" s="46"/>
      <c r="CU64" s="46"/>
      <c r="CV64" s="46"/>
      <c r="CW64" s="46"/>
      <c r="CX64" s="46"/>
      <c r="CY64" s="46"/>
      <c r="CZ64" s="46"/>
      <c r="DA64" s="46"/>
      <c r="DB64" s="46"/>
      <c r="DC64" s="46"/>
      <c r="DD64" s="46"/>
      <c r="DE64" s="46"/>
      <c r="DF64" s="46"/>
      <c r="DG64" s="46"/>
      <c r="DH64" s="46"/>
      <c r="DI64" s="46"/>
      <c r="DJ64" s="46"/>
      <c r="DK64" s="46"/>
      <c r="DL64" s="46"/>
      <c r="DM64" s="46"/>
      <c r="DN64" s="46"/>
      <c r="DO64" s="46"/>
      <c r="DP64" s="46"/>
      <c r="DQ64" s="46"/>
      <c r="DR64" s="46"/>
      <c r="DS64" s="46"/>
      <c r="DT64" s="46"/>
      <c r="DU64" s="46"/>
      <c r="DV64" s="46"/>
      <c r="DW64" s="46"/>
      <c r="DX64" s="46"/>
      <c r="DY64" s="46"/>
      <c r="DZ64" s="46"/>
      <c r="EA64" s="46"/>
      <c r="EB64" s="46"/>
      <c r="EC64" s="46"/>
      <c r="ED64" s="46"/>
      <c r="EE64" s="46"/>
      <c r="EF64" s="46"/>
      <c r="EG64" s="46"/>
      <c r="EH64" s="46"/>
      <c r="EI64" s="46"/>
      <c r="EJ64" s="46"/>
      <c r="EK64" s="46"/>
      <c r="EL64" s="46"/>
      <c r="EM64" s="46"/>
      <c r="EN64" s="46"/>
      <c r="EO64" s="46"/>
      <c r="EP64" s="46"/>
      <c r="EQ64" s="46"/>
      <c r="ER64" s="46"/>
      <c r="ES64" s="46"/>
      <c r="ET64" s="46"/>
      <c r="EU64" s="46"/>
      <c r="EV64" s="46"/>
      <c r="EW64" s="46"/>
      <c r="EX64" s="46"/>
      <c r="EY64" s="46"/>
      <c r="EZ64" s="46"/>
      <c r="FA64" s="46"/>
      <c r="FB64" s="46"/>
      <c r="FC64" s="46"/>
      <c r="FD64" s="46"/>
      <c r="FE64" s="46"/>
      <c r="FF64" s="46"/>
      <c r="FG64" s="46"/>
      <c r="FH64" s="46"/>
      <c r="FI64" s="46"/>
      <c r="FJ64" s="46"/>
      <c r="FK64" s="46"/>
      <c r="FL64" s="46"/>
      <c r="FM64" s="46"/>
      <c r="FN64" s="46"/>
      <c r="FO64" s="46"/>
      <c r="FP64" s="46"/>
      <c r="FQ64" s="46"/>
      <c r="FR64" s="46"/>
      <c r="FS64" s="46"/>
      <c r="FT64" s="46"/>
      <c r="FU64" s="46"/>
      <c r="FV64" s="46"/>
      <c r="FW64" s="46"/>
      <c r="FX64" s="46"/>
      <c r="FY64" s="46"/>
      <c r="FZ64" s="46"/>
      <c r="GA64" s="46"/>
      <c r="GB64" s="46"/>
      <c r="GC64" s="46"/>
      <c r="GD64" s="46"/>
      <c r="GE64" s="46"/>
      <c r="GF64" s="46"/>
      <c r="GG64" s="46"/>
      <c r="GH64" s="46"/>
      <c r="GI64" s="46"/>
      <c r="GJ64" s="46"/>
      <c r="GK64" s="46"/>
      <c r="GL64" s="46"/>
      <c r="GM64" s="46"/>
      <c r="GN64" s="46"/>
      <c r="GO64" s="46"/>
      <c r="GP64" s="46"/>
      <c r="GQ64" s="46"/>
      <c r="GR64" s="46"/>
      <c r="GS64" s="46"/>
      <c r="GT64" s="46"/>
      <c r="GU64" s="46"/>
      <c r="GV64" s="46"/>
      <c r="GW64" s="46"/>
      <c r="GX64" s="46"/>
      <c r="GY64" s="46"/>
      <c r="GZ64" s="46"/>
      <c r="HA64" s="46"/>
      <c r="HB64" s="46"/>
      <c r="HC64" s="46"/>
      <c r="HD64" s="46"/>
      <c r="HE64" s="46"/>
      <c r="HF64" s="46"/>
      <c r="HG64" s="46"/>
      <c r="HH64" s="46"/>
      <c r="HI64" s="46"/>
      <c r="HJ64" s="46"/>
      <c r="HK64" s="46"/>
      <c r="HL64" s="46"/>
      <c r="HM64" s="46"/>
      <c r="HN64" s="46"/>
      <c r="HO64" s="46"/>
      <c r="HP64" s="46"/>
      <c r="HQ64" s="46"/>
      <c r="HR64" s="46"/>
      <c r="HS64" s="46"/>
      <c r="HT64" s="46"/>
      <c r="HU64" s="46"/>
      <c r="HV64" s="46"/>
      <c r="HW64" s="46"/>
      <c r="HX64" s="46"/>
      <c r="HY64" s="46"/>
      <c r="HZ64" s="46"/>
      <c r="IA64" s="46"/>
      <c r="IB64" s="46"/>
      <c r="IC64" s="46"/>
      <c r="ID64" s="46"/>
      <c r="IE64" s="46"/>
      <c r="IF64" s="46"/>
      <c r="IG64" s="46"/>
      <c r="IH64" s="46"/>
      <c r="II64" s="46"/>
      <c r="IJ64" s="65"/>
    </row>
    <row r="65" spans="1:244" s="47" customFormat="1" ht="21.75" customHeight="1">
      <c r="A65" s="55">
        <v>63</v>
      </c>
      <c r="B65" s="58" t="s">
        <v>605</v>
      </c>
      <c r="C65" s="59" t="s">
        <v>30</v>
      </c>
      <c r="D65" s="59" t="s">
        <v>541</v>
      </c>
      <c r="E65" s="58" t="s">
        <v>436</v>
      </c>
      <c r="F65" s="58" t="s">
        <v>606</v>
      </c>
      <c r="G65" s="59" t="s">
        <v>476</v>
      </c>
      <c r="H65" s="58" t="s">
        <v>584</v>
      </c>
      <c r="I65" s="58" t="s">
        <v>512</v>
      </c>
      <c r="J65" s="59" t="s">
        <v>428</v>
      </c>
      <c r="K65" s="59" t="s">
        <v>429</v>
      </c>
      <c r="L65" s="64">
        <v>4440</v>
      </c>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CZ65" s="46"/>
      <c r="DA65" s="46"/>
      <c r="DB65" s="46"/>
      <c r="DC65" s="46"/>
      <c r="DD65" s="46"/>
      <c r="DE65" s="46"/>
      <c r="DF65" s="46"/>
      <c r="DG65" s="46"/>
      <c r="DH65" s="46"/>
      <c r="DI65" s="46"/>
      <c r="DJ65" s="46"/>
      <c r="DK65" s="46"/>
      <c r="DL65" s="46"/>
      <c r="DM65" s="46"/>
      <c r="DN65" s="46"/>
      <c r="DO65" s="46"/>
      <c r="DP65" s="46"/>
      <c r="DQ65" s="46"/>
      <c r="DR65" s="46"/>
      <c r="DS65" s="46"/>
      <c r="DT65" s="46"/>
      <c r="DU65" s="46"/>
      <c r="DV65" s="46"/>
      <c r="DW65" s="46"/>
      <c r="DX65" s="46"/>
      <c r="DY65" s="46"/>
      <c r="DZ65" s="46"/>
      <c r="EA65" s="46"/>
      <c r="EB65" s="46"/>
      <c r="EC65" s="46"/>
      <c r="ED65" s="46"/>
      <c r="EE65" s="46"/>
      <c r="EF65" s="46"/>
      <c r="EG65" s="46"/>
      <c r="EH65" s="46"/>
      <c r="EI65" s="46"/>
      <c r="EJ65" s="46"/>
      <c r="EK65" s="46"/>
      <c r="EL65" s="46"/>
      <c r="EM65" s="46"/>
      <c r="EN65" s="46"/>
      <c r="EO65" s="46"/>
      <c r="EP65" s="46"/>
      <c r="EQ65" s="46"/>
      <c r="ER65" s="46"/>
      <c r="ES65" s="46"/>
      <c r="ET65" s="46"/>
      <c r="EU65" s="46"/>
      <c r="EV65" s="46"/>
      <c r="EW65" s="46"/>
      <c r="EX65" s="46"/>
      <c r="EY65" s="46"/>
      <c r="EZ65" s="46"/>
      <c r="FA65" s="46"/>
      <c r="FB65" s="46"/>
      <c r="FC65" s="46"/>
      <c r="FD65" s="46"/>
      <c r="FE65" s="46"/>
      <c r="FF65" s="46"/>
      <c r="FG65" s="46"/>
      <c r="FH65" s="46"/>
      <c r="FI65" s="46"/>
      <c r="FJ65" s="46"/>
      <c r="FK65" s="46"/>
      <c r="FL65" s="46"/>
      <c r="FM65" s="46"/>
      <c r="FN65" s="46"/>
      <c r="FO65" s="46"/>
      <c r="FP65" s="46"/>
      <c r="FQ65" s="46"/>
      <c r="FR65" s="46"/>
      <c r="FS65" s="46"/>
      <c r="FT65" s="46"/>
      <c r="FU65" s="46"/>
      <c r="FV65" s="46"/>
      <c r="FW65" s="46"/>
      <c r="FX65" s="46"/>
      <c r="FY65" s="46"/>
      <c r="FZ65" s="46"/>
      <c r="GA65" s="46"/>
      <c r="GB65" s="46"/>
      <c r="GC65" s="46"/>
      <c r="GD65" s="46"/>
      <c r="GE65" s="46"/>
      <c r="GF65" s="46"/>
      <c r="GG65" s="46"/>
      <c r="GH65" s="46"/>
      <c r="GI65" s="46"/>
      <c r="GJ65" s="46"/>
      <c r="GK65" s="46"/>
      <c r="GL65" s="46"/>
      <c r="GM65" s="46"/>
      <c r="GN65" s="46"/>
      <c r="GO65" s="46"/>
      <c r="GP65" s="46"/>
      <c r="GQ65" s="46"/>
      <c r="GR65" s="46"/>
      <c r="GS65" s="46"/>
      <c r="GT65" s="46"/>
      <c r="GU65" s="46"/>
      <c r="GV65" s="46"/>
      <c r="GW65" s="46"/>
      <c r="GX65" s="46"/>
      <c r="GY65" s="46"/>
      <c r="GZ65" s="46"/>
      <c r="HA65" s="46"/>
      <c r="HB65" s="46"/>
      <c r="HC65" s="46"/>
      <c r="HD65" s="46"/>
      <c r="HE65" s="46"/>
      <c r="HF65" s="46"/>
      <c r="HG65" s="46"/>
      <c r="HH65" s="46"/>
      <c r="HI65" s="46"/>
      <c r="HJ65" s="46"/>
      <c r="HK65" s="46"/>
      <c r="HL65" s="46"/>
      <c r="HM65" s="46"/>
      <c r="HN65" s="46"/>
      <c r="HO65" s="46"/>
      <c r="HP65" s="46"/>
      <c r="HQ65" s="46"/>
      <c r="HR65" s="46"/>
      <c r="HS65" s="46"/>
      <c r="HT65" s="46"/>
      <c r="HU65" s="46"/>
      <c r="HV65" s="46"/>
      <c r="HW65" s="46"/>
      <c r="HX65" s="46"/>
      <c r="HY65" s="46"/>
      <c r="HZ65" s="46"/>
      <c r="IA65" s="46"/>
      <c r="IB65" s="46"/>
      <c r="IC65" s="46"/>
      <c r="ID65" s="46"/>
      <c r="IE65" s="46"/>
      <c r="IF65" s="46"/>
      <c r="IG65" s="46"/>
      <c r="IH65" s="46"/>
      <c r="II65" s="46"/>
      <c r="IJ65" s="65"/>
    </row>
    <row r="66" spans="1:244" s="46" customFormat="1" ht="21.75" customHeight="1">
      <c r="A66" s="55">
        <v>64</v>
      </c>
      <c r="B66" s="58" t="s">
        <v>607</v>
      </c>
      <c r="C66" s="59" t="s">
        <v>30</v>
      </c>
      <c r="D66" s="59" t="s">
        <v>57</v>
      </c>
      <c r="E66" s="58" t="s">
        <v>436</v>
      </c>
      <c r="F66" s="58" t="s">
        <v>503</v>
      </c>
      <c r="G66" s="59" t="s">
        <v>433</v>
      </c>
      <c r="H66" s="58" t="s">
        <v>608</v>
      </c>
      <c r="I66" s="58" t="s">
        <v>512</v>
      </c>
      <c r="J66" s="59" t="s">
        <v>428</v>
      </c>
      <c r="K66" s="59" t="s">
        <v>429</v>
      </c>
      <c r="L66" s="64">
        <v>4440</v>
      </c>
      <c r="IJ66" s="65"/>
    </row>
    <row r="67" spans="1:244" s="46" customFormat="1" ht="21.75" customHeight="1">
      <c r="A67" s="55">
        <v>65</v>
      </c>
      <c r="B67" s="58" t="s">
        <v>609</v>
      </c>
      <c r="C67" s="59" t="s">
        <v>30</v>
      </c>
      <c r="D67" s="59" t="s">
        <v>57</v>
      </c>
      <c r="E67" s="58" t="s">
        <v>582</v>
      </c>
      <c r="F67" s="58" t="s">
        <v>556</v>
      </c>
      <c r="G67" s="59" t="s">
        <v>535</v>
      </c>
      <c r="H67" s="58" t="s">
        <v>610</v>
      </c>
      <c r="I67" s="58" t="s">
        <v>512</v>
      </c>
      <c r="J67" s="59" t="s">
        <v>428</v>
      </c>
      <c r="K67" s="59" t="s">
        <v>429</v>
      </c>
      <c r="L67" s="64">
        <v>4440</v>
      </c>
      <c r="IJ67" s="65"/>
    </row>
    <row r="68" spans="1:244" s="46" customFormat="1" ht="21.75" customHeight="1">
      <c r="A68" s="55">
        <v>66</v>
      </c>
      <c r="B68" s="58" t="s">
        <v>611</v>
      </c>
      <c r="C68" s="59" t="s">
        <v>30</v>
      </c>
      <c r="D68" s="59" t="s">
        <v>57</v>
      </c>
      <c r="E68" s="58" t="s">
        <v>423</v>
      </c>
      <c r="F68" s="58" t="s">
        <v>612</v>
      </c>
      <c r="G68" s="59" t="s">
        <v>85</v>
      </c>
      <c r="H68" s="58" t="s">
        <v>477</v>
      </c>
      <c r="I68" s="58" t="s">
        <v>512</v>
      </c>
      <c r="J68" s="59" t="s">
        <v>428</v>
      </c>
      <c r="K68" s="59" t="s">
        <v>429</v>
      </c>
      <c r="L68" s="64">
        <v>4440</v>
      </c>
      <c r="IJ68" s="65"/>
    </row>
    <row r="69" spans="1:244" s="46" customFormat="1" ht="21.75" customHeight="1">
      <c r="A69" s="55">
        <v>67</v>
      </c>
      <c r="B69" s="58" t="s">
        <v>613</v>
      </c>
      <c r="C69" s="59" t="s">
        <v>30</v>
      </c>
      <c r="D69" s="59" t="s">
        <v>57</v>
      </c>
      <c r="E69" s="58" t="s">
        <v>436</v>
      </c>
      <c r="F69" s="58" t="s">
        <v>614</v>
      </c>
      <c r="G69" s="59" t="s">
        <v>85</v>
      </c>
      <c r="H69" s="58" t="s">
        <v>615</v>
      </c>
      <c r="I69" s="58" t="s">
        <v>512</v>
      </c>
      <c r="J69" s="59" t="s">
        <v>428</v>
      </c>
      <c r="K69" s="59" t="s">
        <v>429</v>
      </c>
      <c r="L69" s="64">
        <v>4440</v>
      </c>
      <c r="IJ69" s="65"/>
    </row>
    <row r="70" spans="1:244" s="46" customFormat="1" ht="21.75" customHeight="1">
      <c r="A70" s="55">
        <v>68</v>
      </c>
      <c r="B70" s="58" t="s">
        <v>616</v>
      </c>
      <c r="C70" s="59" t="s">
        <v>30</v>
      </c>
      <c r="D70" s="59" t="s">
        <v>57</v>
      </c>
      <c r="E70" s="58" t="s">
        <v>436</v>
      </c>
      <c r="F70" s="58" t="s">
        <v>503</v>
      </c>
      <c r="G70" s="59" t="s">
        <v>504</v>
      </c>
      <c r="H70" s="58" t="s">
        <v>505</v>
      </c>
      <c r="I70" s="58" t="s">
        <v>512</v>
      </c>
      <c r="J70" s="59" t="s">
        <v>428</v>
      </c>
      <c r="K70" s="59" t="s">
        <v>429</v>
      </c>
      <c r="L70" s="64">
        <v>4440</v>
      </c>
      <c r="IJ70" s="65"/>
    </row>
    <row r="71" spans="1:244" s="46" customFormat="1" ht="21.75" customHeight="1">
      <c r="A71" s="55">
        <v>69</v>
      </c>
      <c r="B71" s="58" t="s">
        <v>617</v>
      </c>
      <c r="C71" s="59" t="s">
        <v>30</v>
      </c>
      <c r="D71" s="59" t="s">
        <v>57</v>
      </c>
      <c r="E71" s="58" t="s">
        <v>436</v>
      </c>
      <c r="F71" s="58" t="s">
        <v>485</v>
      </c>
      <c r="G71" s="59" t="s">
        <v>486</v>
      </c>
      <c r="H71" s="58" t="s">
        <v>618</v>
      </c>
      <c r="I71" s="58" t="s">
        <v>512</v>
      </c>
      <c r="J71" s="59" t="s">
        <v>428</v>
      </c>
      <c r="K71" s="59" t="s">
        <v>429</v>
      </c>
      <c r="L71" s="64">
        <v>4440</v>
      </c>
      <c r="IJ71" s="65"/>
    </row>
    <row r="72" spans="1:244" s="46" customFormat="1" ht="21.75" customHeight="1">
      <c r="A72" s="55">
        <v>70</v>
      </c>
      <c r="B72" s="58" t="s">
        <v>619</v>
      </c>
      <c r="C72" s="59" t="s">
        <v>30</v>
      </c>
      <c r="D72" s="59" t="s">
        <v>57</v>
      </c>
      <c r="E72" s="58" t="s">
        <v>436</v>
      </c>
      <c r="F72" s="58" t="s">
        <v>620</v>
      </c>
      <c r="G72" s="59" t="s">
        <v>621</v>
      </c>
      <c r="H72" s="58" t="s">
        <v>622</v>
      </c>
      <c r="I72" s="58" t="s">
        <v>512</v>
      </c>
      <c r="J72" s="59" t="s">
        <v>428</v>
      </c>
      <c r="K72" s="59" t="s">
        <v>429</v>
      </c>
      <c r="L72" s="64">
        <v>4440</v>
      </c>
      <c r="IJ72" s="65"/>
    </row>
    <row r="73" spans="1:244" s="46" customFormat="1" ht="21.75" customHeight="1">
      <c r="A73" s="55">
        <v>71</v>
      </c>
      <c r="B73" s="58" t="s">
        <v>623</v>
      </c>
      <c r="C73" s="59" t="s">
        <v>30</v>
      </c>
      <c r="D73" s="59" t="s">
        <v>57</v>
      </c>
      <c r="E73" s="58" t="s">
        <v>423</v>
      </c>
      <c r="F73" s="58" t="s">
        <v>538</v>
      </c>
      <c r="G73" s="59" t="s">
        <v>425</v>
      </c>
      <c r="H73" s="58" t="s">
        <v>539</v>
      </c>
      <c r="I73" s="58" t="s">
        <v>512</v>
      </c>
      <c r="J73" s="59" t="s">
        <v>428</v>
      </c>
      <c r="K73" s="59" t="s">
        <v>429</v>
      </c>
      <c r="L73" s="64">
        <v>4440</v>
      </c>
      <c r="IJ73" s="65"/>
    </row>
    <row r="74" spans="1:244" s="47" customFormat="1" ht="21.75" customHeight="1">
      <c r="A74" s="55">
        <v>72</v>
      </c>
      <c r="B74" s="58" t="s">
        <v>624</v>
      </c>
      <c r="C74" s="59" t="s">
        <v>30</v>
      </c>
      <c r="D74" s="59" t="s">
        <v>89</v>
      </c>
      <c r="E74" s="58" t="s">
        <v>436</v>
      </c>
      <c r="F74" s="58" t="s">
        <v>620</v>
      </c>
      <c r="G74" s="59" t="s">
        <v>621</v>
      </c>
      <c r="H74" s="58" t="s">
        <v>622</v>
      </c>
      <c r="I74" s="58" t="s">
        <v>512</v>
      </c>
      <c r="J74" s="59" t="s">
        <v>428</v>
      </c>
      <c r="K74" s="59" t="s">
        <v>429</v>
      </c>
      <c r="L74" s="64">
        <v>4440</v>
      </c>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6"/>
      <c r="BY74" s="46"/>
      <c r="BZ74" s="46"/>
      <c r="CA74" s="46"/>
      <c r="CB74" s="46"/>
      <c r="CC74" s="46"/>
      <c r="CD74" s="46"/>
      <c r="CE74" s="46"/>
      <c r="CF74" s="46"/>
      <c r="CG74" s="46"/>
      <c r="CH74" s="46"/>
      <c r="CI74" s="46"/>
      <c r="CJ74" s="46"/>
      <c r="CK74" s="46"/>
      <c r="CL74" s="46"/>
      <c r="CM74" s="46"/>
      <c r="CN74" s="46"/>
      <c r="CO74" s="46"/>
      <c r="CP74" s="46"/>
      <c r="CQ74" s="46"/>
      <c r="CR74" s="46"/>
      <c r="CS74" s="46"/>
      <c r="CT74" s="46"/>
      <c r="CU74" s="46"/>
      <c r="CV74" s="46"/>
      <c r="CW74" s="46"/>
      <c r="CX74" s="46"/>
      <c r="CY74" s="46"/>
      <c r="CZ74" s="46"/>
      <c r="DA74" s="46"/>
      <c r="DB74" s="46"/>
      <c r="DC74" s="46"/>
      <c r="DD74" s="46"/>
      <c r="DE74" s="46"/>
      <c r="DF74" s="46"/>
      <c r="DG74" s="46"/>
      <c r="DH74" s="46"/>
      <c r="DI74" s="46"/>
      <c r="DJ74" s="46"/>
      <c r="DK74" s="46"/>
      <c r="DL74" s="46"/>
      <c r="DM74" s="46"/>
      <c r="DN74" s="46"/>
      <c r="DO74" s="46"/>
      <c r="DP74" s="46"/>
      <c r="DQ74" s="46"/>
      <c r="DR74" s="46"/>
      <c r="DS74" s="46"/>
      <c r="DT74" s="46"/>
      <c r="DU74" s="46"/>
      <c r="DV74" s="46"/>
      <c r="DW74" s="46"/>
      <c r="DX74" s="46"/>
      <c r="DY74" s="46"/>
      <c r="DZ74" s="46"/>
      <c r="EA74" s="46"/>
      <c r="EB74" s="46"/>
      <c r="EC74" s="46"/>
      <c r="ED74" s="46"/>
      <c r="EE74" s="46"/>
      <c r="EF74" s="46"/>
      <c r="EG74" s="46"/>
      <c r="EH74" s="46"/>
      <c r="EI74" s="46"/>
      <c r="EJ74" s="46"/>
      <c r="EK74" s="46"/>
      <c r="EL74" s="46"/>
      <c r="EM74" s="46"/>
      <c r="EN74" s="46"/>
      <c r="EO74" s="46"/>
      <c r="EP74" s="46"/>
      <c r="EQ74" s="46"/>
      <c r="ER74" s="46"/>
      <c r="ES74" s="46"/>
      <c r="ET74" s="46"/>
      <c r="EU74" s="46"/>
      <c r="EV74" s="46"/>
      <c r="EW74" s="46"/>
      <c r="EX74" s="46"/>
      <c r="EY74" s="46"/>
      <c r="EZ74" s="46"/>
      <c r="FA74" s="46"/>
      <c r="FB74" s="46"/>
      <c r="FC74" s="46"/>
      <c r="FD74" s="46"/>
      <c r="FE74" s="46"/>
      <c r="FF74" s="46"/>
      <c r="FG74" s="46"/>
      <c r="FH74" s="46"/>
      <c r="FI74" s="46"/>
      <c r="FJ74" s="46"/>
      <c r="FK74" s="46"/>
      <c r="FL74" s="46"/>
      <c r="FM74" s="46"/>
      <c r="FN74" s="46"/>
      <c r="FO74" s="46"/>
      <c r="FP74" s="46"/>
      <c r="FQ74" s="46"/>
      <c r="FR74" s="46"/>
      <c r="FS74" s="46"/>
      <c r="FT74" s="46"/>
      <c r="FU74" s="46"/>
      <c r="FV74" s="46"/>
      <c r="FW74" s="46"/>
      <c r="FX74" s="46"/>
      <c r="FY74" s="46"/>
      <c r="FZ74" s="46"/>
      <c r="GA74" s="46"/>
      <c r="GB74" s="46"/>
      <c r="GC74" s="46"/>
      <c r="GD74" s="46"/>
      <c r="GE74" s="46"/>
      <c r="GF74" s="46"/>
      <c r="GG74" s="46"/>
      <c r="GH74" s="46"/>
      <c r="GI74" s="46"/>
      <c r="GJ74" s="46"/>
      <c r="GK74" s="46"/>
      <c r="GL74" s="46"/>
      <c r="GM74" s="46"/>
      <c r="GN74" s="46"/>
      <c r="GO74" s="46"/>
      <c r="GP74" s="46"/>
      <c r="GQ74" s="46"/>
      <c r="GR74" s="46"/>
      <c r="GS74" s="46"/>
      <c r="GT74" s="46"/>
      <c r="GU74" s="46"/>
      <c r="GV74" s="46"/>
      <c r="GW74" s="46"/>
      <c r="GX74" s="46"/>
      <c r="GY74" s="46"/>
      <c r="GZ74" s="46"/>
      <c r="HA74" s="46"/>
      <c r="HB74" s="46"/>
      <c r="HC74" s="46"/>
      <c r="HD74" s="46"/>
      <c r="HE74" s="46"/>
      <c r="HF74" s="46"/>
      <c r="HG74" s="46"/>
      <c r="HH74" s="46"/>
      <c r="HI74" s="46"/>
      <c r="HJ74" s="46"/>
      <c r="HK74" s="46"/>
      <c r="HL74" s="46"/>
      <c r="HM74" s="46"/>
      <c r="HN74" s="46"/>
      <c r="HO74" s="46"/>
      <c r="HP74" s="46"/>
      <c r="HQ74" s="46"/>
      <c r="HR74" s="46"/>
      <c r="HS74" s="46"/>
      <c r="HT74" s="46"/>
      <c r="HU74" s="46"/>
      <c r="HV74" s="46"/>
      <c r="HW74" s="46"/>
      <c r="HX74" s="46"/>
      <c r="HY74" s="46"/>
      <c r="HZ74" s="46"/>
      <c r="IA74" s="46"/>
      <c r="IB74" s="46"/>
      <c r="IC74" s="46"/>
      <c r="ID74" s="46"/>
      <c r="IE74" s="46"/>
      <c r="IF74" s="46"/>
      <c r="IG74" s="46"/>
      <c r="IH74" s="46"/>
      <c r="II74" s="46"/>
      <c r="IJ74" s="65"/>
    </row>
    <row r="75" spans="1:244" s="47" customFormat="1" ht="21.75" customHeight="1">
      <c r="A75" s="55">
        <v>73</v>
      </c>
      <c r="B75" s="58" t="s">
        <v>625</v>
      </c>
      <c r="C75" s="59" t="s">
        <v>30</v>
      </c>
      <c r="D75" s="59" t="s">
        <v>57</v>
      </c>
      <c r="E75" s="58" t="s">
        <v>436</v>
      </c>
      <c r="F75" s="58" t="s">
        <v>497</v>
      </c>
      <c r="G75" s="59" t="s">
        <v>433</v>
      </c>
      <c r="H75" s="58" t="s">
        <v>498</v>
      </c>
      <c r="I75" s="58" t="s">
        <v>512</v>
      </c>
      <c r="J75" s="59" t="s">
        <v>428</v>
      </c>
      <c r="K75" s="59" t="s">
        <v>429</v>
      </c>
      <c r="L75" s="64">
        <v>4440</v>
      </c>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6"/>
      <c r="BY75" s="46"/>
      <c r="BZ75" s="46"/>
      <c r="CA75" s="46"/>
      <c r="CB75" s="46"/>
      <c r="CC75" s="46"/>
      <c r="CD75" s="46"/>
      <c r="CE75" s="46"/>
      <c r="CF75" s="46"/>
      <c r="CG75" s="46"/>
      <c r="CH75" s="46"/>
      <c r="CI75" s="46"/>
      <c r="CJ75" s="46"/>
      <c r="CK75" s="46"/>
      <c r="CL75" s="46"/>
      <c r="CM75" s="46"/>
      <c r="CN75" s="46"/>
      <c r="CO75" s="46"/>
      <c r="CP75" s="46"/>
      <c r="CQ75" s="46"/>
      <c r="CR75" s="46"/>
      <c r="CS75" s="46"/>
      <c r="CT75" s="46"/>
      <c r="CU75" s="46"/>
      <c r="CV75" s="46"/>
      <c r="CW75" s="46"/>
      <c r="CX75" s="46"/>
      <c r="CY75" s="46"/>
      <c r="CZ75" s="46"/>
      <c r="DA75" s="46"/>
      <c r="DB75" s="46"/>
      <c r="DC75" s="46"/>
      <c r="DD75" s="46"/>
      <c r="DE75" s="46"/>
      <c r="DF75" s="46"/>
      <c r="DG75" s="46"/>
      <c r="DH75" s="46"/>
      <c r="DI75" s="46"/>
      <c r="DJ75" s="46"/>
      <c r="DK75" s="46"/>
      <c r="DL75" s="46"/>
      <c r="DM75" s="46"/>
      <c r="DN75" s="46"/>
      <c r="DO75" s="46"/>
      <c r="DP75" s="46"/>
      <c r="DQ75" s="46"/>
      <c r="DR75" s="46"/>
      <c r="DS75" s="46"/>
      <c r="DT75" s="46"/>
      <c r="DU75" s="46"/>
      <c r="DV75" s="46"/>
      <c r="DW75" s="46"/>
      <c r="DX75" s="46"/>
      <c r="DY75" s="46"/>
      <c r="DZ75" s="46"/>
      <c r="EA75" s="46"/>
      <c r="EB75" s="46"/>
      <c r="EC75" s="46"/>
      <c r="ED75" s="46"/>
      <c r="EE75" s="46"/>
      <c r="EF75" s="46"/>
      <c r="EG75" s="46"/>
      <c r="EH75" s="46"/>
      <c r="EI75" s="46"/>
      <c r="EJ75" s="46"/>
      <c r="EK75" s="46"/>
      <c r="EL75" s="46"/>
      <c r="EM75" s="46"/>
      <c r="EN75" s="46"/>
      <c r="EO75" s="46"/>
      <c r="EP75" s="46"/>
      <c r="EQ75" s="46"/>
      <c r="ER75" s="46"/>
      <c r="ES75" s="46"/>
      <c r="ET75" s="46"/>
      <c r="EU75" s="46"/>
      <c r="EV75" s="46"/>
      <c r="EW75" s="46"/>
      <c r="EX75" s="46"/>
      <c r="EY75" s="46"/>
      <c r="EZ75" s="46"/>
      <c r="FA75" s="46"/>
      <c r="FB75" s="46"/>
      <c r="FC75" s="46"/>
      <c r="FD75" s="46"/>
      <c r="FE75" s="46"/>
      <c r="FF75" s="46"/>
      <c r="FG75" s="46"/>
      <c r="FH75" s="46"/>
      <c r="FI75" s="46"/>
      <c r="FJ75" s="46"/>
      <c r="FK75" s="46"/>
      <c r="FL75" s="46"/>
      <c r="FM75" s="46"/>
      <c r="FN75" s="46"/>
      <c r="FO75" s="46"/>
      <c r="FP75" s="46"/>
      <c r="FQ75" s="46"/>
      <c r="FR75" s="46"/>
      <c r="FS75" s="46"/>
      <c r="FT75" s="46"/>
      <c r="FU75" s="46"/>
      <c r="FV75" s="46"/>
      <c r="FW75" s="46"/>
      <c r="FX75" s="46"/>
      <c r="FY75" s="46"/>
      <c r="FZ75" s="46"/>
      <c r="GA75" s="46"/>
      <c r="GB75" s="46"/>
      <c r="GC75" s="46"/>
      <c r="GD75" s="46"/>
      <c r="GE75" s="46"/>
      <c r="GF75" s="46"/>
      <c r="GG75" s="46"/>
      <c r="GH75" s="46"/>
      <c r="GI75" s="46"/>
      <c r="GJ75" s="46"/>
      <c r="GK75" s="46"/>
      <c r="GL75" s="46"/>
      <c r="GM75" s="46"/>
      <c r="GN75" s="46"/>
      <c r="GO75" s="46"/>
      <c r="GP75" s="46"/>
      <c r="GQ75" s="46"/>
      <c r="GR75" s="46"/>
      <c r="GS75" s="46"/>
      <c r="GT75" s="46"/>
      <c r="GU75" s="46"/>
      <c r="GV75" s="46"/>
      <c r="GW75" s="46"/>
      <c r="GX75" s="46"/>
      <c r="GY75" s="46"/>
      <c r="GZ75" s="46"/>
      <c r="HA75" s="46"/>
      <c r="HB75" s="46"/>
      <c r="HC75" s="46"/>
      <c r="HD75" s="46"/>
      <c r="HE75" s="46"/>
      <c r="HF75" s="46"/>
      <c r="HG75" s="46"/>
      <c r="HH75" s="46"/>
      <c r="HI75" s="46"/>
      <c r="HJ75" s="46"/>
      <c r="HK75" s="46"/>
      <c r="HL75" s="46"/>
      <c r="HM75" s="46"/>
      <c r="HN75" s="46"/>
      <c r="HO75" s="46"/>
      <c r="HP75" s="46"/>
      <c r="HQ75" s="46"/>
      <c r="HR75" s="46"/>
      <c r="HS75" s="46"/>
      <c r="HT75" s="46"/>
      <c r="HU75" s="46"/>
      <c r="HV75" s="46"/>
      <c r="HW75" s="46"/>
      <c r="HX75" s="46"/>
      <c r="HY75" s="46"/>
      <c r="HZ75" s="46"/>
      <c r="IA75" s="46"/>
      <c r="IB75" s="46"/>
      <c r="IC75" s="46"/>
      <c r="ID75" s="46"/>
      <c r="IE75" s="46"/>
      <c r="IF75" s="46"/>
      <c r="IG75" s="46"/>
      <c r="IH75" s="46"/>
      <c r="II75" s="46"/>
      <c r="IJ75" s="65"/>
    </row>
    <row r="76" spans="1:244" s="47" customFormat="1" ht="21.75" customHeight="1">
      <c r="A76" s="55">
        <v>74</v>
      </c>
      <c r="B76" s="58" t="s">
        <v>626</v>
      </c>
      <c r="C76" s="59" t="s">
        <v>30</v>
      </c>
      <c r="D76" s="59" t="s">
        <v>57</v>
      </c>
      <c r="E76" s="58" t="s">
        <v>436</v>
      </c>
      <c r="F76" s="58" t="s">
        <v>497</v>
      </c>
      <c r="G76" s="59" t="s">
        <v>433</v>
      </c>
      <c r="H76" s="58" t="s">
        <v>511</v>
      </c>
      <c r="I76" s="58" t="s">
        <v>512</v>
      </c>
      <c r="J76" s="59" t="s">
        <v>428</v>
      </c>
      <c r="K76" s="59" t="s">
        <v>429</v>
      </c>
      <c r="L76" s="64">
        <v>4440</v>
      </c>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6"/>
      <c r="BX76" s="46"/>
      <c r="BY76" s="46"/>
      <c r="BZ76" s="46"/>
      <c r="CA76" s="46"/>
      <c r="CB76" s="46"/>
      <c r="CC76" s="46"/>
      <c r="CD76" s="46"/>
      <c r="CE76" s="46"/>
      <c r="CF76" s="46"/>
      <c r="CG76" s="46"/>
      <c r="CH76" s="46"/>
      <c r="CI76" s="46"/>
      <c r="CJ76" s="46"/>
      <c r="CK76" s="46"/>
      <c r="CL76" s="46"/>
      <c r="CM76" s="46"/>
      <c r="CN76" s="46"/>
      <c r="CO76" s="46"/>
      <c r="CP76" s="46"/>
      <c r="CQ76" s="46"/>
      <c r="CR76" s="46"/>
      <c r="CS76" s="46"/>
      <c r="CT76" s="46"/>
      <c r="CU76" s="46"/>
      <c r="CV76" s="46"/>
      <c r="CW76" s="46"/>
      <c r="CX76" s="46"/>
      <c r="CY76" s="46"/>
      <c r="CZ76" s="46"/>
      <c r="DA76" s="46"/>
      <c r="DB76" s="46"/>
      <c r="DC76" s="46"/>
      <c r="DD76" s="46"/>
      <c r="DE76" s="46"/>
      <c r="DF76" s="46"/>
      <c r="DG76" s="46"/>
      <c r="DH76" s="46"/>
      <c r="DI76" s="46"/>
      <c r="DJ76" s="46"/>
      <c r="DK76" s="46"/>
      <c r="DL76" s="46"/>
      <c r="DM76" s="46"/>
      <c r="DN76" s="46"/>
      <c r="DO76" s="46"/>
      <c r="DP76" s="46"/>
      <c r="DQ76" s="46"/>
      <c r="DR76" s="46"/>
      <c r="DS76" s="46"/>
      <c r="DT76" s="46"/>
      <c r="DU76" s="46"/>
      <c r="DV76" s="46"/>
      <c r="DW76" s="46"/>
      <c r="DX76" s="46"/>
      <c r="DY76" s="46"/>
      <c r="DZ76" s="46"/>
      <c r="EA76" s="46"/>
      <c r="EB76" s="46"/>
      <c r="EC76" s="46"/>
      <c r="ED76" s="46"/>
      <c r="EE76" s="46"/>
      <c r="EF76" s="46"/>
      <c r="EG76" s="46"/>
      <c r="EH76" s="46"/>
      <c r="EI76" s="46"/>
      <c r="EJ76" s="46"/>
      <c r="EK76" s="46"/>
      <c r="EL76" s="46"/>
      <c r="EM76" s="46"/>
      <c r="EN76" s="46"/>
      <c r="EO76" s="46"/>
      <c r="EP76" s="46"/>
      <c r="EQ76" s="46"/>
      <c r="ER76" s="46"/>
      <c r="ES76" s="46"/>
      <c r="ET76" s="46"/>
      <c r="EU76" s="46"/>
      <c r="EV76" s="46"/>
      <c r="EW76" s="46"/>
      <c r="EX76" s="46"/>
      <c r="EY76" s="46"/>
      <c r="EZ76" s="46"/>
      <c r="FA76" s="46"/>
      <c r="FB76" s="46"/>
      <c r="FC76" s="46"/>
      <c r="FD76" s="46"/>
      <c r="FE76" s="46"/>
      <c r="FF76" s="46"/>
      <c r="FG76" s="46"/>
      <c r="FH76" s="46"/>
      <c r="FI76" s="46"/>
      <c r="FJ76" s="46"/>
      <c r="FK76" s="46"/>
      <c r="FL76" s="46"/>
      <c r="FM76" s="46"/>
      <c r="FN76" s="46"/>
      <c r="FO76" s="46"/>
      <c r="FP76" s="46"/>
      <c r="FQ76" s="46"/>
      <c r="FR76" s="46"/>
      <c r="FS76" s="46"/>
      <c r="FT76" s="46"/>
      <c r="FU76" s="46"/>
      <c r="FV76" s="46"/>
      <c r="FW76" s="46"/>
      <c r="FX76" s="46"/>
      <c r="FY76" s="46"/>
      <c r="FZ76" s="46"/>
      <c r="GA76" s="46"/>
      <c r="GB76" s="46"/>
      <c r="GC76" s="46"/>
      <c r="GD76" s="46"/>
      <c r="GE76" s="46"/>
      <c r="GF76" s="46"/>
      <c r="GG76" s="46"/>
      <c r="GH76" s="46"/>
      <c r="GI76" s="46"/>
      <c r="GJ76" s="46"/>
      <c r="GK76" s="46"/>
      <c r="GL76" s="46"/>
      <c r="GM76" s="46"/>
      <c r="GN76" s="46"/>
      <c r="GO76" s="46"/>
      <c r="GP76" s="46"/>
      <c r="GQ76" s="46"/>
      <c r="GR76" s="46"/>
      <c r="GS76" s="46"/>
      <c r="GT76" s="46"/>
      <c r="GU76" s="46"/>
      <c r="GV76" s="46"/>
      <c r="GW76" s="46"/>
      <c r="GX76" s="46"/>
      <c r="GY76" s="46"/>
      <c r="GZ76" s="46"/>
      <c r="HA76" s="46"/>
      <c r="HB76" s="46"/>
      <c r="HC76" s="46"/>
      <c r="HD76" s="46"/>
      <c r="HE76" s="46"/>
      <c r="HF76" s="46"/>
      <c r="HG76" s="46"/>
      <c r="HH76" s="46"/>
      <c r="HI76" s="46"/>
      <c r="HJ76" s="46"/>
      <c r="HK76" s="46"/>
      <c r="HL76" s="46"/>
      <c r="HM76" s="46"/>
      <c r="HN76" s="46"/>
      <c r="HO76" s="46"/>
      <c r="HP76" s="46"/>
      <c r="HQ76" s="46"/>
      <c r="HR76" s="46"/>
      <c r="HS76" s="46"/>
      <c r="HT76" s="46"/>
      <c r="HU76" s="46"/>
      <c r="HV76" s="46"/>
      <c r="HW76" s="46"/>
      <c r="HX76" s="46"/>
      <c r="HY76" s="46"/>
      <c r="HZ76" s="46"/>
      <c r="IA76" s="46"/>
      <c r="IB76" s="46"/>
      <c r="IC76" s="46"/>
      <c r="ID76" s="46"/>
      <c r="IE76" s="46"/>
      <c r="IF76" s="46"/>
      <c r="IG76" s="46"/>
      <c r="IH76" s="46"/>
      <c r="II76" s="46"/>
      <c r="IJ76" s="65"/>
    </row>
    <row r="77" spans="1:244" s="47" customFormat="1" ht="21.75" customHeight="1">
      <c r="A77" s="55">
        <v>75</v>
      </c>
      <c r="B77" s="58" t="s">
        <v>627</v>
      </c>
      <c r="C77" s="59" t="s">
        <v>30</v>
      </c>
      <c r="D77" s="59" t="s">
        <v>57</v>
      </c>
      <c r="E77" s="58" t="s">
        <v>436</v>
      </c>
      <c r="F77" s="58" t="s">
        <v>497</v>
      </c>
      <c r="G77" s="59" t="s">
        <v>425</v>
      </c>
      <c r="H77" s="58" t="s">
        <v>628</v>
      </c>
      <c r="I77" s="58" t="s">
        <v>512</v>
      </c>
      <c r="J77" s="59" t="s">
        <v>428</v>
      </c>
      <c r="K77" s="59" t="s">
        <v>429</v>
      </c>
      <c r="L77" s="64">
        <v>4440</v>
      </c>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46"/>
      <c r="CB77" s="46"/>
      <c r="CC77" s="46"/>
      <c r="CD77" s="46"/>
      <c r="CE77" s="46"/>
      <c r="CF77" s="46"/>
      <c r="CG77" s="46"/>
      <c r="CH77" s="46"/>
      <c r="CI77" s="46"/>
      <c r="CJ77" s="46"/>
      <c r="CK77" s="46"/>
      <c r="CL77" s="46"/>
      <c r="CM77" s="46"/>
      <c r="CN77" s="46"/>
      <c r="CO77" s="46"/>
      <c r="CP77" s="46"/>
      <c r="CQ77" s="46"/>
      <c r="CR77" s="46"/>
      <c r="CS77" s="46"/>
      <c r="CT77" s="46"/>
      <c r="CU77" s="46"/>
      <c r="CV77" s="46"/>
      <c r="CW77" s="46"/>
      <c r="CX77" s="46"/>
      <c r="CY77" s="46"/>
      <c r="CZ77" s="46"/>
      <c r="DA77" s="46"/>
      <c r="DB77" s="46"/>
      <c r="DC77" s="46"/>
      <c r="DD77" s="46"/>
      <c r="DE77" s="46"/>
      <c r="DF77" s="46"/>
      <c r="DG77" s="46"/>
      <c r="DH77" s="46"/>
      <c r="DI77" s="46"/>
      <c r="DJ77" s="46"/>
      <c r="DK77" s="46"/>
      <c r="DL77" s="46"/>
      <c r="DM77" s="46"/>
      <c r="DN77" s="46"/>
      <c r="DO77" s="46"/>
      <c r="DP77" s="46"/>
      <c r="DQ77" s="46"/>
      <c r="DR77" s="46"/>
      <c r="DS77" s="46"/>
      <c r="DT77" s="46"/>
      <c r="DU77" s="46"/>
      <c r="DV77" s="46"/>
      <c r="DW77" s="46"/>
      <c r="DX77" s="46"/>
      <c r="DY77" s="46"/>
      <c r="DZ77" s="46"/>
      <c r="EA77" s="46"/>
      <c r="EB77" s="46"/>
      <c r="EC77" s="46"/>
      <c r="ED77" s="46"/>
      <c r="EE77" s="46"/>
      <c r="EF77" s="46"/>
      <c r="EG77" s="46"/>
      <c r="EH77" s="46"/>
      <c r="EI77" s="46"/>
      <c r="EJ77" s="46"/>
      <c r="EK77" s="46"/>
      <c r="EL77" s="46"/>
      <c r="EM77" s="46"/>
      <c r="EN77" s="46"/>
      <c r="EO77" s="46"/>
      <c r="EP77" s="46"/>
      <c r="EQ77" s="46"/>
      <c r="ER77" s="46"/>
      <c r="ES77" s="46"/>
      <c r="ET77" s="46"/>
      <c r="EU77" s="46"/>
      <c r="EV77" s="46"/>
      <c r="EW77" s="46"/>
      <c r="EX77" s="46"/>
      <c r="EY77" s="46"/>
      <c r="EZ77" s="46"/>
      <c r="FA77" s="46"/>
      <c r="FB77" s="46"/>
      <c r="FC77" s="46"/>
      <c r="FD77" s="46"/>
      <c r="FE77" s="46"/>
      <c r="FF77" s="46"/>
      <c r="FG77" s="46"/>
      <c r="FH77" s="46"/>
      <c r="FI77" s="46"/>
      <c r="FJ77" s="46"/>
      <c r="FK77" s="46"/>
      <c r="FL77" s="46"/>
      <c r="FM77" s="46"/>
      <c r="FN77" s="46"/>
      <c r="FO77" s="46"/>
      <c r="FP77" s="46"/>
      <c r="FQ77" s="46"/>
      <c r="FR77" s="46"/>
      <c r="FS77" s="46"/>
      <c r="FT77" s="46"/>
      <c r="FU77" s="46"/>
      <c r="FV77" s="46"/>
      <c r="FW77" s="46"/>
      <c r="FX77" s="46"/>
      <c r="FY77" s="46"/>
      <c r="FZ77" s="46"/>
      <c r="GA77" s="46"/>
      <c r="GB77" s="46"/>
      <c r="GC77" s="46"/>
      <c r="GD77" s="46"/>
      <c r="GE77" s="46"/>
      <c r="GF77" s="46"/>
      <c r="GG77" s="46"/>
      <c r="GH77" s="46"/>
      <c r="GI77" s="46"/>
      <c r="GJ77" s="46"/>
      <c r="GK77" s="46"/>
      <c r="GL77" s="46"/>
      <c r="GM77" s="46"/>
      <c r="GN77" s="46"/>
      <c r="GO77" s="46"/>
      <c r="GP77" s="46"/>
      <c r="GQ77" s="46"/>
      <c r="GR77" s="46"/>
      <c r="GS77" s="46"/>
      <c r="GT77" s="46"/>
      <c r="GU77" s="46"/>
      <c r="GV77" s="46"/>
      <c r="GW77" s="46"/>
      <c r="GX77" s="46"/>
      <c r="GY77" s="46"/>
      <c r="GZ77" s="46"/>
      <c r="HA77" s="46"/>
      <c r="HB77" s="46"/>
      <c r="HC77" s="46"/>
      <c r="HD77" s="46"/>
      <c r="HE77" s="46"/>
      <c r="HF77" s="46"/>
      <c r="HG77" s="46"/>
      <c r="HH77" s="46"/>
      <c r="HI77" s="46"/>
      <c r="HJ77" s="46"/>
      <c r="HK77" s="46"/>
      <c r="HL77" s="46"/>
      <c r="HM77" s="46"/>
      <c r="HN77" s="46"/>
      <c r="HO77" s="46"/>
      <c r="HP77" s="46"/>
      <c r="HQ77" s="46"/>
      <c r="HR77" s="46"/>
      <c r="HS77" s="46"/>
      <c r="HT77" s="46"/>
      <c r="HU77" s="46"/>
      <c r="HV77" s="46"/>
      <c r="HW77" s="46"/>
      <c r="HX77" s="46"/>
      <c r="HY77" s="46"/>
      <c r="HZ77" s="46"/>
      <c r="IA77" s="46"/>
      <c r="IB77" s="46"/>
      <c r="IC77" s="46"/>
      <c r="ID77" s="46"/>
      <c r="IE77" s="46"/>
      <c r="IF77" s="46"/>
      <c r="IG77" s="46"/>
      <c r="IH77" s="46"/>
      <c r="II77" s="46"/>
      <c r="IJ77" s="65"/>
    </row>
    <row r="78" spans="1:244" s="47" customFormat="1" ht="21.75" customHeight="1">
      <c r="A78" s="55">
        <v>76</v>
      </c>
      <c r="B78" s="58" t="s">
        <v>629</v>
      </c>
      <c r="C78" s="59" t="s">
        <v>30</v>
      </c>
      <c r="D78" s="59" t="s">
        <v>57</v>
      </c>
      <c r="E78" s="58" t="s">
        <v>436</v>
      </c>
      <c r="F78" s="58" t="s">
        <v>497</v>
      </c>
      <c r="G78" s="59" t="s">
        <v>433</v>
      </c>
      <c r="H78" s="58" t="s">
        <v>500</v>
      </c>
      <c r="I78" s="58" t="s">
        <v>512</v>
      </c>
      <c r="J78" s="59" t="s">
        <v>428</v>
      </c>
      <c r="K78" s="59" t="s">
        <v>429</v>
      </c>
      <c r="L78" s="64">
        <v>4440</v>
      </c>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46"/>
      <c r="CB78" s="46"/>
      <c r="CC78" s="46"/>
      <c r="CD78" s="46"/>
      <c r="CE78" s="46"/>
      <c r="CF78" s="46"/>
      <c r="CG78" s="46"/>
      <c r="CH78" s="46"/>
      <c r="CI78" s="46"/>
      <c r="CJ78" s="46"/>
      <c r="CK78" s="46"/>
      <c r="CL78" s="46"/>
      <c r="CM78" s="46"/>
      <c r="CN78" s="46"/>
      <c r="CO78" s="46"/>
      <c r="CP78" s="46"/>
      <c r="CQ78" s="46"/>
      <c r="CR78" s="46"/>
      <c r="CS78" s="46"/>
      <c r="CT78" s="46"/>
      <c r="CU78" s="46"/>
      <c r="CV78" s="46"/>
      <c r="CW78" s="46"/>
      <c r="CX78" s="46"/>
      <c r="CY78" s="46"/>
      <c r="CZ78" s="46"/>
      <c r="DA78" s="46"/>
      <c r="DB78" s="46"/>
      <c r="DC78" s="46"/>
      <c r="DD78" s="46"/>
      <c r="DE78" s="46"/>
      <c r="DF78" s="46"/>
      <c r="DG78" s="46"/>
      <c r="DH78" s="46"/>
      <c r="DI78" s="46"/>
      <c r="DJ78" s="46"/>
      <c r="DK78" s="46"/>
      <c r="DL78" s="46"/>
      <c r="DM78" s="46"/>
      <c r="DN78" s="46"/>
      <c r="DO78" s="46"/>
      <c r="DP78" s="46"/>
      <c r="DQ78" s="46"/>
      <c r="DR78" s="46"/>
      <c r="DS78" s="46"/>
      <c r="DT78" s="46"/>
      <c r="DU78" s="46"/>
      <c r="DV78" s="46"/>
      <c r="DW78" s="46"/>
      <c r="DX78" s="46"/>
      <c r="DY78" s="46"/>
      <c r="DZ78" s="46"/>
      <c r="EA78" s="46"/>
      <c r="EB78" s="46"/>
      <c r="EC78" s="46"/>
      <c r="ED78" s="46"/>
      <c r="EE78" s="46"/>
      <c r="EF78" s="46"/>
      <c r="EG78" s="46"/>
      <c r="EH78" s="46"/>
      <c r="EI78" s="46"/>
      <c r="EJ78" s="46"/>
      <c r="EK78" s="46"/>
      <c r="EL78" s="46"/>
      <c r="EM78" s="46"/>
      <c r="EN78" s="46"/>
      <c r="EO78" s="46"/>
      <c r="EP78" s="46"/>
      <c r="EQ78" s="46"/>
      <c r="ER78" s="46"/>
      <c r="ES78" s="46"/>
      <c r="ET78" s="46"/>
      <c r="EU78" s="46"/>
      <c r="EV78" s="46"/>
      <c r="EW78" s="46"/>
      <c r="EX78" s="46"/>
      <c r="EY78" s="46"/>
      <c r="EZ78" s="46"/>
      <c r="FA78" s="46"/>
      <c r="FB78" s="46"/>
      <c r="FC78" s="46"/>
      <c r="FD78" s="46"/>
      <c r="FE78" s="46"/>
      <c r="FF78" s="46"/>
      <c r="FG78" s="46"/>
      <c r="FH78" s="46"/>
      <c r="FI78" s="46"/>
      <c r="FJ78" s="46"/>
      <c r="FK78" s="46"/>
      <c r="FL78" s="46"/>
      <c r="FM78" s="46"/>
      <c r="FN78" s="46"/>
      <c r="FO78" s="46"/>
      <c r="FP78" s="46"/>
      <c r="FQ78" s="46"/>
      <c r="FR78" s="46"/>
      <c r="FS78" s="46"/>
      <c r="FT78" s="46"/>
      <c r="FU78" s="46"/>
      <c r="FV78" s="46"/>
      <c r="FW78" s="46"/>
      <c r="FX78" s="46"/>
      <c r="FY78" s="46"/>
      <c r="FZ78" s="46"/>
      <c r="GA78" s="46"/>
      <c r="GB78" s="46"/>
      <c r="GC78" s="46"/>
      <c r="GD78" s="46"/>
      <c r="GE78" s="46"/>
      <c r="GF78" s="46"/>
      <c r="GG78" s="46"/>
      <c r="GH78" s="46"/>
      <c r="GI78" s="46"/>
      <c r="GJ78" s="46"/>
      <c r="GK78" s="46"/>
      <c r="GL78" s="46"/>
      <c r="GM78" s="46"/>
      <c r="GN78" s="46"/>
      <c r="GO78" s="46"/>
      <c r="GP78" s="46"/>
      <c r="GQ78" s="46"/>
      <c r="GR78" s="46"/>
      <c r="GS78" s="46"/>
      <c r="GT78" s="46"/>
      <c r="GU78" s="46"/>
      <c r="GV78" s="46"/>
      <c r="GW78" s="46"/>
      <c r="GX78" s="46"/>
      <c r="GY78" s="46"/>
      <c r="GZ78" s="46"/>
      <c r="HA78" s="46"/>
      <c r="HB78" s="46"/>
      <c r="HC78" s="46"/>
      <c r="HD78" s="46"/>
      <c r="HE78" s="46"/>
      <c r="HF78" s="46"/>
      <c r="HG78" s="46"/>
      <c r="HH78" s="46"/>
      <c r="HI78" s="46"/>
      <c r="HJ78" s="46"/>
      <c r="HK78" s="46"/>
      <c r="HL78" s="46"/>
      <c r="HM78" s="46"/>
      <c r="HN78" s="46"/>
      <c r="HO78" s="46"/>
      <c r="HP78" s="46"/>
      <c r="HQ78" s="46"/>
      <c r="HR78" s="46"/>
      <c r="HS78" s="46"/>
      <c r="HT78" s="46"/>
      <c r="HU78" s="46"/>
      <c r="HV78" s="46"/>
      <c r="HW78" s="46"/>
      <c r="HX78" s="46"/>
      <c r="HY78" s="46"/>
      <c r="HZ78" s="46"/>
      <c r="IA78" s="46"/>
      <c r="IB78" s="46"/>
      <c r="IC78" s="46"/>
      <c r="ID78" s="46"/>
      <c r="IE78" s="46"/>
      <c r="IF78" s="46"/>
      <c r="IG78" s="46"/>
      <c r="IH78" s="46"/>
      <c r="II78" s="46"/>
      <c r="IJ78" s="65"/>
    </row>
    <row r="79" spans="1:244" s="47" customFormat="1" ht="21.75" customHeight="1">
      <c r="A79" s="55">
        <v>77</v>
      </c>
      <c r="B79" s="58" t="s">
        <v>630</v>
      </c>
      <c r="C79" s="59" t="s">
        <v>30</v>
      </c>
      <c r="D79" s="59" t="s">
        <v>57</v>
      </c>
      <c r="E79" s="58" t="s">
        <v>436</v>
      </c>
      <c r="F79" s="58" t="s">
        <v>497</v>
      </c>
      <c r="G79" s="59" t="s">
        <v>433</v>
      </c>
      <c r="H79" s="58" t="s">
        <v>511</v>
      </c>
      <c r="I79" s="58" t="s">
        <v>512</v>
      </c>
      <c r="J79" s="59" t="s">
        <v>428</v>
      </c>
      <c r="K79" s="59" t="s">
        <v>429</v>
      </c>
      <c r="L79" s="64">
        <v>4440</v>
      </c>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c r="CB79" s="46"/>
      <c r="CC79" s="46"/>
      <c r="CD79" s="46"/>
      <c r="CE79" s="46"/>
      <c r="CF79" s="46"/>
      <c r="CG79" s="46"/>
      <c r="CH79" s="46"/>
      <c r="CI79" s="46"/>
      <c r="CJ79" s="46"/>
      <c r="CK79" s="46"/>
      <c r="CL79" s="46"/>
      <c r="CM79" s="46"/>
      <c r="CN79" s="46"/>
      <c r="CO79" s="46"/>
      <c r="CP79" s="46"/>
      <c r="CQ79" s="46"/>
      <c r="CR79" s="46"/>
      <c r="CS79" s="46"/>
      <c r="CT79" s="46"/>
      <c r="CU79" s="46"/>
      <c r="CV79" s="46"/>
      <c r="CW79" s="46"/>
      <c r="CX79" s="46"/>
      <c r="CY79" s="46"/>
      <c r="CZ79" s="46"/>
      <c r="DA79" s="46"/>
      <c r="DB79" s="46"/>
      <c r="DC79" s="46"/>
      <c r="DD79" s="46"/>
      <c r="DE79" s="46"/>
      <c r="DF79" s="46"/>
      <c r="DG79" s="46"/>
      <c r="DH79" s="46"/>
      <c r="DI79" s="46"/>
      <c r="DJ79" s="46"/>
      <c r="DK79" s="46"/>
      <c r="DL79" s="46"/>
      <c r="DM79" s="46"/>
      <c r="DN79" s="46"/>
      <c r="DO79" s="46"/>
      <c r="DP79" s="46"/>
      <c r="DQ79" s="46"/>
      <c r="DR79" s="46"/>
      <c r="DS79" s="46"/>
      <c r="DT79" s="46"/>
      <c r="DU79" s="46"/>
      <c r="DV79" s="46"/>
      <c r="DW79" s="46"/>
      <c r="DX79" s="46"/>
      <c r="DY79" s="46"/>
      <c r="DZ79" s="46"/>
      <c r="EA79" s="46"/>
      <c r="EB79" s="46"/>
      <c r="EC79" s="46"/>
      <c r="ED79" s="46"/>
      <c r="EE79" s="46"/>
      <c r="EF79" s="46"/>
      <c r="EG79" s="46"/>
      <c r="EH79" s="46"/>
      <c r="EI79" s="46"/>
      <c r="EJ79" s="46"/>
      <c r="EK79" s="46"/>
      <c r="EL79" s="46"/>
      <c r="EM79" s="46"/>
      <c r="EN79" s="46"/>
      <c r="EO79" s="46"/>
      <c r="EP79" s="46"/>
      <c r="EQ79" s="46"/>
      <c r="ER79" s="46"/>
      <c r="ES79" s="46"/>
      <c r="ET79" s="46"/>
      <c r="EU79" s="46"/>
      <c r="EV79" s="46"/>
      <c r="EW79" s="46"/>
      <c r="EX79" s="46"/>
      <c r="EY79" s="46"/>
      <c r="EZ79" s="46"/>
      <c r="FA79" s="46"/>
      <c r="FB79" s="46"/>
      <c r="FC79" s="46"/>
      <c r="FD79" s="46"/>
      <c r="FE79" s="46"/>
      <c r="FF79" s="46"/>
      <c r="FG79" s="46"/>
      <c r="FH79" s="46"/>
      <c r="FI79" s="46"/>
      <c r="FJ79" s="46"/>
      <c r="FK79" s="46"/>
      <c r="FL79" s="46"/>
      <c r="FM79" s="46"/>
      <c r="FN79" s="46"/>
      <c r="FO79" s="46"/>
      <c r="FP79" s="46"/>
      <c r="FQ79" s="46"/>
      <c r="FR79" s="46"/>
      <c r="FS79" s="46"/>
      <c r="FT79" s="46"/>
      <c r="FU79" s="46"/>
      <c r="FV79" s="46"/>
      <c r="FW79" s="46"/>
      <c r="FX79" s="46"/>
      <c r="FY79" s="46"/>
      <c r="FZ79" s="46"/>
      <c r="GA79" s="46"/>
      <c r="GB79" s="46"/>
      <c r="GC79" s="46"/>
      <c r="GD79" s="46"/>
      <c r="GE79" s="46"/>
      <c r="GF79" s="46"/>
      <c r="GG79" s="46"/>
      <c r="GH79" s="46"/>
      <c r="GI79" s="46"/>
      <c r="GJ79" s="46"/>
      <c r="GK79" s="46"/>
      <c r="GL79" s="46"/>
      <c r="GM79" s="46"/>
      <c r="GN79" s="46"/>
      <c r="GO79" s="46"/>
      <c r="GP79" s="46"/>
      <c r="GQ79" s="46"/>
      <c r="GR79" s="46"/>
      <c r="GS79" s="46"/>
      <c r="GT79" s="46"/>
      <c r="GU79" s="46"/>
      <c r="GV79" s="46"/>
      <c r="GW79" s="46"/>
      <c r="GX79" s="46"/>
      <c r="GY79" s="46"/>
      <c r="GZ79" s="46"/>
      <c r="HA79" s="46"/>
      <c r="HB79" s="46"/>
      <c r="HC79" s="46"/>
      <c r="HD79" s="46"/>
      <c r="HE79" s="46"/>
      <c r="HF79" s="46"/>
      <c r="HG79" s="46"/>
      <c r="HH79" s="46"/>
      <c r="HI79" s="46"/>
      <c r="HJ79" s="46"/>
      <c r="HK79" s="46"/>
      <c r="HL79" s="46"/>
      <c r="HM79" s="46"/>
      <c r="HN79" s="46"/>
      <c r="HO79" s="46"/>
      <c r="HP79" s="46"/>
      <c r="HQ79" s="46"/>
      <c r="HR79" s="46"/>
      <c r="HS79" s="46"/>
      <c r="HT79" s="46"/>
      <c r="HU79" s="46"/>
      <c r="HV79" s="46"/>
      <c r="HW79" s="46"/>
      <c r="HX79" s="46"/>
      <c r="HY79" s="46"/>
      <c r="HZ79" s="46"/>
      <c r="IA79" s="46"/>
      <c r="IB79" s="46"/>
      <c r="IC79" s="46"/>
      <c r="ID79" s="46"/>
      <c r="IE79" s="46"/>
      <c r="IF79" s="46"/>
      <c r="IG79" s="46"/>
      <c r="IH79" s="46"/>
      <c r="II79" s="46"/>
      <c r="IJ79" s="65"/>
    </row>
    <row r="80" spans="1:244" s="47" customFormat="1" ht="21.75" customHeight="1">
      <c r="A80" s="55">
        <v>78</v>
      </c>
      <c r="B80" s="58" t="s">
        <v>631</v>
      </c>
      <c r="C80" s="59" t="s">
        <v>30</v>
      </c>
      <c r="D80" s="59" t="s">
        <v>57</v>
      </c>
      <c r="E80" s="58" t="s">
        <v>436</v>
      </c>
      <c r="F80" s="58" t="s">
        <v>632</v>
      </c>
      <c r="G80" s="59" t="s">
        <v>85</v>
      </c>
      <c r="H80" s="58" t="s">
        <v>633</v>
      </c>
      <c r="I80" s="58" t="s">
        <v>512</v>
      </c>
      <c r="J80" s="59" t="s">
        <v>428</v>
      </c>
      <c r="K80" s="59" t="s">
        <v>429</v>
      </c>
      <c r="L80" s="64">
        <v>4440</v>
      </c>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6"/>
      <c r="BY80" s="46"/>
      <c r="BZ80" s="46"/>
      <c r="CA80" s="46"/>
      <c r="CB80" s="46"/>
      <c r="CC80" s="46"/>
      <c r="CD80" s="46"/>
      <c r="CE80" s="46"/>
      <c r="CF80" s="46"/>
      <c r="CG80" s="46"/>
      <c r="CH80" s="46"/>
      <c r="CI80" s="46"/>
      <c r="CJ80" s="46"/>
      <c r="CK80" s="46"/>
      <c r="CL80" s="46"/>
      <c r="CM80" s="46"/>
      <c r="CN80" s="46"/>
      <c r="CO80" s="46"/>
      <c r="CP80" s="46"/>
      <c r="CQ80" s="46"/>
      <c r="CR80" s="46"/>
      <c r="CS80" s="46"/>
      <c r="CT80" s="46"/>
      <c r="CU80" s="46"/>
      <c r="CV80" s="46"/>
      <c r="CW80" s="46"/>
      <c r="CX80" s="46"/>
      <c r="CY80" s="46"/>
      <c r="CZ80" s="46"/>
      <c r="DA80" s="46"/>
      <c r="DB80" s="46"/>
      <c r="DC80" s="46"/>
      <c r="DD80" s="46"/>
      <c r="DE80" s="46"/>
      <c r="DF80" s="46"/>
      <c r="DG80" s="46"/>
      <c r="DH80" s="46"/>
      <c r="DI80" s="46"/>
      <c r="DJ80" s="46"/>
      <c r="DK80" s="46"/>
      <c r="DL80" s="46"/>
      <c r="DM80" s="46"/>
      <c r="DN80" s="46"/>
      <c r="DO80" s="46"/>
      <c r="DP80" s="46"/>
      <c r="DQ80" s="46"/>
      <c r="DR80" s="46"/>
      <c r="DS80" s="46"/>
      <c r="DT80" s="46"/>
      <c r="DU80" s="46"/>
      <c r="DV80" s="46"/>
      <c r="DW80" s="46"/>
      <c r="DX80" s="46"/>
      <c r="DY80" s="46"/>
      <c r="DZ80" s="46"/>
      <c r="EA80" s="46"/>
      <c r="EB80" s="46"/>
      <c r="EC80" s="46"/>
      <c r="ED80" s="46"/>
      <c r="EE80" s="46"/>
      <c r="EF80" s="46"/>
      <c r="EG80" s="46"/>
      <c r="EH80" s="46"/>
      <c r="EI80" s="46"/>
      <c r="EJ80" s="46"/>
      <c r="EK80" s="46"/>
      <c r="EL80" s="46"/>
      <c r="EM80" s="46"/>
      <c r="EN80" s="46"/>
      <c r="EO80" s="46"/>
      <c r="EP80" s="46"/>
      <c r="EQ80" s="46"/>
      <c r="ER80" s="46"/>
      <c r="ES80" s="46"/>
      <c r="ET80" s="46"/>
      <c r="EU80" s="46"/>
      <c r="EV80" s="46"/>
      <c r="EW80" s="46"/>
      <c r="EX80" s="46"/>
      <c r="EY80" s="46"/>
      <c r="EZ80" s="46"/>
      <c r="FA80" s="46"/>
      <c r="FB80" s="46"/>
      <c r="FC80" s="46"/>
      <c r="FD80" s="46"/>
      <c r="FE80" s="46"/>
      <c r="FF80" s="46"/>
      <c r="FG80" s="46"/>
      <c r="FH80" s="46"/>
      <c r="FI80" s="46"/>
      <c r="FJ80" s="46"/>
      <c r="FK80" s="46"/>
      <c r="FL80" s="46"/>
      <c r="FM80" s="46"/>
      <c r="FN80" s="46"/>
      <c r="FO80" s="46"/>
      <c r="FP80" s="46"/>
      <c r="FQ80" s="46"/>
      <c r="FR80" s="46"/>
      <c r="FS80" s="46"/>
      <c r="FT80" s="46"/>
      <c r="FU80" s="46"/>
      <c r="FV80" s="46"/>
      <c r="FW80" s="46"/>
      <c r="FX80" s="46"/>
      <c r="FY80" s="46"/>
      <c r="FZ80" s="46"/>
      <c r="GA80" s="46"/>
      <c r="GB80" s="46"/>
      <c r="GC80" s="46"/>
      <c r="GD80" s="46"/>
      <c r="GE80" s="46"/>
      <c r="GF80" s="46"/>
      <c r="GG80" s="46"/>
      <c r="GH80" s="46"/>
      <c r="GI80" s="46"/>
      <c r="GJ80" s="46"/>
      <c r="GK80" s="46"/>
      <c r="GL80" s="46"/>
      <c r="GM80" s="46"/>
      <c r="GN80" s="46"/>
      <c r="GO80" s="46"/>
      <c r="GP80" s="46"/>
      <c r="GQ80" s="46"/>
      <c r="GR80" s="46"/>
      <c r="GS80" s="46"/>
      <c r="GT80" s="46"/>
      <c r="GU80" s="46"/>
      <c r="GV80" s="46"/>
      <c r="GW80" s="46"/>
      <c r="GX80" s="46"/>
      <c r="GY80" s="46"/>
      <c r="GZ80" s="46"/>
      <c r="HA80" s="46"/>
      <c r="HB80" s="46"/>
      <c r="HC80" s="46"/>
      <c r="HD80" s="46"/>
      <c r="HE80" s="46"/>
      <c r="HF80" s="46"/>
      <c r="HG80" s="46"/>
      <c r="HH80" s="46"/>
      <c r="HI80" s="46"/>
      <c r="HJ80" s="46"/>
      <c r="HK80" s="46"/>
      <c r="HL80" s="46"/>
      <c r="HM80" s="46"/>
      <c r="HN80" s="46"/>
      <c r="HO80" s="46"/>
      <c r="HP80" s="46"/>
      <c r="HQ80" s="46"/>
      <c r="HR80" s="46"/>
      <c r="HS80" s="46"/>
      <c r="HT80" s="46"/>
      <c r="HU80" s="46"/>
      <c r="HV80" s="46"/>
      <c r="HW80" s="46"/>
      <c r="HX80" s="46"/>
      <c r="HY80" s="46"/>
      <c r="HZ80" s="46"/>
      <c r="IA80" s="46"/>
      <c r="IB80" s="46"/>
      <c r="IC80" s="46"/>
      <c r="ID80" s="46"/>
      <c r="IE80" s="46"/>
      <c r="IF80" s="46"/>
      <c r="IG80" s="46"/>
      <c r="IH80" s="46"/>
      <c r="II80" s="46"/>
      <c r="IJ80" s="65"/>
    </row>
    <row r="81" spans="1:244" s="47" customFormat="1" ht="21.75" customHeight="1">
      <c r="A81" s="55">
        <v>79</v>
      </c>
      <c r="B81" s="58" t="s">
        <v>634</v>
      </c>
      <c r="C81" s="59" t="s">
        <v>30</v>
      </c>
      <c r="D81" s="59" t="s">
        <v>57</v>
      </c>
      <c r="E81" s="58" t="s">
        <v>436</v>
      </c>
      <c r="F81" s="58" t="s">
        <v>635</v>
      </c>
      <c r="G81" s="59" t="s">
        <v>425</v>
      </c>
      <c r="H81" s="58" t="s">
        <v>511</v>
      </c>
      <c r="I81" s="58" t="s">
        <v>512</v>
      </c>
      <c r="J81" s="59" t="s">
        <v>428</v>
      </c>
      <c r="K81" s="59" t="s">
        <v>429</v>
      </c>
      <c r="L81" s="64">
        <v>4440</v>
      </c>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6"/>
      <c r="CB81" s="46"/>
      <c r="CC81" s="46"/>
      <c r="CD81" s="46"/>
      <c r="CE81" s="46"/>
      <c r="CF81" s="46"/>
      <c r="CG81" s="46"/>
      <c r="CH81" s="46"/>
      <c r="CI81" s="46"/>
      <c r="CJ81" s="46"/>
      <c r="CK81" s="46"/>
      <c r="CL81" s="46"/>
      <c r="CM81" s="46"/>
      <c r="CN81" s="46"/>
      <c r="CO81" s="46"/>
      <c r="CP81" s="46"/>
      <c r="CQ81" s="46"/>
      <c r="CR81" s="46"/>
      <c r="CS81" s="46"/>
      <c r="CT81" s="46"/>
      <c r="CU81" s="46"/>
      <c r="CV81" s="46"/>
      <c r="CW81" s="46"/>
      <c r="CX81" s="46"/>
      <c r="CY81" s="46"/>
      <c r="CZ81" s="46"/>
      <c r="DA81" s="46"/>
      <c r="DB81" s="46"/>
      <c r="DC81" s="46"/>
      <c r="DD81" s="46"/>
      <c r="DE81" s="46"/>
      <c r="DF81" s="46"/>
      <c r="DG81" s="46"/>
      <c r="DH81" s="46"/>
      <c r="DI81" s="46"/>
      <c r="DJ81" s="46"/>
      <c r="DK81" s="46"/>
      <c r="DL81" s="46"/>
      <c r="DM81" s="46"/>
      <c r="DN81" s="46"/>
      <c r="DO81" s="46"/>
      <c r="DP81" s="46"/>
      <c r="DQ81" s="46"/>
      <c r="DR81" s="46"/>
      <c r="DS81" s="46"/>
      <c r="DT81" s="46"/>
      <c r="DU81" s="46"/>
      <c r="DV81" s="46"/>
      <c r="DW81" s="46"/>
      <c r="DX81" s="46"/>
      <c r="DY81" s="46"/>
      <c r="DZ81" s="46"/>
      <c r="EA81" s="46"/>
      <c r="EB81" s="46"/>
      <c r="EC81" s="46"/>
      <c r="ED81" s="46"/>
      <c r="EE81" s="46"/>
      <c r="EF81" s="46"/>
      <c r="EG81" s="46"/>
      <c r="EH81" s="46"/>
      <c r="EI81" s="46"/>
      <c r="EJ81" s="46"/>
      <c r="EK81" s="46"/>
      <c r="EL81" s="46"/>
      <c r="EM81" s="46"/>
      <c r="EN81" s="46"/>
      <c r="EO81" s="46"/>
      <c r="EP81" s="46"/>
      <c r="EQ81" s="46"/>
      <c r="ER81" s="46"/>
      <c r="ES81" s="46"/>
      <c r="ET81" s="46"/>
      <c r="EU81" s="46"/>
      <c r="EV81" s="46"/>
      <c r="EW81" s="46"/>
      <c r="EX81" s="46"/>
      <c r="EY81" s="46"/>
      <c r="EZ81" s="46"/>
      <c r="FA81" s="46"/>
      <c r="FB81" s="46"/>
      <c r="FC81" s="46"/>
      <c r="FD81" s="46"/>
      <c r="FE81" s="46"/>
      <c r="FF81" s="46"/>
      <c r="FG81" s="46"/>
      <c r="FH81" s="46"/>
      <c r="FI81" s="46"/>
      <c r="FJ81" s="46"/>
      <c r="FK81" s="46"/>
      <c r="FL81" s="46"/>
      <c r="FM81" s="46"/>
      <c r="FN81" s="46"/>
      <c r="FO81" s="46"/>
      <c r="FP81" s="46"/>
      <c r="FQ81" s="46"/>
      <c r="FR81" s="46"/>
      <c r="FS81" s="46"/>
      <c r="FT81" s="46"/>
      <c r="FU81" s="46"/>
      <c r="FV81" s="46"/>
      <c r="FW81" s="46"/>
      <c r="FX81" s="46"/>
      <c r="FY81" s="46"/>
      <c r="FZ81" s="46"/>
      <c r="GA81" s="46"/>
      <c r="GB81" s="46"/>
      <c r="GC81" s="46"/>
      <c r="GD81" s="46"/>
      <c r="GE81" s="46"/>
      <c r="GF81" s="46"/>
      <c r="GG81" s="46"/>
      <c r="GH81" s="46"/>
      <c r="GI81" s="46"/>
      <c r="GJ81" s="46"/>
      <c r="GK81" s="46"/>
      <c r="GL81" s="46"/>
      <c r="GM81" s="46"/>
      <c r="GN81" s="46"/>
      <c r="GO81" s="46"/>
      <c r="GP81" s="46"/>
      <c r="GQ81" s="46"/>
      <c r="GR81" s="46"/>
      <c r="GS81" s="46"/>
      <c r="GT81" s="46"/>
      <c r="GU81" s="46"/>
      <c r="GV81" s="46"/>
      <c r="GW81" s="46"/>
      <c r="GX81" s="46"/>
      <c r="GY81" s="46"/>
      <c r="GZ81" s="46"/>
      <c r="HA81" s="46"/>
      <c r="HB81" s="46"/>
      <c r="HC81" s="46"/>
      <c r="HD81" s="46"/>
      <c r="HE81" s="46"/>
      <c r="HF81" s="46"/>
      <c r="HG81" s="46"/>
      <c r="HH81" s="46"/>
      <c r="HI81" s="46"/>
      <c r="HJ81" s="46"/>
      <c r="HK81" s="46"/>
      <c r="HL81" s="46"/>
      <c r="HM81" s="46"/>
      <c r="HN81" s="46"/>
      <c r="HO81" s="46"/>
      <c r="HP81" s="46"/>
      <c r="HQ81" s="46"/>
      <c r="HR81" s="46"/>
      <c r="HS81" s="46"/>
      <c r="HT81" s="46"/>
      <c r="HU81" s="46"/>
      <c r="HV81" s="46"/>
      <c r="HW81" s="46"/>
      <c r="HX81" s="46"/>
      <c r="HY81" s="46"/>
      <c r="HZ81" s="46"/>
      <c r="IA81" s="46"/>
      <c r="IB81" s="46"/>
      <c r="IC81" s="46"/>
      <c r="ID81" s="46"/>
      <c r="IE81" s="46"/>
      <c r="IF81" s="46"/>
      <c r="IG81" s="46"/>
      <c r="IH81" s="46"/>
      <c r="II81" s="46"/>
      <c r="IJ81" s="65"/>
    </row>
    <row r="82" spans="1:244" s="47" customFormat="1" ht="21.75" customHeight="1">
      <c r="A82" s="55">
        <v>80</v>
      </c>
      <c r="B82" s="58" t="s">
        <v>636</v>
      </c>
      <c r="C82" s="59" t="s">
        <v>30</v>
      </c>
      <c r="D82" s="59" t="s">
        <v>57</v>
      </c>
      <c r="E82" s="58" t="s">
        <v>423</v>
      </c>
      <c r="F82" s="58" t="s">
        <v>637</v>
      </c>
      <c r="G82" s="59" t="s">
        <v>85</v>
      </c>
      <c r="H82" s="58" t="s">
        <v>559</v>
      </c>
      <c r="I82" s="58" t="s">
        <v>512</v>
      </c>
      <c r="J82" s="59" t="s">
        <v>428</v>
      </c>
      <c r="K82" s="59" t="s">
        <v>429</v>
      </c>
      <c r="L82" s="64">
        <v>4440</v>
      </c>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c r="BR82" s="46"/>
      <c r="BS82" s="46"/>
      <c r="BT82" s="46"/>
      <c r="BU82" s="46"/>
      <c r="BV82" s="46"/>
      <c r="BW82" s="46"/>
      <c r="BX82" s="46"/>
      <c r="BY82" s="46"/>
      <c r="BZ82" s="46"/>
      <c r="CA82" s="46"/>
      <c r="CB82" s="46"/>
      <c r="CC82" s="46"/>
      <c r="CD82" s="46"/>
      <c r="CE82" s="46"/>
      <c r="CF82" s="46"/>
      <c r="CG82" s="46"/>
      <c r="CH82" s="46"/>
      <c r="CI82" s="46"/>
      <c r="CJ82" s="46"/>
      <c r="CK82" s="46"/>
      <c r="CL82" s="46"/>
      <c r="CM82" s="46"/>
      <c r="CN82" s="46"/>
      <c r="CO82" s="46"/>
      <c r="CP82" s="46"/>
      <c r="CQ82" s="46"/>
      <c r="CR82" s="46"/>
      <c r="CS82" s="46"/>
      <c r="CT82" s="46"/>
      <c r="CU82" s="46"/>
      <c r="CV82" s="46"/>
      <c r="CW82" s="46"/>
      <c r="CX82" s="46"/>
      <c r="CY82" s="46"/>
      <c r="CZ82" s="46"/>
      <c r="DA82" s="46"/>
      <c r="DB82" s="46"/>
      <c r="DC82" s="46"/>
      <c r="DD82" s="46"/>
      <c r="DE82" s="46"/>
      <c r="DF82" s="46"/>
      <c r="DG82" s="46"/>
      <c r="DH82" s="46"/>
      <c r="DI82" s="46"/>
      <c r="DJ82" s="46"/>
      <c r="DK82" s="46"/>
      <c r="DL82" s="46"/>
      <c r="DM82" s="46"/>
      <c r="DN82" s="46"/>
      <c r="DO82" s="46"/>
      <c r="DP82" s="46"/>
      <c r="DQ82" s="46"/>
      <c r="DR82" s="46"/>
      <c r="DS82" s="46"/>
      <c r="DT82" s="46"/>
      <c r="DU82" s="46"/>
      <c r="DV82" s="46"/>
      <c r="DW82" s="46"/>
      <c r="DX82" s="46"/>
      <c r="DY82" s="46"/>
      <c r="DZ82" s="46"/>
      <c r="EA82" s="46"/>
      <c r="EB82" s="46"/>
      <c r="EC82" s="46"/>
      <c r="ED82" s="46"/>
      <c r="EE82" s="46"/>
      <c r="EF82" s="46"/>
      <c r="EG82" s="46"/>
      <c r="EH82" s="46"/>
      <c r="EI82" s="46"/>
      <c r="EJ82" s="46"/>
      <c r="EK82" s="46"/>
      <c r="EL82" s="46"/>
      <c r="EM82" s="46"/>
      <c r="EN82" s="46"/>
      <c r="EO82" s="46"/>
      <c r="EP82" s="46"/>
      <c r="EQ82" s="46"/>
      <c r="ER82" s="46"/>
      <c r="ES82" s="46"/>
      <c r="ET82" s="46"/>
      <c r="EU82" s="46"/>
      <c r="EV82" s="46"/>
      <c r="EW82" s="46"/>
      <c r="EX82" s="46"/>
      <c r="EY82" s="46"/>
      <c r="EZ82" s="46"/>
      <c r="FA82" s="46"/>
      <c r="FB82" s="46"/>
      <c r="FC82" s="46"/>
      <c r="FD82" s="46"/>
      <c r="FE82" s="46"/>
      <c r="FF82" s="46"/>
      <c r="FG82" s="46"/>
      <c r="FH82" s="46"/>
      <c r="FI82" s="46"/>
      <c r="FJ82" s="46"/>
      <c r="FK82" s="46"/>
      <c r="FL82" s="46"/>
      <c r="FM82" s="46"/>
      <c r="FN82" s="46"/>
      <c r="FO82" s="46"/>
      <c r="FP82" s="46"/>
      <c r="FQ82" s="46"/>
      <c r="FR82" s="46"/>
      <c r="FS82" s="46"/>
      <c r="FT82" s="46"/>
      <c r="FU82" s="46"/>
      <c r="FV82" s="46"/>
      <c r="FW82" s="46"/>
      <c r="FX82" s="46"/>
      <c r="FY82" s="46"/>
      <c r="FZ82" s="46"/>
      <c r="GA82" s="46"/>
      <c r="GB82" s="46"/>
      <c r="GC82" s="46"/>
      <c r="GD82" s="46"/>
      <c r="GE82" s="46"/>
      <c r="GF82" s="46"/>
      <c r="GG82" s="46"/>
      <c r="GH82" s="46"/>
      <c r="GI82" s="46"/>
      <c r="GJ82" s="46"/>
      <c r="GK82" s="46"/>
      <c r="GL82" s="46"/>
      <c r="GM82" s="46"/>
      <c r="GN82" s="46"/>
      <c r="GO82" s="46"/>
      <c r="GP82" s="46"/>
      <c r="GQ82" s="46"/>
      <c r="GR82" s="46"/>
      <c r="GS82" s="46"/>
      <c r="GT82" s="46"/>
      <c r="GU82" s="46"/>
      <c r="GV82" s="46"/>
      <c r="GW82" s="46"/>
      <c r="GX82" s="46"/>
      <c r="GY82" s="46"/>
      <c r="GZ82" s="46"/>
      <c r="HA82" s="46"/>
      <c r="HB82" s="46"/>
      <c r="HC82" s="46"/>
      <c r="HD82" s="46"/>
      <c r="HE82" s="46"/>
      <c r="HF82" s="46"/>
      <c r="HG82" s="46"/>
      <c r="HH82" s="46"/>
      <c r="HI82" s="46"/>
      <c r="HJ82" s="46"/>
      <c r="HK82" s="46"/>
      <c r="HL82" s="46"/>
      <c r="HM82" s="46"/>
      <c r="HN82" s="46"/>
      <c r="HO82" s="46"/>
      <c r="HP82" s="46"/>
      <c r="HQ82" s="46"/>
      <c r="HR82" s="46"/>
      <c r="HS82" s="46"/>
      <c r="HT82" s="46"/>
      <c r="HU82" s="46"/>
      <c r="HV82" s="46"/>
      <c r="HW82" s="46"/>
      <c r="HX82" s="46"/>
      <c r="HY82" s="46"/>
      <c r="HZ82" s="46"/>
      <c r="IA82" s="46"/>
      <c r="IB82" s="46"/>
      <c r="IC82" s="46"/>
      <c r="ID82" s="46"/>
      <c r="IE82" s="46"/>
      <c r="IF82" s="46"/>
      <c r="IG82" s="46"/>
      <c r="IH82" s="46"/>
      <c r="II82" s="46"/>
      <c r="IJ82" s="65"/>
    </row>
    <row r="83" spans="1:244" s="47" customFormat="1" ht="21.75" customHeight="1">
      <c r="A83" s="55">
        <v>81</v>
      </c>
      <c r="B83" s="58" t="s">
        <v>638</v>
      </c>
      <c r="C83" s="59" t="s">
        <v>30</v>
      </c>
      <c r="D83" s="59" t="s">
        <v>57</v>
      </c>
      <c r="E83" s="58" t="s">
        <v>582</v>
      </c>
      <c r="F83" s="58" t="s">
        <v>639</v>
      </c>
      <c r="G83" s="59" t="s">
        <v>640</v>
      </c>
      <c r="H83" s="58" t="s">
        <v>641</v>
      </c>
      <c r="I83" s="58" t="s">
        <v>512</v>
      </c>
      <c r="J83" s="59" t="s">
        <v>428</v>
      </c>
      <c r="K83" s="59" t="s">
        <v>429</v>
      </c>
      <c r="L83" s="64">
        <v>4440</v>
      </c>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c r="BR83" s="46"/>
      <c r="BS83" s="46"/>
      <c r="BT83" s="46"/>
      <c r="BU83" s="46"/>
      <c r="BV83" s="46"/>
      <c r="BW83" s="46"/>
      <c r="BX83" s="46"/>
      <c r="BY83" s="46"/>
      <c r="BZ83" s="46"/>
      <c r="CA83" s="46"/>
      <c r="CB83" s="46"/>
      <c r="CC83" s="46"/>
      <c r="CD83" s="46"/>
      <c r="CE83" s="46"/>
      <c r="CF83" s="46"/>
      <c r="CG83" s="46"/>
      <c r="CH83" s="46"/>
      <c r="CI83" s="46"/>
      <c r="CJ83" s="46"/>
      <c r="CK83" s="46"/>
      <c r="CL83" s="46"/>
      <c r="CM83" s="46"/>
      <c r="CN83" s="46"/>
      <c r="CO83" s="46"/>
      <c r="CP83" s="46"/>
      <c r="CQ83" s="46"/>
      <c r="CR83" s="46"/>
      <c r="CS83" s="46"/>
      <c r="CT83" s="46"/>
      <c r="CU83" s="46"/>
      <c r="CV83" s="46"/>
      <c r="CW83" s="46"/>
      <c r="CX83" s="46"/>
      <c r="CY83" s="46"/>
      <c r="CZ83" s="46"/>
      <c r="DA83" s="46"/>
      <c r="DB83" s="46"/>
      <c r="DC83" s="46"/>
      <c r="DD83" s="46"/>
      <c r="DE83" s="46"/>
      <c r="DF83" s="46"/>
      <c r="DG83" s="46"/>
      <c r="DH83" s="46"/>
      <c r="DI83" s="46"/>
      <c r="DJ83" s="46"/>
      <c r="DK83" s="46"/>
      <c r="DL83" s="46"/>
      <c r="DM83" s="46"/>
      <c r="DN83" s="46"/>
      <c r="DO83" s="46"/>
      <c r="DP83" s="46"/>
      <c r="DQ83" s="46"/>
      <c r="DR83" s="46"/>
      <c r="DS83" s="46"/>
      <c r="DT83" s="46"/>
      <c r="DU83" s="46"/>
      <c r="DV83" s="46"/>
      <c r="DW83" s="46"/>
      <c r="DX83" s="46"/>
      <c r="DY83" s="46"/>
      <c r="DZ83" s="46"/>
      <c r="EA83" s="46"/>
      <c r="EB83" s="46"/>
      <c r="EC83" s="46"/>
      <c r="ED83" s="46"/>
      <c r="EE83" s="46"/>
      <c r="EF83" s="46"/>
      <c r="EG83" s="46"/>
      <c r="EH83" s="46"/>
      <c r="EI83" s="46"/>
      <c r="EJ83" s="46"/>
      <c r="EK83" s="46"/>
      <c r="EL83" s="46"/>
      <c r="EM83" s="46"/>
      <c r="EN83" s="46"/>
      <c r="EO83" s="46"/>
      <c r="EP83" s="46"/>
      <c r="EQ83" s="46"/>
      <c r="ER83" s="46"/>
      <c r="ES83" s="46"/>
      <c r="ET83" s="46"/>
      <c r="EU83" s="46"/>
      <c r="EV83" s="46"/>
      <c r="EW83" s="46"/>
      <c r="EX83" s="46"/>
      <c r="EY83" s="46"/>
      <c r="EZ83" s="46"/>
      <c r="FA83" s="46"/>
      <c r="FB83" s="46"/>
      <c r="FC83" s="46"/>
      <c r="FD83" s="46"/>
      <c r="FE83" s="46"/>
      <c r="FF83" s="46"/>
      <c r="FG83" s="46"/>
      <c r="FH83" s="46"/>
      <c r="FI83" s="46"/>
      <c r="FJ83" s="46"/>
      <c r="FK83" s="46"/>
      <c r="FL83" s="46"/>
      <c r="FM83" s="46"/>
      <c r="FN83" s="46"/>
      <c r="FO83" s="46"/>
      <c r="FP83" s="46"/>
      <c r="FQ83" s="46"/>
      <c r="FR83" s="46"/>
      <c r="FS83" s="46"/>
      <c r="FT83" s="46"/>
      <c r="FU83" s="46"/>
      <c r="FV83" s="46"/>
      <c r="FW83" s="46"/>
      <c r="FX83" s="46"/>
      <c r="FY83" s="46"/>
      <c r="FZ83" s="46"/>
      <c r="GA83" s="46"/>
      <c r="GB83" s="46"/>
      <c r="GC83" s="46"/>
      <c r="GD83" s="46"/>
      <c r="GE83" s="46"/>
      <c r="GF83" s="46"/>
      <c r="GG83" s="46"/>
      <c r="GH83" s="46"/>
      <c r="GI83" s="46"/>
      <c r="GJ83" s="46"/>
      <c r="GK83" s="46"/>
      <c r="GL83" s="46"/>
      <c r="GM83" s="46"/>
      <c r="GN83" s="46"/>
      <c r="GO83" s="46"/>
      <c r="GP83" s="46"/>
      <c r="GQ83" s="46"/>
      <c r="GR83" s="46"/>
      <c r="GS83" s="46"/>
      <c r="GT83" s="46"/>
      <c r="GU83" s="46"/>
      <c r="GV83" s="46"/>
      <c r="GW83" s="46"/>
      <c r="GX83" s="46"/>
      <c r="GY83" s="46"/>
      <c r="GZ83" s="46"/>
      <c r="HA83" s="46"/>
      <c r="HB83" s="46"/>
      <c r="HC83" s="46"/>
      <c r="HD83" s="46"/>
      <c r="HE83" s="46"/>
      <c r="HF83" s="46"/>
      <c r="HG83" s="46"/>
      <c r="HH83" s="46"/>
      <c r="HI83" s="46"/>
      <c r="HJ83" s="46"/>
      <c r="HK83" s="46"/>
      <c r="HL83" s="46"/>
      <c r="HM83" s="46"/>
      <c r="HN83" s="46"/>
      <c r="HO83" s="46"/>
      <c r="HP83" s="46"/>
      <c r="HQ83" s="46"/>
      <c r="HR83" s="46"/>
      <c r="HS83" s="46"/>
      <c r="HT83" s="46"/>
      <c r="HU83" s="46"/>
      <c r="HV83" s="46"/>
      <c r="HW83" s="46"/>
      <c r="HX83" s="46"/>
      <c r="HY83" s="46"/>
      <c r="HZ83" s="46"/>
      <c r="IA83" s="46"/>
      <c r="IB83" s="46"/>
      <c r="IC83" s="46"/>
      <c r="ID83" s="46"/>
      <c r="IE83" s="46"/>
      <c r="IF83" s="46"/>
      <c r="IG83" s="46"/>
      <c r="IH83" s="46"/>
      <c r="II83" s="46"/>
      <c r="IJ83" s="65"/>
    </row>
    <row r="84" spans="1:244" s="47" customFormat="1" ht="21.75" customHeight="1">
      <c r="A84" s="55">
        <v>82</v>
      </c>
      <c r="B84" s="58" t="s">
        <v>642</v>
      </c>
      <c r="C84" s="59" t="s">
        <v>30</v>
      </c>
      <c r="D84" s="59" t="s">
        <v>643</v>
      </c>
      <c r="E84" s="58" t="s">
        <v>423</v>
      </c>
      <c r="F84" s="58" t="s">
        <v>531</v>
      </c>
      <c r="G84" s="59" t="s">
        <v>494</v>
      </c>
      <c r="H84" s="58" t="s">
        <v>644</v>
      </c>
      <c r="I84" s="58" t="s">
        <v>512</v>
      </c>
      <c r="J84" s="59" t="s">
        <v>428</v>
      </c>
      <c r="K84" s="59" t="s">
        <v>429</v>
      </c>
      <c r="L84" s="64">
        <v>4440</v>
      </c>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c r="BR84" s="46"/>
      <c r="BS84" s="46"/>
      <c r="BT84" s="46"/>
      <c r="BU84" s="46"/>
      <c r="BV84" s="46"/>
      <c r="BW84" s="46"/>
      <c r="BX84" s="46"/>
      <c r="BY84" s="46"/>
      <c r="BZ84" s="46"/>
      <c r="CA84" s="46"/>
      <c r="CB84" s="46"/>
      <c r="CC84" s="46"/>
      <c r="CD84" s="46"/>
      <c r="CE84" s="46"/>
      <c r="CF84" s="46"/>
      <c r="CG84" s="46"/>
      <c r="CH84" s="46"/>
      <c r="CI84" s="46"/>
      <c r="CJ84" s="46"/>
      <c r="CK84" s="46"/>
      <c r="CL84" s="46"/>
      <c r="CM84" s="46"/>
      <c r="CN84" s="46"/>
      <c r="CO84" s="46"/>
      <c r="CP84" s="46"/>
      <c r="CQ84" s="46"/>
      <c r="CR84" s="46"/>
      <c r="CS84" s="46"/>
      <c r="CT84" s="46"/>
      <c r="CU84" s="46"/>
      <c r="CV84" s="46"/>
      <c r="CW84" s="46"/>
      <c r="CX84" s="46"/>
      <c r="CY84" s="46"/>
      <c r="CZ84" s="46"/>
      <c r="DA84" s="46"/>
      <c r="DB84" s="46"/>
      <c r="DC84" s="46"/>
      <c r="DD84" s="46"/>
      <c r="DE84" s="46"/>
      <c r="DF84" s="46"/>
      <c r="DG84" s="46"/>
      <c r="DH84" s="46"/>
      <c r="DI84" s="46"/>
      <c r="DJ84" s="46"/>
      <c r="DK84" s="46"/>
      <c r="DL84" s="46"/>
      <c r="DM84" s="46"/>
      <c r="DN84" s="46"/>
      <c r="DO84" s="46"/>
      <c r="DP84" s="46"/>
      <c r="DQ84" s="46"/>
      <c r="DR84" s="46"/>
      <c r="DS84" s="46"/>
      <c r="DT84" s="46"/>
      <c r="DU84" s="46"/>
      <c r="DV84" s="46"/>
      <c r="DW84" s="46"/>
      <c r="DX84" s="46"/>
      <c r="DY84" s="46"/>
      <c r="DZ84" s="46"/>
      <c r="EA84" s="46"/>
      <c r="EB84" s="46"/>
      <c r="EC84" s="46"/>
      <c r="ED84" s="46"/>
      <c r="EE84" s="46"/>
      <c r="EF84" s="46"/>
      <c r="EG84" s="46"/>
      <c r="EH84" s="46"/>
      <c r="EI84" s="46"/>
      <c r="EJ84" s="46"/>
      <c r="EK84" s="46"/>
      <c r="EL84" s="46"/>
      <c r="EM84" s="46"/>
      <c r="EN84" s="46"/>
      <c r="EO84" s="46"/>
      <c r="EP84" s="46"/>
      <c r="EQ84" s="46"/>
      <c r="ER84" s="46"/>
      <c r="ES84" s="46"/>
      <c r="ET84" s="46"/>
      <c r="EU84" s="46"/>
      <c r="EV84" s="46"/>
      <c r="EW84" s="46"/>
      <c r="EX84" s="46"/>
      <c r="EY84" s="46"/>
      <c r="EZ84" s="46"/>
      <c r="FA84" s="46"/>
      <c r="FB84" s="46"/>
      <c r="FC84" s="46"/>
      <c r="FD84" s="46"/>
      <c r="FE84" s="46"/>
      <c r="FF84" s="46"/>
      <c r="FG84" s="46"/>
      <c r="FH84" s="46"/>
      <c r="FI84" s="46"/>
      <c r="FJ84" s="46"/>
      <c r="FK84" s="46"/>
      <c r="FL84" s="46"/>
      <c r="FM84" s="46"/>
      <c r="FN84" s="46"/>
      <c r="FO84" s="46"/>
      <c r="FP84" s="46"/>
      <c r="FQ84" s="46"/>
      <c r="FR84" s="46"/>
      <c r="FS84" s="46"/>
      <c r="FT84" s="46"/>
      <c r="FU84" s="46"/>
      <c r="FV84" s="46"/>
      <c r="FW84" s="46"/>
      <c r="FX84" s="46"/>
      <c r="FY84" s="46"/>
      <c r="FZ84" s="46"/>
      <c r="GA84" s="46"/>
      <c r="GB84" s="46"/>
      <c r="GC84" s="46"/>
      <c r="GD84" s="46"/>
      <c r="GE84" s="46"/>
      <c r="GF84" s="46"/>
      <c r="GG84" s="46"/>
      <c r="GH84" s="46"/>
      <c r="GI84" s="46"/>
      <c r="GJ84" s="46"/>
      <c r="GK84" s="46"/>
      <c r="GL84" s="46"/>
      <c r="GM84" s="46"/>
      <c r="GN84" s="46"/>
      <c r="GO84" s="46"/>
      <c r="GP84" s="46"/>
      <c r="GQ84" s="46"/>
      <c r="GR84" s="46"/>
      <c r="GS84" s="46"/>
      <c r="GT84" s="46"/>
      <c r="GU84" s="46"/>
      <c r="GV84" s="46"/>
      <c r="GW84" s="46"/>
      <c r="GX84" s="46"/>
      <c r="GY84" s="46"/>
      <c r="GZ84" s="46"/>
      <c r="HA84" s="46"/>
      <c r="HB84" s="46"/>
      <c r="HC84" s="46"/>
      <c r="HD84" s="46"/>
      <c r="HE84" s="46"/>
      <c r="HF84" s="46"/>
      <c r="HG84" s="46"/>
      <c r="HH84" s="46"/>
      <c r="HI84" s="46"/>
      <c r="HJ84" s="46"/>
      <c r="HK84" s="46"/>
      <c r="HL84" s="46"/>
      <c r="HM84" s="46"/>
      <c r="HN84" s="46"/>
      <c r="HO84" s="46"/>
      <c r="HP84" s="46"/>
      <c r="HQ84" s="46"/>
      <c r="HR84" s="46"/>
      <c r="HS84" s="46"/>
      <c r="HT84" s="46"/>
      <c r="HU84" s="46"/>
      <c r="HV84" s="46"/>
      <c r="HW84" s="46"/>
      <c r="HX84" s="46"/>
      <c r="HY84" s="46"/>
      <c r="HZ84" s="46"/>
      <c r="IA84" s="46"/>
      <c r="IB84" s="46"/>
      <c r="IC84" s="46"/>
      <c r="ID84" s="46"/>
      <c r="IE84" s="46"/>
      <c r="IF84" s="46"/>
      <c r="IG84" s="46"/>
      <c r="IH84" s="46"/>
      <c r="II84" s="46"/>
      <c r="IJ84" s="65"/>
    </row>
    <row r="85" spans="1:244" s="47" customFormat="1" ht="21.75" customHeight="1">
      <c r="A85" s="55">
        <v>83</v>
      </c>
      <c r="B85" s="58" t="s">
        <v>645</v>
      </c>
      <c r="C85" s="59" t="s">
        <v>30</v>
      </c>
      <c r="D85" s="59" t="s">
        <v>57</v>
      </c>
      <c r="E85" s="58" t="s">
        <v>436</v>
      </c>
      <c r="F85" s="58" t="s">
        <v>503</v>
      </c>
      <c r="G85" s="59" t="s">
        <v>433</v>
      </c>
      <c r="H85" s="58" t="s">
        <v>584</v>
      </c>
      <c r="I85" s="58" t="s">
        <v>512</v>
      </c>
      <c r="J85" s="59" t="s">
        <v>428</v>
      </c>
      <c r="K85" s="59" t="s">
        <v>429</v>
      </c>
      <c r="L85" s="64">
        <v>4440</v>
      </c>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46"/>
      <c r="BR85" s="46"/>
      <c r="BS85" s="46"/>
      <c r="BT85" s="46"/>
      <c r="BU85" s="46"/>
      <c r="BV85" s="46"/>
      <c r="BW85" s="46"/>
      <c r="BX85" s="46"/>
      <c r="BY85" s="46"/>
      <c r="BZ85" s="46"/>
      <c r="CA85" s="46"/>
      <c r="CB85" s="46"/>
      <c r="CC85" s="46"/>
      <c r="CD85" s="46"/>
      <c r="CE85" s="46"/>
      <c r="CF85" s="46"/>
      <c r="CG85" s="46"/>
      <c r="CH85" s="46"/>
      <c r="CI85" s="46"/>
      <c r="CJ85" s="46"/>
      <c r="CK85" s="46"/>
      <c r="CL85" s="46"/>
      <c r="CM85" s="46"/>
      <c r="CN85" s="46"/>
      <c r="CO85" s="46"/>
      <c r="CP85" s="46"/>
      <c r="CQ85" s="46"/>
      <c r="CR85" s="46"/>
      <c r="CS85" s="46"/>
      <c r="CT85" s="46"/>
      <c r="CU85" s="46"/>
      <c r="CV85" s="46"/>
      <c r="CW85" s="46"/>
      <c r="CX85" s="46"/>
      <c r="CY85" s="46"/>
      <c r="CZ85" s="46"/>
      <c r="DA85" s="46"/>
      <c r="DB85" s="46"/>
      <c r="DC85" s="46"/>
      <c r="DD85" s="46"/>
      <c r="DE85" s="46"/>
      <c r="DF85" s="46"/>
      <c r="DG85" s="46"/>
      <c r="DH85" s="46"/>
      <c r="DI85" s="46"/>
      <c r="DJ85" s="46"/>
      <c r="DK85" s="46"/>
      <c r="DL85" s="46"/>
      <c r="DM85" s="46"/>
      <c r="DN85" s="46"/>
      <c r="DO85" s="46"/>
      <c r="DP85" s="46"/>
      <c r="DQ85" s="46"/>
      <c r="DR85" s="46"/>
      <c r="DS85" s="46"/>
      <c r="DT85" s="46"/>
      <c r="DU85" s="46"/>
      <c r="DV85" s="46"/>
      <c r="DW85" s="46"/>
      <c r="DX85" s="46"/>
      <c r="DY85" s="46"/>
      <c r="DZ85" s="46"/>
      <c r="EA85" s="46"/>
      <c r="EB85" s="46"/>
      <c r="EC85" s="46"/>
      <c r="ED85" s="46"/>
      <c r="EE85" s="46"/>
      <c r="EF85" s="46"/>
      <c r="EG85" s="46"/>
      <c r="EH85" s="46"/>
      <c r="EI85" s="46"/>
      <c r="EJ85" s="46"/>
      <c r="EK85" s="46"/>
      <c r="EL85" s="46"/>
      <c r="EM85" s="46"/>
      <c r="EN85" s="46"/>
      <c r="EO85" s="46"/>
      <c r="EP85" s="46"/>
      <c r="EQ85" s="46"/>
      <c r="ER85" s="46"/>
      <c r="ES85" s="46"/>
      <c r="ET85" s="46"/>
      <c r="EU85" s="46"/>
      <c r="EV85" s="46"/>
      <c r="EW85" s="46"/>
      <c r="EX85" s="46"/>
      <c r="EY85" s="46"/>
      <c r="EZ85" s="46"/>
      <c r="FA85" s="46"/>
      <c r="FB85" s="46"/>
      <c r="FC85" s="46"/>
      <c r="FD85" s="46"/>
      <c r="FE85" s="46"/>
      <c r="FF85" s="46"/>
      <c r="FG85" s="46"/>
      <c r="FH85" s="46"/>
      <c r="FI85" s="46"/>
      <c r="FJ85" s="46"/>
      <c r="FK85" s="46"/>
      <c r="FL85" s="46"/>
      <c r="FM85" s="46"/>
      <c r="FN85" s="46"/>
      <c r="FO85" s="46"/>
      <c r="FP85" s="46"/>
      <c r="FQ85" s="46"/>
      <c r="FR85" s="46"/>
      <c r="FS85" s="46"/>
      <c r="FT85" s="46"/>
      <c r="FU85" s="46"/>
      <c r="FV85" s="46"/>
      <c r="FW85" s="46"/>
      <c r="FX85" s="46"/>
      <c r="FY85" s="46"/>
      <c r="FZ85" s="46"/>
      <c r="GA85" s="46"/>
      <c r="GB85" s="46"/>
      <c r="GC85" s="46"/>
      <c r="GD85" s="46"/>
      <c r="GE85" s="46"/>
      <c r="GF85" s="46"/>
      <c r="GG85" s="46"/>
      <c r="GH85" s="46"/>
      <c r="GI85" s="46"/>
      <c r="GJ85" s="46"/>
      <c r="GK85" s="46"/>
      <c r="GL85" s="46"/>
      <c r="GM85" s="46"/>
      <c r="GN85" s="46"/>
      <c r="GO85" s="46"/>
      <c r="GP85" s="46"/>
      <c r="GQ85" s="46"/>
      <c r="GR85" s="46"/>
      <c r="GS85" s="46"/>
      <c r="GT85" s="46"/>
      <c r="GU85" s="46"/>
      <c r="GV85" s="46"/>
      <c r="GW85" s="46"/>
      <c r="GX85" s="46"/>
      <c r="GY85" s="46"/>
      <c r="GZ85" s="46"/>
      <c r="HA85" s="46"/>
      <c r="HB85" s="46"/>
      <c r="HC85" s="46"/>
      <c r="HD85" s="46"/>
      <c r="HE85" s="46"/>
      <c r="HF85" s="46"/>
      <c r="HG85" s="46"/>
      <c r="HH85" s="46"/>
      <c r="HI85" s="46"/>
      <c r="HJ85" s="46"/>
      <c r="HK85" s="46"/>
      <c r="HL85" s="46"/>
      <c r="HM85" s="46"/>
      <c r="HN85" s="46"/>
      <c r="HO85" s="46"/>
      <c r="HP85" s="46"/>
      <c r="HQ85" s="46"/>
      <c r="HR85" s="46"/>
      <c r="HS85" s="46"/>
      <c r="HT85" s="46"/>
      <c r="HU85" s="46"/>
      <c r="HV85" s="46"/>
      <c r="HW85" s="46"/>
      <c r="HX85" s="46"/>
      <c r="HY85" s="46"/>
      <c r="HZ85" s="46"/>
      <c r="IA85" s="46"/>
      <c r="IB85" s="46"/>
      <c r="IC85" s="46"/>
      <c r="ID85" s="46"/>
      <c r="IE85" s="46"/>
      <c r="IF85" s="46"/>
      <c r="IG85" s="46"/>
      <c r="IH85" s="46"/>
      <c r="II85" s="46"/>
      <c r="IJ85" s="65"/>
    </row>
    <row r="86" spans="1:244" s="47" customFormat="1" ht="21.75" customHeight="1">
      <c r="A86" s="55">
        <v>84</v>
      </c>
      <c r="B86" s="58" t="s">
        <v>646</v>
      </c>
      <c r="C86" s="59" t="s">
        <v>30</v>
      </c>
      <c r="D86" s="59" t="s">
        <v>57</v>
      </c>
      <c r="E86" s="58" t="s">
        <v>436</v>
      </c>
      <c r="F86" s="58" t="s">
        <v>647</v>
      </c>
      <c r="G86" s="59" t="s">
        <v>85</v>
      </c>
      <c r="H86" s="58" t="s">
        <v>648</v>
      </c>
      <c r="I86" s="58" t="s">
        <v>512</v>
      </c>
      <c r="J86" s="59" t="s">
        <v>428</v>
      </c>
      <c r="K86" s="59" t="s">
        <v>429</v>
      </c>
      <c r="L86" s="64">
        <v>4440</v>
      </c>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c r="BX86" s="46"/>
      <c r="BY86" s="46"/>
      <c r="BZ86" s="46"/>
      <c r="CA86" s="46"/>
      <c r="CB86" s="46"/>
      <c r="CC86" s="46"/>
      <c r="CD86" s="46"/>
      <c r="CE86" s="46"/>
      <c r="CF86" s="46"/>
      <c r="CG86" s="46"/>
      <c r="CH86" s="46"/>
      <c r="CI86" s="46"/>
      <c r="CJ86" s="46"/>
      <c r="CK86" s="46"/>
      <c r="CL86" s="46"/>
      <c r="CM86" s="46"/>
      <c r="CN86" s="46"/>
      <c r="CO86" s="46"/>
      <c r="CP86" s="46"/>
      <c r="CQ86" s="46"/>
      <c r="CR86" s="46"/>
      <c r="CS86" s="46"/>
      <c r="CT86" s="46"/>
      <c r="CU86" s="46"/>
      <c r="CV86" s="46"/>
      <c r="CW86" s="46"/>
      <c r="CX86" s="46"/>
      <c r="CY86" s="46"/>
      <c r="CZ86" s="46"/>
      <c r="DA86" s="46"/>
      <c r="DB86" s="46"/>
      <c r="DC86" s="46"/>
      <c r="DD86" s="46"/>
      <c r="DE86" s="46"/>
      <c r="DF86" s="46"/>
      <c r="DG86" s="46"/>
      <c r="DH86" s="46"/>
      <c r="DI86" s="46"/>
      <c r="DJ86" s="46"/>
      <c r="DK86" s="46"/>
      <c r="DL86" s="46"/>
      <c r="DM86" s="46"/>
      <c r="DN86" s="46"/>
      <c r="DO86" s="46"/>
      <c r="DP86" s="46"/>
      <c r="DQ86" s="46"/>
      <c r="DR86" s="46"/>
      <c r="DS86" s="46"/>
      <c r="DT86" s="46"/>
      <c r="DU86" s="46"/>
      <c r="DV86" s="46"/>
      <c r="DW86" s="46"/>
      <c r="DX86" s="46"/>
      <c r="DY86" s="46"/>
      <c r="DZ86" s="46"/>
      <c r="EA86" s="46"/>
      <c r="EB86" s="46"/>
      <c r="EC86" s="46"/>
      <c r="ED86" s="46"/>
      <c r="EE86" s="46"/>
      <c r="EF86" s="46"/>
      <c r="EG86" s="46"/>
      <c r="EH86" s="46"/>
      <c r="EI86" s="46"/>
      <c r="EJ86" s="46"/>
      <c r="EK86" s="46"/>
      <c r="EL86" s="46"/>
      <c r="EM86" s="46"/>
      <c r="EN86" s="46"/>
      <c r="EO86" s="46"/>
      <c r="EP86" s="46"/>
      <c r="EQ86" s="46"/>
      <c r="ER86" s="46"/>
      <c r="ES86" s="46"/>
      <c r="ET86" s="46"/>
      <c r="EU86" s="46"/>
      <c r="EV86" s="46"/>
      <c r="EW86" s="46"/>
      <c r="EX86" s="46"/>
      <c r="EY86" s="46"/>
      <c r="EZ86" s="46"/>
      <c r="FA86" s="46"/>
      <c r="FB86" s="46"/>
      <c r="FC86" s="46"/>
      <c r="FD86" s="46"/>
      <c r="FE86" s="46"/>
      <c r="FF86" s="46"/>
      <c r="FG86" s="46"/>
      <c r="FH86" s="46"/>
      <c r="FI86" s="46"/>
      <c r="FJ86" s="46"/>
      <c r="FK86" s="46"/>
      <c r="FL86" s="46"/>
      <c r="FM86" s="46"/>
      <c r="FN86" s="46"/>
      <c r="FO86" s="46"/>
      <c r="FP86" s="46"/>
      <c r="FQ86" s="46"/>
      <c r="FR86" s="46"/>
      <c r="FS86" s="46"/>
      <c r="FT86" s="46"/>
      <c r="FU86" s="46"/>
      <c r="FV86" s="46"/>
      <c r="FW86" s="46"/>
      <c r="FX86" s="46"/>
      <c r="FY86" s="46"/>
      <c r="FZ86" s="46"/>
      <c r="GA86" s="46"/>
      <c r="GB86" s="46"/>
      <c r="GC86" s="46"/>
      <c r="GD86" s="46"/>
      <c r="GE86" s="46"/>
      <c r="GF86" s="46"/>
      <c r="GG86" s="46"/>
      <c r="GH86" s="46"/>
      <c r="GI86" s="46"/>
      <c r="GJ86" s="46"/>
      <c r="GK86" s="46"/>
      <c r="GL86" s="46"/>
      <c r="GM86" s="46"/>
      <c r="GN86" s="46"/>
      <c r="GO86" s="46"/>
      <c r="GP86" s="46"/>
      <c r="GQ86" s="46"/>
      <c r="GR86" s="46"/>
      <c r="GS86" s="46"/>
      <c r="GT86" s="46"/>
      <c r="GU86" s="46"/>
      <c r="GV86" s="46"/>
      <c r="GW86" s="46"/>
      <c r="GX86" s="46"/>
      <c r="GY86" s="46"/>
      <c r="GZ86" s="46"/>
      <c r="HA86" s="46"/>
      <c r="HB86" s="46"/>
      <c r="HC86" s="46"/>
      <c r="HD86" s="46"/>
      <c r="HE86" s="46"/>
      <c r="HF86" s="46"/>
      <c r="HG86" s="46"/>
      <c r="HH86" s="46"/>
      <c r="HI86" s="46"/>
      <c r="HJ86" s="46"/>
      <c r="HK86" s="46"/>
      <c r="HL86" s="46"/>
      <c r="HM86" s="46"/>
      <c r="HN86" s="46"/>
      <c r="HO86" s="46"/>
      <c r="HP86" s="46"/>
      <c r="HQ86" s="46"/>
      <c r="HR86" s="46"/>
      <c r="HS86" s="46"/>
      <c r="HT86" s="46"/>
      <c r="HU86" s="46"/>
      <c r="HV86" s="46"/>
      <c r="HW86" s="46"/>
      <c r="HX86" s="46"/>
      <c r="HY86" s="46"/>
      <c r="HZ86" s="46"/>
      <c r="IA86" s="46"/>
      <c r="IB86" s="46"/>
      <c r="IC86" s="46"/>
      <c r="ID86" s="46"/>
      <c r="IE86" s="46"/>
      <c r="IF86" s="46"/>
      <c r="IG86" s="46"/>
      <c r="IH86" s="46"/>
      <c r="II86" s="46"/>
      <c r="IJ86" s="65"/>
    </row>
    <row r="87" spans="1:244" s="47" customFormat="1" ht="21.75" customHeight="1">
      <c r="A87" s="55">
        <v>85</v>
      </c>
      <c r="B87" s="58" t="s">
        <v>649</v>
      </c>
      <c r="C87" s="59" t="s">
        <v>30</v>
      </c>
      <c r="D87" s="59" t="s">
        <v>57</v>
      </c>
      <c r="E87" s="58" t="s">
        <v>423</v>
      </c>
      <c r="F87" s="58" t="s">
        <v>650</v>
      </c>
      <c r="G87" s="59" t="s">
        <v>85</v>
      </c>
      <c r="H87" s="58" t="s">
        <v>481</v>
      </c>
      <c r="I87" s="58" t="s">
        <v>512</v>
      </c>
      <c r="J87" s="59" t="s">
        <v>428</v>
      </c>
      <c r="K87" s="59" t="s">
        <v>429</v>
      </c>
      <c r="L87" s="64">
        <v>4440</v>
      </c>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c r="DD87" s="46"/>
      <c r="DE87" s="46"/>
      <c r="DF87" s="46"/>
      <c r="DG87" s="46"/>
      <c r="DH87" s="46"/>
      <c r="DI87" s="46"/>
      <c r="DJ87" s="46"/>
      <c r="DK87" s="46"/>
      <c r="DL87" s="46"/>
      <c r="DM87" s="46"/>
      <c r="DN87" s="46"/>
      <c r="DO87" s="46"/>
      <c r="DP87" s="46"/>
      <c r="DQ87" s="46"/>
      <c r="DR87" s="46"/>
      <c r="DS87" s="46"/>
      <c r="DT87" s="46"/>
      <c r="DU87" s="46"/>
      <c r="DV87" s="46"/>
      <c r="DW87" s="46"/>
      <c r="DX87" s="46"/>
      <c r="DY87" s="46"/>
      <c r="DZ87" s="46"/>
      <c r="EA87" s="46"/>
      <c r="EB87" s="46"/>
      <c r="EC87" s="46"/>
      <c r="ED87" s="46"/>
      <c r="EE87" s="46"/>
      <c r="EF87" s="46"/>
      <c r="EG87" s="46"/>
      <c r="EH87" s="46"/>
      <c r="EI87" s="46"/>
      <c r="EJ87" s="46"/>
      <c r="EK87" s="46"/>
      <c r="EL87" s="46"/>
      <c r="EM87" s="46"/>
      <c r="EN87" s="46"/>
      <c r="EO87" s="46"/>
      <c r="EP87" s="46"/>
      <c r="EQ87" s="46"/>
      <c r="ER87" s="46"/>
      <c r="ES87" s="46"/>
      <c r="ET87" s="46"/>
      <c r="EU87" s="46"/>
      <c r="EV87" s="46"/>
      <c r="EW87" s="46"/>
      <c r="EX87" s="46"/>
      <c r="EY87" s="46"/>
      <c r="EZ87" s="46"/>
      <c r="FA87" s="46"/>
      <c r="FB87" s="46"/>
      <c r="FC87" s="46"/>
      <c r="FD87" s="46"/>
      <c r="FE87" s="46"/>
      <c r="FF87" s="46"/>
      <c r="FG87" s="46"/>
      <c r="FH87" s="46"/>
      <c r="FI87" s="46"/>
      <c r="FJ87" s="46"/>
      <c r="FK87" s="46"/>
      <c r="FL87" s="46"/>
      <c r="FM87" s="46"/>
      <c r="FN87" s="46"/>
      <c r="FO87" s="46"/>
      <c r="FP87" s="46"/>
      <c r="FQ87" s="46"/>
      <c r="FR87" s="46"/>
      <c r="FS87" s="46"/>
      <c r="FT87" s="46"/>
      <c r="FU87" s="46"/>
      <c r="FV87" s="46"/>
      <c r="FW87" s="46"/>
      <c r="FX87" s="46"/>
      <c r="FY87" s="46"/>
      <c r="FZ87" s="46"/>
      <c r="GA87" s="46"/>
      <c r="GB87" s="46"/>
      <c r="GC87" s="46"/>
      <c r="GD87" s="46"/>
      <c r="GE87" s="46"/>
      <c r="GF87" s="46"/>
      <c r="GG87" s="46"/>
      <c r="GH87" s="46"/>
      <c r="GI87" s="46"/>
      <c r="GJ87" s="46"/>
      <c r="GK87" s="46"/>
      <c r="GL87" s="46"/>
      <c r="GM87" s="46"/>
      <c r="GN87" s="46"/>
      <c r="GO87" s="46"/>
      <c r="GP87" s="46"/>
      <c r="GQ87" s="46"/>
      <c r="GR87" s="46"/>
      <c r="GS87" s="46"/>
      <c r="GT87" s="46"/>
      <c r="GU87" s="46"/>
      <c r="GV87" s="46"/>
      <c r="GW87" s="46"/>
      <c r="GX87" s="46"/>
      <c r="GY87" s="46"/>
      <c r="GZ87" s="46"/>
      <c r="HA87" s="46"/>
      <c r="HB87" s="46"/>
      <c r="HC87" s="46"/>
      <c r="HD87" s="46"/>
      <c r="HE87" s="46"/>
      <c r="HF87" s="46"/>
      <c r="HG87" s="46"/>
      <c r="HH87" s="46"/>
      <c r="HI87" s="46"/>
      <c r="HJ87" s="46"/>
      <c r="HK87" s="46"/>
      <c r="HL87" s="46"/>
      <c r="HM87" s="46"/>
      <c r="HN87" s="46"/>
      <c r="HO87" s="46"/>
      <c r="HP87" s="46"/>
      <c r="HQ87" s="46"/>
      <c r="HR87" s="46"/>
      <c r="HS87" s="46"/>
      <c r="HT87" s="46"/>
      <c r="HU87" s="46"/>
      <c r="HV87" s="46"/>
      <c r="HW87" s="46"/>
      <c r="HX87" s="46"/>
      <c r="HY87" s="46"/>
      <c r="HZ87" s="46"/>
      <c r="IA87" s="46"/>
      <c r="IB87" s="46"/>
      <c r="IC87" s="46"/>
      <c r="ID87" s="46"/>
      <c r="IE87" s="46"/>
      <c r="IF87" s="46"/>
      <c r="IG87" s="46"/>
      <c r="IH87" s="46"/>
      <c r="II87" s="46"/>
      <c r="IJ87" s="65"/>
    </row>
    <row r="88" spans="1:244" s="47" customFormat="1" ht="21.75" customHeight="1">
      <c r="A88" s="55">
        <v>86</v>
      </c>
      <c r="B88" s="58" t="s">
        <v>651</v>
      </c>
      <c r="C88" s="59" t="s">
        <v>30</v>
      </c>
      <c r="D88" s="59" t="s">
        <v>652</v>
      </c>
      <c r="E88" s="58" t="s">
        <v>582</v>
      </c>
      <c r="F88" s="58" t="s">
        <v>653</v>
      </c>
      <c r="G88" s="59" t="s">
        <v>425</v>
      </c>
      <c r="H88" s="58" t="s">
        <v>511</v>
      </c>
      <c r="I88" s="58" t="s">
        <v>512</v>
      </c>
      <c r="J88" s="59" t="s">
        <v>428</v>
      </c>
      <c r="K88" s="59" t="s">
        <v>429</v>
      </c>
      <c r="L88" s="64">
        <v>4440</v>
      </c>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c r="DD88" s="46"/>
      <c r="DE88" s="46"/>
      <c r="DF88" s="46"/>
      <c r="DG88" s="46"/>
      <c r="DH88" s="46"/>
      <c r="DI88" s="46"/>
      <c r="DJ88" s="46"/>
      <c r="DK88" s="46"/>
      <c r="DL88" s="46"/>
      <c r="DM88" s="46"/>
      <c r="DN88" s="46"/>
      <c r="DO88" s="46"/>
      <c r="DP88" s="46"/>
      <c r="DQ88" s="46"/>
      <c r="DR88" s="46"/>
      <c r="DS88" s="46"/>
      <c r="DT88" s="46"/>
      <c r="DU88" s="46"/>
      <c r="DV88" s="46"/>
      <c r="DW88" s="46"/>
      <c r="DX88" s="46"/>
      <c r="DY88" s="46"/>
      <c r="DZ88" s="46"/>
      <c r="EA88" s="46"/>
      <c r="EB88" s="46"/>
      <c r="EC88" s="46"/>
      <c r="ED88" s="46"/>
      <c r="EE88" s="46"/>
      <c r="EF88" s="46"/>
      <c r="EG88" s="46"/>
      <c r="EH88" s="46"/>
      <c r="EI88" s="46"/>
      <c r="EJ88" s="46"/>
      <c r="EK88" s="46"/>
      <c r="EL88" s="46"/>
      <c r="EM88" s="46"/>
      <c r="EN88" s="46"/>
      <c r="EO88" s="46"/>
      <c r="EP88" s="46"/>
      <c r="EQ88" s="46"/>
      <c r="ER88" s="46"/>
      <c r="ES88" s="46"/>
      <c r="ET88" s="46"/>
      <c r="EU88" s="46"/>
      <c r="EV88" s="46"/>
      <c r="EW88" s="46"/>
      <c r="EX88" s="46"/>
      <c r="EY88" s="46"/>
      <c r="EZ88" s="46"/>
      <c r="FA88" s="46"/>
      <c r="FB88" s="46"/>
      <c r="FC88" s="46"/>
      <c r="FD88" s="46"/>
      <c r="FE88" s="46"/>
      <c r="FF88" s="46"/>
      <c r="FG88" s="46"/>
      <c r="FH88" s="46"/>
      <c r="FI88" s="46"/>
      <c r="FJ88" s="46"/>
      <c r="FK88" s="46"/>
      <c r="FL88" s="46"/>
      <c r="FM88" s="46"/>
      <c r="FN88" s="46"/>
      <c r="FO88" s="46"/>
      <c r="FP88" s="46"/>
      <c r="FQ88" s="46"/>
      <c r="FR88" s="46"/>
      <c r="FS88" s="46"/>
      <c r="FT88" s="46"/>
      <c r="FU88" s="46"/>
      <c r="FV88" s="46"/>
      <c r="FW88" s="46"/>
      <c r="FX88" s="46"/>
      <c r="FY88" s="46"/>
      <c r="FZ88" s="46"/>
      <c r="GA88" s="46"/>
      <c r="GB88" s="46"/>
      <c r="GC88" s="46"/>
      <c r="GD88" s="46"/>
      <c r="GE88" s="46"/>
      <c r="GF88" s="46"/>
      <c r="GG88" s="46"/>
      <c r="GH88" s="46"/>
      <c r="GI88" s="46"/>
      <c r="GJ88" s="46"/>
      <c r="GK88" s="46"/>
      <c r="GL88" s="46"/>
      <c r="GM88" s="46"/>
      <c r="GN88" s="46"/>
      <c r="GO88" s="46"/>
      <c r="GP88" s="46"/>
      <c r="GQ88" s="46"/>
      <c r="GR88" s="46"/>
      <c r="GS88" s="46"/>
      <c r="GT88" s="46"/>
      <c r="GU88" s="46"/>
      <c r="GV88" s="46"/>
      <c r="GW88" s="46"/>
      <c r="GX88" s="46"/>
      <c r="GY88" s="46"/>
      <c r="GZ88" s="46"/>
      <c r="HA88" s="46"/>
      <c r="HB88" s="46"/>
      <c r="HC88" s="46"/>
      <c r="HD88" s="46"/>
      <c r="HE88" s="46"/>
      <c r="HF88" s="46"/>
      <c r="HG88" s="46"/>
      <c r="HH88" s="46"/>
      <c r="HI88" s="46"/>
      <c r="HJ88" s="46"/>
      <c r="HK88" s="46"/>
      <c r="HL88" s="46"/>
      <c r="HM88" s="46"/>
      <c r="HN88" s="46"/>
      <c r="HO88" s="46"/>
      <c r="HP88" s="46"/>
      <c r="HQ88" s="46"/>
      <c r="HR88" s="46"/>
      <c r="HS88" s="46"/>
      <c r="HT88" s="46"/>
      <c r="HU88" s="46"/>
      <c r="HV88" s="46"/>
      <c r="HW88" s="46"/>
      <c r="HX88" s="46"/>
      <c r="HY88" s="46"/>
      <c r="HZ88" s="46"/>
      <c r="IA88" s="46"/>
      <c r="IB88" s="46"/>
      <c r="IC88" s="46"/>
      <c r="ID88" s="46"/>
      <c r="IE88" s="46"/>
      <c r="IF88" s="46"/>
      <c r="IG88" s="46"/>
      <c r="IH88" s="46"/>
      <c r="II88" s="46"/>
      <c r="IJ88" s="65"/>
    </row>
    <row r="89" spans="1:244" s="46" customFormat="1" ht="21.75" customHeight="1">
      <c r="A89" s="55">
        <v>87</v>
      </c>
      <c r="B89" s="58" t="s">
        <v>654</v>
      </c>
      <c r="C89" s="59" t="s">
        <v>30</v>
      </c>
      <c r="D89" s="59" t="s">
        <v>655</v>
      </c>
      <c r="E89" s="58" t="s">
        <v>423</v>
      </c>
      <c r="F89" s="58" t="s">
        <v>440</v>
      </c>
      <c r="G89" s="59" t="s">
        <v>425</v>
      </c>
      <c r="H89" s="58" t="s">
        <v>548</v>
      </c>
      <c r="I89" s="58" t="s">
        <v>512</v>
      </c>
      <c r="J89" s="59" t="s">
        <v>428</v>
      </c>
      <c r="K89" s="59" t="s">
        <v>429</v>
      </c>
      <c r="L89" s="64">
        <v>4440</v>
      </c>
      <c r="IJ89" s="65"/>
    </row>
    <row r="90" spans="1:244" s="46" customFormat="1" ht="21.75" customHeight="1">
      <c r="A90" s="55">
        <v>88</v>
      </c>
      <c r="B90" s="58" t="s">
        <v>656</v>
      </c>
      <c r="C90" s="59" t="s">
        <v>30</v>
      </c>
      <c r="D90" s="59" t="s">
        <v>57</v>
      </c>
      <c r="E90" s="58" t="s">
        <v>436</v>
      </c>
      <c r="F90" s="58" t="s">
        <v>657</v>
      </c>
      <c r="G90" s="59" t="s">
        <v>85</v>
      </c>
      <c r="H90" s="58" t="s">
        <v>658</v>
      </c>
      <c r="I90" s="58" t="s">
        <v>512</v>
      </c>
      <c r="J90" s="59" t="s">
        <v>428</v>
      </c>
      <c r="K90" s="59" t="s">
        <v>429</v>
      </c>
      <c r="L90" s="64">
        <v>4440</v>
      </c>
      <c r="IJ90" s="65"/>
    </row>
    <row r="91" spans="1:244" s="46" customFormat="1" ht="21.75" customHeight="1">
      <c r="A91" s="55">
        <v>89</v>
      </c>
      <c r="B91" s="58" t="s">
        <v>659</v>
      </c>
      <c r="C91" s="59" t="s">
        <v>123</v>
      </c>
      <c r="D91" s="59" t="s">
        <v>545</v>
      </c>
      <c r="E91" s="58" t="s">
        <v>423</v>
      </c>
      <c r="F91" s="58" t="s">
        <v>660</v>
      </c>
      <c r="G91" s="59" t="s">
        <v>470</v>
      </c>
      <c r="H91" s="58" t="s">
        <v>661</v>
      </c>
      <c r="I91" s="58" t="s">
        <v>512</v>
      </c>
      <c r="J91" s="59" t="s">
        <v>428</v>
      </c>
      <c r="K91" s="59" t="s">
        <v>429</v>
      </c>
      <c r="L91" s="64">
        <v>4440</v>
      </c>
      <c r="IJ91" s="65"/>
    </row>
    <row r="92" spans="1:244" s="47" customFormat="1" ht="21.75" customHeight="1">
      <c r="A92" s="55">
        <v>90</v>
      </c>
      <c r="B92" s="58" t="s">
        <v>662</v>
      </c>
      <c r="C92" s="59" t="s">
        <v>30</v>
      </c>
      <c r="D92" s="59" t="s">
        <v>57</v>
      </c>
      <c r="E92" s="58" t="s">
        <v>423</v>
      </c>
      <c r="F92" s="58" t="s">
        <v>663</v>
      </c>
      <c r="G92" s="59" t="s">
        <v>664</v>
      </c>
      <c r="H92" s="58" t="s">
        <v>665</v>
      </c>
      <c r="I92" s="58" t="s">
        <v>512</v>
      </c>
      <c r="J92" s="59" t="s">
        <v>428</v>
      </c>
      <c r="K92" s="59" t="s">
        <v>429</v>
      </c>
      <c r="L92" s="64">
        <v>4440</v>
      </c>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c r="BM92" s="46"/>
      <c r="BN92" s="46"/>
      <c r="BO92" s="46"/>
      <c r="BP92" s="46"/>
      <c r="BQ92" s="46"/>
      <c r="BR92" s="46"/>
      <c r="BS92" s="46"/>
      <c r="BT92" s="46"/>
      <c r="BU92" s="46"/>
      <c r="BV92" s="46"/>
      <c r="BW92" s="46"/>
      <c r="BX92" s="46"/>
      <c r="BY92" s="46"/>
      <c r="BZ92" s="46"/>
      <c r="CA92" s="46"/>
      <c r="CB92" s="46"/>
      <c r="CC92" s="46"/>
      <c r="CD92" s="46"/>
      <c r="CE92" s="46"/>
      <c r="CF92" s="46"/>
      <c r="CG92" s="46"/>
      <c r="CH92" s="46"/>
      <c r="CI92" s="46"/>
      <c r="CJ92" s="46"/>
      <c r="CK92" s="46"/>
      <c r="CL92" s="46"/>
      <c r="CM92" s="46"/>
      <c r="CN92" s="46"/>
      <c r="CO92" s="46"/>
      <c r="CP92" s="46"/>
      <c r="CQ92" s="46"/>
      <c r="CR92" s="46"/>
      <c r="CS92" s="46"/>
      <c r="CT92" s="46"/>
      <c r="CU92" s="46"/>
      <c r="CV92" s="46"/>
      <c r="CW92" s="46"/>
      <c r="CX92" s="46"/>
      <c r="CY92" s="46"/>
      <c r="CZ92" s="46"/>
      <c r="DA92" s="46"/>
      <c r="DB92" s="46"/>
      <c r="DC92" s="46"/>
      <c r="DD92" s="46"/>
      <c r="DE92" s="46"/>
      <c r="DF92" s="46"/>
      <c r="DG92" s="46"/>
      <c r="DH92" s="46"/>
      <c r="DI92" s="46"/>
      <c r="DJ92" s="46"/>
      <c r="DK92" s="46"/>
      <c r="DL92" s="46"/>
      <c r="DM92" s="46"/>
      <c r="DN92" s="46"/>
      <c r="DO92" s="46"/>
      <c r="DP92" s="46"/>
      <c r="DQ92" s="46"/>
      <c r="DR92" s="46"/>
      <c r="DS92" s="46"/>
      <c r="DT92" s="46"/>
      <c r="DU92" s="46"/>
      <c r="DV92" s="46"/>
      <c r="DW92" s="46"/>
      <c r="DX92" s="46"/>
      <c r="DY92" s="46"/>
      <c r="DZ92" s="46"/>
      <c r="EA92" s="46"/>
      <c r="EB92" s="46"/>
      <c r="EC92" s="46"/>
      <c r="ED92" s="46"/>
      <c r="EE92" s="46"/>
      <c r="EF92" s="46"/>
      <c r="EG92" s="46"/>
      <c r="EH92" s="46"/>
      <c r="EI92" s="46"/>
      <c r="EJ92" s="46"/>
      <c r="EK92" s="46"/>
      <c r="EL92" s="46"/>
      <c r="EM92" s="46"/>
      <c r="EN92" s="46"/>
      <c r="EO92" s="46"/>
      <c r="EP92" s="46"/>
      <c r="EQ92" s="46"/>
      <c r="ER92" s="46"/>
      <c r="ES92" s="46"/>
      <c r="ET92" s="46"/>
      <c r="EU92" s="46"/>
      <c r="EV92" s="46"/>
      <c r="EW92" s="46"/>
      <c r="EX92" s="46"/>
      <c r="EY92" s="46"/>
      <c r="EZ92" s="46"/>
      <c r="FA92" s="46"/>
      <c r="FB92" s="46"/>
      <c r="FC92" s="46"/>
      <c r="FD92" s="46"/>
      <c r="FE92" s="46"/>
      <c r="FF92" s="46"/>
      <c r="FG92" s="46"/>
      <c r="FH92" s="46"/>
      <c r="FI92" s="46"/>
      <c r="FJ92" s="46"/>
      <c r="FK92" s="46"/>
      <c r="FL92" s="46"/>
      <c r="FM92" s="46"/>
      <c r="FN92" s="46"/>
      <c r="FO92" s="46"/>
      <c r="FP92" s="46"/>
      <c r="FQ92" s="46"/>
      <c r="FR92" s="46"/>
      <c r="FS92" s="46"/>
      <c r="FT92" s="46"/>
      <c r="FU92" s="46"/>
      <c r="FV92" s="46"/>
      <c r="FW92" s="46"/>
      <c r="FX92" s="46"/>
      <c r="FY92" s="46"/>
      <c r="FZ92" s="46"/>
      <c r="GA92" s="46"/>
      <c r="GB92" s="46"/>
      <c r="GC92" s="46"/>
      <c r="GD92" s="46"/>
      <c r="GE92" s="46"/>
      <c r="GF92" s="46"/>
      <c r="GG92" s="46"/>
      <c r="GH92" s="46"/>
      <c r="GI92" s="46"/>
      <c r="GJ92" s="46"/>
      <c r="GK92" s="46"/>
      <c r="GL92" s="46"/>
      <c r="GM92" s="46"/>
      <c r="GN92" s="46"/>
      <c r="GO92" s="46"/>
      <c r="GP92" s="46"/>
      <c r="GQ92" s="46"/>
      <c r="GR92" s="46"/>
      <c r="GS92" s="46"/>
      <c r="GT92" s="46"/>
      <c r="GU92" s="46"/>
      <c r="GV92" s="46"/>
      <c r="GW92" s="46"/>
      <c r="GX92" s="46"/>
      <c r="GY92" s="46"/>
      <c r="GZ92" s="46"/>
      <c r="HA92" s="46"/>
      <c r="HB92" s="46"/>
      <c r="HC92" s="46"/>
      <c r="HD92" s="46"/>
      <c r="HE92" s="46"/>
      <c r="HF92" s="46"/>
      <c r="HG92" s="46"/>
      <c r="HH92" s="46"/>
      <c r="HI92" s="46"/>
      <c r="HJ92" s="46"/>
      <c r="HK92" s="46"/>
      <c r="HL92" s="46"/>
      <c r="HM92" s="46"/>
      <c r="HN92" s="46"/>
      <c r="HO92" s="46"/>
      <c r="HP92" s="46"/>
      <c r="HQ92" s="46"/>
      <c r="HR92" s="46"/>
      <c r="HS92" s="46"/>
      <c r="HT92" s="46"/>
      <c r="HU92" s="46"/>
      <c r="HV92" s="46"/>
      <c r="HW92" s="46"/>
      <c r="HX92" s="46"/>
      <c r="HY92" s="46"/>
      <c r="HZ92" s="46"/>
      <c r="IA92" s="46"/>
      <c r="IB92" s="46"/>
      <c r="IC92" s="46"/>
      <c r="ID92" s="46"/>
      <c r="IE92" s="46"/>
      <c r="IF92" s="46"/>
      <c r="IG92" s="46"/>
      <c r="IH92" s="46"/>
      <c r="II92" s="46"/>
      <c r="IJ92" s="65"/>
    </row>
    <row r="93" spans="1:244" s="46" customFormat="1" ht="21.75" customHeight="1">
      <c r="A93" s="55">
        <v>91</v>
      </c>
      <c r="B93" s="58" t="s">
        <v>666</v>
      </c>
      <c r="C93" s="59" t="s">
        <v>30</v>
      </c>
      <c r="D93" s="59" t="s">
        <v>57</v>
      </c>
      <c r="E93" s="58" t="s">
        <v>436</v>
      </c>
      <c r="F93" s="58" t="s">
        <v>451</v>
      </c>
      <c r="G93" s="59" t="s">
        <v>444</v>
      </c>
      <c r="H93" s="58" t="s">
        <v>667</v>
      </c>
      <c r="I93" s="58" t="s">
        <v>512</v>
      </c>
      <c r="J93" s="59" t="s">
        <v>428</v>
      </c>
      <c r="K93" s="59" t="s">
        <v>429</v>
      </c>
      <c r="L93" s="64">
        <v>4440</v>
      </c>
      <c r="IJ93" s="65"/>
    </row>
    <row r="94" spans="1:244" s="46" customFormat="1" ht="21.75" customHeight="1">
      <c r="A94" s="55">
        <v>92</v>
      </c>
      <c r="B94" s="58" t="s">
        <v>668</v>
      </c>
      <c r="C94" s="59" t="s">
        <v>30</v>
      </c>
      <c r="D94" s="59" t="s">
        <v>57</v>
      </c>
      <c r="E94" s="58" t="s">
        <v>423</v>
      </c>
      <c r="F94" s="58" t="s">
        <v>669</v>
      </c>
      <c r="G94" s="59" t="s">
        <v>670</v>
      </c>
      <c r="H94" s="58" t="s">
        <v>481</v>
      </c>
      <c r="I94" s="58" t="s">
        <v>512</v>
      </c>
      <c r="J94" s="59" t="s">
        <v>428</v>
      </c>
      <c r="K94" s="59" t="s">
        <v>429</v>
      </c>
      <c r="L94" s="64">
        <v>4440</v>
      </c>
      <c r="IJ94" s="65"/>
    </row>
    <row r="95" spans="1:244" s="46" customFormat="1" ht="21.75" customHeight="1">
      <c r="A95" s="55">
        <v>93</v>
      </c>
      <c r="B95" s="58" t="s">
        <v>671</v>
      </c>
      <c r="C95" s="59" t="s">
        <v>123</v>
      </c>
      <c r="D95" s="59" t="s">
        <v>672</v>
      </c>
      <c r="E95" s="58" t="s">
        <v>436</v>
      </c>
      <c r="F95" s="58" t="s">
        <v>542</v>
      </c>
      <c r="G95" s="59" t="s">
        <v>470</v>
      </c>
      <c r="H95" s="58" t="s">
        <v>667</v>
      </c>
      <c r="I95" s="58" t="s">
        <v>512</v>
      </c>
      <c r="J95" s="59" t="s">
        <v>428</v>
      </c>
      <c r="K95" s="59" t="s">
        <v>429</v>
      </c>
      <c r="L95" s="64">
        <v>4440</v>
      </c>
      <c r="IJ95" s="65"/>
    </row>
    <row r="96" spans="1:244" s="46" customFormat="1" ht="21.75" customHeight="1">
      <c r="A96" s="55">
        <v>94</v>
      </c>
      <c r="B96" s="58" t="s">
        <v>673</v>
      </c>
      <c r="C96" s="59" t="s">
        <v>30</v>
      </c>
      <c r="D96" s="59" t="s">
        <v>568</v>
      </c>
      <c r="E96" s="58" t="s">
        <v>436</v>
      </c>
      <c r="F96" s="58" t="s">
        <v>485</v>
      </c>
      <c r="G96" s="59" t="s">
        <v>486</v>
      </c>
      <c r="H96" s="58" t="s">
        <v>674</v>
      </c>
      <c r="I96" s="58" t="s">
        <v>512</v>
      </c>
      <c r="J96" s="59" t="s">
        <v>428</v>
      </c>
      <c r="K96" s="59" t="s">
        <v>429</v>
      </c>
      <c r="L96" s="64">
        <v>4440</v>
      </c>
      <c r="IJ96" s="65"/>
    </row>
    <row r="97" spans="1:244" s="46" customFormat="1" ht="21.75" customHeight="1">
      <c r="A97" s="55">
        <v>95</v>
      </c>
      <c r="B97" s="58" t="s">
        <v>675</v>
      </c>
      <c r="C97" s="59" t="s">
        <v>30</v>
      </c>
      <c r="D97" s="59" t="s">
        <v>676</v>
      </c>
      <c r="E97" s="58" t="s">
        <v>436</v>
      </c>
      <c r="F97" s="58" t="s">
        <v>440</v>
      </c>
      <c r="G97" s="59" t="s">
        <v>470</v>
      </c>
      <c r="H97" s="58" t="s">
        <v>477</v>
      </c>
      <c r="I97" s="58" t="s">
        <v>512</v>
      </c>
      <c r="J97" s="59" t="s">
        <v>428</v>
      </c>
      <c r="K97" s="59" t="s">
        <v>429</v>
      </c>
      <c r="L97" s="64">
        <v>4440</v>
      </c>
      <c r="IJ97" s="65"/>
    </row>
    <row r="98" spans="1:244" s="46" customFormat="1" ht="21.75" customHeight="1">
      <c r="A98" s="55">
        <v>96</v>
      </c>
      <c r="B98" s="58" t="s">
        <v>677</v>
      </c>
      <c r="C98" s="59" t="s">
        <v>30</v>
      </c>
      <c r="D98" s="59" t="s">
        <v>57</v>
      </c>
      <c r="E98" s="58" t="s">
        <v>423</v>
      </c>
      <c r="F98" s="58" t="s">
        <v>678</v>
      </c>
      <c r="G98" s="59" t="s">
        <v>679</v>
      </c>
      <c r="H98" s="58" t="s">
        <v>445</v>
      </c>
      <c r="I98" s="58" t="s">
        <v>512</v>
      </c>
      <c r="J98" s="59" t="s">
        <v>428</v>
      </c>
      <c r="K98" s="59" t="s">
        <v>429</v>
      </c>
      <c r="L98" s="64">
        <v>4440</v>
      </c>
      <c r="IJ98" s="65"/>
    </row>
    <row r="99" spans="1:244" s="46" customFormat="1" ht="21.75" customHeight="1">
      <c r="A99" s="55">
        <v>97</v>
      </c>
      <c r="B99" s="58" t="s">
        <v>680</v>
      </c>
      <c r="C99" s="59" t="s">
        <v>30</v>
      </c>
      <c r="D99" s="59" t="s">
        <v>57</v>
      </c>
      <c r="E99" s="58" t="s">
        <v>423</v>
      </c>
      <c r="F99" s="58" t="s">
        <v>681</v>
      </c>
      <c r="G99" s="59" t="s">
        <v>670</v>
      </c>
      <c r="H99" s="58" t="s">
        <v>682</v>
      </c>
      <c r="I99" s="58" t="s">
        <v>512</v>
      </c>
      <c r="J99" s="59" t="s">
        <v>428</v>
      </c>
      <c r="K99" s="59" t="s">
        <v>429</v>
      </c>
      <c r="L99" s="64">
        <v>4440</v>
      </c>
      <c r="IJ99" s="65"/>
    </row>
    <row r="100" spans="1:244" s="47" customFormat="1" ht="21.75" customHeight="1">
      <c r="A100" s="55">
        <v>98</v>
      </c>
      <c r="B100" s="58" t="s">
        <v>683</v>
      </c>
      <c r="C100" s="59" t="s">
        <v>30</v>
      </c>
      <c r="D100" s="59" t="s">
        <v>57</v>
      </c>
      <c r="E100" s="58" t="s">
        <v>436</v>
      </c>
      <c r="F100" s="58" t="s">
        <v>497</v>
      </c>
      <c r="G100" s="59" t="s">
        <v>433</v>
      </c>
      <c r="H100" s="58" t="s">
        <v>578</v>
      </c>
      <c r="I100" s="58" t="s">
        <v>512</v>
      </c>
      <c r="J100" s="59" t="s">
        <v>428</v>
      </c>
      <c r="K100" s="59" t="s">
        <v>429</v>
      </c>
      <c r="L100" s="64">
        <v>4440</v>
      </c>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6"/>
      <c r="BB100" s="46"/>
      <c r="BC100" s="46"/>
      <c r="BD100" s="46"/>
      <c r="BE100" s="46"/>
      <c r="BF100" s="46"/>
      <c r="BG100" s="46"/>
      <c r="BH100" s="46"/>
      <c r="BI100" s="46"/>
      <c r="BJ100" s="46"/>
      <c r="BK100" s="46"/>
      <c r="BL100" s="46"/>
      <c r="BM100" s="46"/>
      <c r="BN100" s="46"/>
      <c r="BO100" s="46"/>
      <c r="BP100" s="46"/>
      <c r="BQ100" s="46"/>
      <c r="BR100" s="46"/>
      <c r="BS100" s="46"/>
      <c r="BT100" s="46"/>
      <c r="BU100" s="46"/>
      <c r="BV100" s="46"/>
      <c r="BW100" s="46"/>
      <c r="BX100" s="46"/>
      <c r="BY100" s="46"/>
      <c r="BZ100" s="46"/>
      <c r="CA100" s="46"/>
      <c r="CB100" s="46"/>
      <c r="CC100" s="46"/>
      <c r="CD100" s="46"/>
      <c r="CE100" s="46"/>
      <c r="CF100" s="46"/>
      <c r="CG100" s="46"/>
      <c r="CH100" s="46"/>
      <c r="CI100" s="46"/>
      <c r="CJ100" s="46"/>
      <c r="CK100" s="46"/>
      <c r="CL100" s="46"/>
      <c r="CM100" s="46"/>
      <c r="CN100" s="46"/>
      <c r="CO100" s="46"/>
      <c r="CP100" s="46"/>
      <c r="CQ100" s="46"/>
      <c r="CR100" s="46"/>
      <c r="CS100" s="46"/>
      <c r="CT100" s="46"/>
      <c r="CU100" s="46"/>
      <c r="CV100" s="46"/>
      <c r="CW100" s="46"/>
      <c r="CX100" s="46"/>
      <c r="CY100" s="46"/>
      <c r="CZ100" s="46"/>
      <c r="DA100" s="46"/>
      <c r="DB100" s="46"/>
      <c r="DC100" s="46"/>
      <c r="DD100" s="46"/>
      <c r="DE100" s="46"/>
      <c r="DF100" s="46"/>
      <c r="DG100" s="46"/>
      <c r="DH100" s="46"/>
      <c r="DI100" s="46"/>
      <c r="DJ100" s="46"/>
      <c r="DK100" s="46"/>
      <c r="DL100" s="46"/>
      <c r="DM100" s="46"/>
      <c r="DN100" s="46"/>
      <c r="DO100" s="46"/>
      <c r="DP100" s="46"/>
      <c r="DQ100" s="46"/>
      <c r="DR100" s="46"/>
      <c r="DS100" s="46"/>
      <c r="DT100" s="46"/>
      <c r="DU100" s="46"/>
      <c r="DV100" s="46"/>
      <c r="DW100" s="46"/>
      <c r="DX100" s="46"/>
      <c r="DY100" s="46"/>
      <c r="DZ100" s="46"/>
      <c r="EA100" s="46"/>
      <c r="EB100" s="46"/>
      <c r="EC100" s="46"/>
      <c r="ED100" s="46"/>
      <c r="EE100" s="46"/>
      <c r="EF100" s="46"/>
      <c r="EG100" s="46"/>
      <c r="EH100" s="46"/>
      <c r="EI100" s="46"/>
      <c r="EJ100" s="46"/>
      <c r="EK100" s="46"/>
      <c r="EL100" s="46"/>
      <c r="EM100" s="46"/>
      <c r="EN100" s="46"/>
      <c r="EO100" s="46"/>
      <c r="EP100" s="46"/>
      <c r="EQ100" s="46"/>
      <c r="ER100" s="46"/>
      <c r="ES100" s="46"/>
      <c r="ET100" s="46"/>
      <c r="EU100" s="46"/>
      <c r="EV100" s="46"/>
      <c r="EW100" s="46"/>
      <c r="EX100" s="46"/>
      <c r="EY100" s="46"/>
      <c r="EZ100" s="46"/>
      <c r="FA100" s="46"/>
      <c r="FB100" s="46"/>
      <c r="FC100" s="46"/>
      <c r="FD100" s="46"/>
      <c r="FE100" s="46"/>
      <c r="FF100" s="46"/>
      <c r="FG100" s="46"/>
      <c r="FH100" s="46"/>
      <c r="FI100" s="46"/>
      <c r="FJ100" s="46"/>
      <c r="FK100" s="46"/>
      <c r="FL100" s="46"/>
      <c r="FM100" s="46"/>
      <c r="FN100" s="46"/>
      <c r="FO100" s="46"/>
      <c r="FP100" s="46"/>
      <c r="FQ100" s="46"/>
      <c r="FR100" s="46"/>
      <c r="FS100" s="46"/>
      <c r="FT100" s="46"/>
      <c r="FU100" s="46"/>
      <c r="FV100" s="46"/>
      <c r="FW100" s="46"/>
      <c r="FX100" s="46"/>
      <c r="FY100" s="46"/>
      <c r="FZ100" s="46"/>
      <c r="GA100" s="46"/>
      <c r="GB100" s="46"/>
      <c r="GC100" s="46"/>
      <c r="GD100" s="46"/>
      <c r="GE100" s="46"/>
      <c r="GF100" s="46"/>
      <c r="GG100" s="46"/>
      <c r="GH100" s="46"/>
      <c r="GI100" s="46"/>
      <c r="GJ100" s="46"/>
      <c r="GK100" s="46"/>
      <c r="GL100" s="46"/>
      <c r="GM100" s="46"/>
      <c r="GN100" s="46"/>
      <c r="GO100" s="46"/>
      <c r="GP100" s="46"/>
      <c r="GQ100" s="46"/>
      <c r="GR100" s="46"/>
      <c r="GS100" s="46"/>
      <c r="GT100" s="46"/>
      <c r="GU100" s="46"/>
      <c r="GV100" s="46"/>
      <c r="GW100" s="46"/>
      <c r="GX100" s="46"/>
      <c r="GY100" s="46"/>
      <c r="GZ100" s="46"/>
      <c r="HA100" s="46"/>
      <c r="HB100" s="46"/>
      <c r="HC100" s="46"/>
      <c r="HD100" s="46"/>
      <c r="HE100" s="46"/>
      <c r="HF100" s="46"/>
      <c r="HG100" s="46"/>
      <c r="HH100" s="46"/>
      <c r="HI100" s="46"/>
      <c r="HJ100" s="46"/>
      <c r="HK100" s="46"/>
      <c r="HL100" s="46"/>
      <c r="HM100" s="46"/>
      <c r="HN100" s="46"/>
      <c r="HO100" s="46"/>
      <c r="HP100" s="46"/>
      <c r="HQ100" s="46"/>
      <c r="HR100" s="46"/>
      <c r="HS100" s="46"/>
      <c r="HT100" s="46"/>
      <c r="HU100" s="46"/>
      <c r="HV100" s="46"/>
      <c r="HW100" s="46"/>
      <c r="HX100" s="46"/>
      <c r="HY100" s="46"/>
      <c r="HZ100" s="46"/>
      <c r="IA100" s="46"/>
      <c r="IB100" s="46"/>
      <c r="IC100" s="46"/>
      <c r="ID100" s="46"/>
      <c r="IE100" s="46"/>
      <c r="IF100" s="46"/>
      <c r="IG100" s="46"/>
      <c r="IH100" s="46"/>
      <c r="II100" s="46"/>
      <c r="IJ100" s="65"/>
    </row>
    <row r="101" spans="1:244" s="47" customFormat="1" ht="21.75" customHeight="1">
      <c r="A101" s="55">
        <v>99</v>
      </c>
      <c r="B101" s="58" t="s">
        <v>684</v>
      </c>
      <c r="C101" s="59" t="s">
        <v>30</v>
      </c>
      <c r="D101" s="59" t="s">
        <v>57</v>
      </c>
      <c r="E101" s="58" t="s">
        <v>423</v>
      </c>
      <c r="F101" s="58" t="s">
        <v>685</v>
      </c>
      <c r="G101" s="59" t="s">
        <v>85</v>
      </c>
      <c r="H101" s="58" t="s">
        <v>665</v>
      </c>
      <c r="I101" s="58" t="s">
        <v>512</v>
      </c>
      <c r="J101" s="59" t="s">
        <v>428</v>
      </c>
      <c r="K101" s="59" t="s">
        <v>429</v>
      </c>
      <c r="L101" s="64">
        <v>4440</v>
      </c>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c r="BO101" s="46"/>
      <c r="BP101" s="46"/>
      <c r="BQ101" s="46"/>
      <c r="BR101" s="46"/>
      <c r="BS101" s="46"/>
      <c r="BT101" s="46"/>
      <c r="BU101" s="46"/>
      <c r="BV101" s="46"/>
      <c r="BW101" s="46"/>
      <c r="BX101" s="46"/>
      <c r="BY101" s="46"/>
      <c r="BZ101" s="46"/>
      <c r="CA101" s="46"/>
      <c r="CB101" s="46"/>
      <c r="CC101" s="46"/>
      <c r="CD101" s="46"/>
      <c r="CE101" s="46"/>
      <c r="CF101" s="46"/>
      <c r="CG101" s="46"/>
      <c r="CH101" s="46"/>
      <c r="CI101" s="46"/>
      <c r="CJ101" s="46"/>
      <c r="CK101" s="46"/>
      <c r="CL101" s="46"/>
      <c r="CM101" s="46"/>
      <c r="CN101" s="46"/>
      <c r="CO101" s="46"/>
      <c r="CP101" s="46"/>
      <c r="CQ101" s="46"/>
      <c r="CR101" s="46"/>
      <c r="CS101" s="46"/>
      <c r="CT101" s="46"/>
      <c r="CU101" s="46"/>
      <c r="CV101" s="46"/>
      <c r="CW101" s="46"/>
      <c r="CX101" s="46"/>
      <c r="CY101" s="46"/>
      <c r="CZ101" s="46"/>
      <c r="DA101" s="46"/>
      <c r="DB101" s="46"/>
      <c r="DC101" s="46"/>
      <c r="DD101" s="46"/>
      <c r="DE101" s="46"/>
      <c r="DF101" s="46"/>
      <c r="DG101" s="46"/>
      <c r="DH101" s="46"/>
      <c r="DI101" s="46"/>
      <c r="DJ101" s="46"/>
      <c r="DK101" s="46"/>
      <c r="DL101" s="46"/>
      <c r="DM101" s="46"/>
      <c r="DN101" s="46"/>
      <c r="DO101" s="46"/>
      <c r="DP101" s="46"/>
      <c r="DQ101" s="46"/>
      <c r="DR101" s="46"/>
      <c r="DS101" s="46"/>
      <c r="DT101" s="46"/>
      <c r="DU101" s="46"/>
      <c r="DV101" s="46"/>
      <c r="DW101" s="46"/>
      <c r="DX101" s="46"/>
      <c r="DY101" s="46"/>
      <c r="DZ101" s="46"/>
      <c r="EA101" s="46"/>
      <c r="EB101" s="46"/>
      <c r="EC101" s="46"/>
      <c r="ED101" s="46"/>
      <c r="EE101" s="46"/>
      <c r="EF101" s="46"/>
      <c r="EG101" s="46"/>
      <c r="EH101" s="46"/>
      <c r="EI101" s="46"/>
      <c r="EJ101" s="46"/>
      <c r="EK101" s="46"/>
      <c r="EL101" s="46"/>
      <c r="EM101" s="46"/>
      <c r="EN101" s="46"/>
      <c r="EO101" s="46"/>
      <c r="EP101" s="46"/>
      <c r="EQ101" s="46"/>
      <c r="ER101" s="46"/>
      <c r="ES101" s="46"/>
      <c r="ET101" s="46"/>
      <c r="EU101" s="46"/>
      <c r="EV101" s="46"/>
      <c r="EW101" s="46"/>
      <c r="EX101" s="46"/>
      <c r="EY101" s="46"/>
      <c r="EZ101" s="46"/>
      <c r="FA101" s="46"/>
      <c r="FB101" s="46"/>
      <c r="FC101" s="46"/>
      <c r="FD101" s="46"/>
      <c r="FE101" s="46"/>
      <c r="FF101" s="46"/>
      <c r="FG101" s="46"/>
      <c r="FH101" s="46"/>
      <c r="FI101" s="46"/>
      <c r="FJ101" s="46"/>
      <c r="FK101" s="46"/>
      <c r="FL101" s="46"/>
      <c r="FM101" s="46"/>
      <c r="FN101" s="46"/>
      <c r="FO101" s="46"/>
      <c r="FP101" s="46"/>
      <c r="FQ101" s="46"/>
      <c r="FR101" s="46"/>
      <c r="FS101" s="46"/>
      <c r="FT101" s="46"/>
      <c r="FU101" s="46"/>
      <c r="FV101" s="46"/>
      <c r="FW101" s="46"/>
      <c r="FX101" s="46"/>
      <c r="FY101" s="46"/>
      <c r="FZ101" s="46"/>
      <c r="GA101" s="46"/>
      <c r="GB101" s="46"/>
      <c r="GC101" s="46"/>
      <c r="GD101" s="46"/>
      <c r="GE101" s="46"/>
      <c r="GF101" s="46"/>
      <c r="GG101" s="46"/>
      <c r="GH101" s="46"/>
      <c r="GI101" s="46"/>
      <c r="GJ101" s="46"/>
      <c r="GK101" s="46"/>
      <c r="GL101" s="46"/>
      <c r="GM101" s="46"/>
      <c r="GN101" s="46"/>
      <c r="GO101" s="46"/>
      <c r="GP101" s="46"/>
      <c r="GQ101" s="46"/>
      <c r="GR101" s="46"/>
      <c r="GS101" s="46"/>
      <c r="GT101" s="46"/>
      <c r="GU101" s="46"/>
      <c r="GV101" s="46"/>
      <c r="GW101" s="46"/>
      <c r="GX101" s="46"/>
      <c r="GY101" s="46"/>
      <c r="GZ101" s="46"/>
      <c r="HA101" s="46"/>
      <c r="HB101" s="46"/>
      <c r="HC101" s="46"/>
      <c r="HD101" s="46"/>
      <c r="HE101" s="46"/>
      <c r="HF101" s="46"/>
      <c r="HG101" s="46"/>
      <c r="HH101" s="46"/>
      <c r="HI101" s="46"/>
      <c r="HJ101" s="46"/>
      <c r="HK101" s="46"/>
      <c r="HL101" s="46"/>
      <c r="HM101" s="46"/>
      <c r="HN101" s="46"/>
      <c r="HO101" s="46"/>
      <c r="HP101" s="46"/>
      <c r="HQ101" s="46"/>
      <c r="HR101" s="46"/>
      <c r="HS101" s="46"/>
      <c r="HT101" s="46"/>
      <c r="HU101" s="46"/>
      <c r="HV101" s="46"/>
      <c r="HW101" s="46"/>
      <c r="HX101" s="46"/>
      <c r="HY101" s="46"/>
      <c r="HZ101" s="46"/>
      <c r="IA101" s="46"/>
      <c r="IB101" s="46"/>
      <c r="IC101" s="46"/>
      <c r="ID101" s="46"/>
      <c r="IE101" s="46"/>
      <c r="IF101" s="46"/>
      <c r="IG101" s="46"/>
      <c r="IH101" s="46"/>
      <c r="II101" s="46"/>
      <c r="IJ101" s="65"/>
    </row>
    <row r="102" spans="1:244" s="47" customFormat="1" ht="21.75" customHeight="1">
      <c r="A102" s="55">
        <v>100</v>
      </c>
      <c r="B102" s="58" t="s">
        <v>686</v>
      </c>
      <c r="C102" s="59" t="s">
        <v>30</v>
      </c>
      <c r="D102" s="59" t="s">
        <v>57</v>
      </c>
      <c r="E102" s="58" t="s">
        <v>423</v>
      </c>
      <c r="F102" s="58" t="s">
        <v>687</v>
      </c>
      <c r="G102" s="59" t="s">
        <v>621</v>
      </c>
      <c r="H102" s="58" t="s">
        <v>477</v>
      </c>
      <c r="I102" s="58" t="s">
        <v>512</v>
      </c>
      <c r="J102" s="59" t="s">
        <v>428</v>
      </c>
      <c r="K102" s="59" t="s">
        <v>429</v>
      </c>
      <c r="L102" s="64">
        <v>4440</v>
      </c>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6"/>
      <c r="BY102" s="46"/>
      <c r="BZ102" s="46"/>
      <c r="CA102" s="46"/>
      <c r="CB102" s="46"/>
      <c r="CC102" s="46"/>
      <c r="CD102" s="46"/>
      <c r="CE102" s="46"/>
      <c r="CF102" s="46"/>
      <c r="CG102" s="46"/>
      <c r="CH102" s="46"/>
      <c r="CI102" s="46"/>
      <c r="CJ102" s="46"/>
      <c r="CK102" s="46"/>
      <c r="CL102" s="46"/>
      <c r="CM102" s="46"/>
      <c r="CN102" s="46"/>
      <c r="CO102" s="46"/>
      <c r="CP102" s="46"/>
      <c r="CQ102" s="46"/>
      <c r="CR102" s="46"/>
      <c r="CS102" s="46"/>
      <c r="CT102" s="46"/>
      <c r="CU102" s="46"/>
      <c r="CV102" s="46"/>
      <c r="CW102" s="46"/>
      <c r="CX102" s="46"/>
      <c r="CY102" s="46"/>
      <c r="CZ102" s="46"/>
      <c r="DA102" s="46"/>
      <c r="DB102" s="46"/>
      <c r="DC102" s="46"/>
      <c r="DD102" s="46"/>
      <c r="DE102" s="46"/>
      <c r="DF102" s="46"/>
      <c r="DG102" s="46"/>
      <c r="DH102" s="46"/>
      <c r="DI102" s="46"/>
      <c r="DJ102" s="46"/>
      <c r="DK102" s="46"/>
      <c r="DL102" s="46"/>
      <c r="DM102" s="46"/>
      <c r="DN102" s="46"/>
      <c r="DO102" s="46"/>
      <c r="DP102" s="46"/>
      <c r="DQ102" s="46"/>
      <c r="DR102" s="46"/>
      <c r="DS102" s="46"/>
      <c r="DT102" s="46"/>
      <c r="DU102" s="46"/>
      <c r="DV102" s="46"/>
      <c r="DW102" s="46"/>
      <c r="DX102" s="46"/>
      <c r="DY102" s="46"/>
      <c r="DZ102" s="46"/>
      <c r="EA102" s="46"/>
      <c r="EB102" s="46"/>
      <c r="EC102" s="46"/>
      <c r="ED102" s="46"/>
      <c r="EE102" s="46"/>
      <c r="EF102" s="46"/>
      <c r="EG102" s="46"/>
      <c r="EH102" s="46"/>
      <c r="EI102" s="46"/>
      <c r="EJ102" s="46"/>
      <c r="EK102" s="46"/>
      <c r="EL102" s="46"/>
      <c r="EM102" s="46"/>
      <c r="EN102" s="46"/>
      <c r="EO102" s="46"/>
      <c r="EP102" s="46"/>
      <c r="EQ102" s="46"/>
      <c r="ER102" s="46"/>
      <c r="ES102" s="46"/>
      <c r="ET102" s="46"/>
      <c r="EU102" s="46"/>
      <c r="EV102" s="46"/>
      <c r="EW102" s="46"/>
      <c r="EX102" s="46"/>
      <c r="EY102" s="46"/>
      <c r="EZ102" s="46"/>
      <c r="FA102" s="46"/>
      <c r="FB102" s="46"/>
      <c r="FC102" s="46"/>
      <c r="FD102" s="46"/>
      <c r="FE102" s="46"/>
      <c r="FF102" s="46"/>
      <c r="FG102" s="46"/>
      <c r="FH102" s="46"/>
      <c r="FI102" s="46"/>
      <c r="FJ102" s="46"/>
      <c r="FK102" s="46"/>
      <c r="FL102" s="46"/>
      <c r="FM102" s="46"/>
      <c r="FN102" s="46"/>
      <c r="FO102" s="46"/>
      <c r="FP102" s="46"/>
      <c r="FQ102" s="46"/>
      <c r="FR102" s="46"/>
      <c r="FS102" s="46"/>
      <c r="FT102" s="46"/>
      <c r="FU102" s="46"/>
      <c r="FV102" s="46"/>
      <c r="FW102" s="46"/>
      <c r="FX102" s="46"/>
      <c r="FY102" s="46"/>
      <c r="FZ102" s="46"/>
      <c r="GA102" s="46"/>
      <c r="GB102" s="46"/>
      <c r="GC102" s="46"/>
      <c r="GD102" s="46"/>
      <c r="GE102" s="46"/>
      <c r="GF102" s="46"/>
      <c r="GG102" s="46"/>
      <c r="GH102" s="46"/>
      <c r="GI102" s="46"/>
      <c r="GJ102" s="46"/>
      <c r="GK102" s="46"/>
      <c r="GL102" s="46"/>
      <c r="GM102" s="46"/>
      <c r="GN102" s="46"/>
      <c r="GO102" s="46"/>
      <c r="GP102" s="46"/>
      <c r="GQ102" s="46"/>
      <c r="GR102" s="46"/>
      <c r="GS102" s="46"/>
      <c r="GT102" s="46"/>
      <c r="GU102" s="46"/>
      <c r="GV102" s="46"/>
      <c r="GW102" s="46"/>
      <c r="GX102" s="46"/>
      <c r="GY102" s="46"/>
      <c r="GZ102" s="46"/>
      <c r="HA102" s="46"/>
      <c r="HB102" s="46"/>
      <c r="HC102" s="46"/>
      <c r="HD102" s="46"/>
      <c r="HE102" s="46"/>
      <c r="HF102" s="46"/>
      <c r="HG102" s="46"/>
      <c r="HH102" s="46"/>
      <c r="HI102" s="46"/>
      <c r="HJ102" s="46"/>
      <c r="HK102" s="46"/>
      <c r="HL102" s="46"/>
      <c r="HM102" s="46"/>
      <c r="HN102" s="46"/>
      <c r="HO102" s="46"/>
      <c r="HP102" s="46"/>
      <c r="HQ102" s="46"/>
      <c r="HR102" s="46"/>
      <c r="HS102" s="46"/>
      <c r="HT102" s="46"/>
      <c r="HU102" s="46"/>
      <c r="HV102" s="46"/>
      <c r="HW102" s="46"/>
      <c r="HX102" s="46"/>
      <c r="HY102" s="46"/>
      <c r="HZ102" s="46"/>
      <c r="IA102" s="46"/>
      <c r="IB102" s="46"/>
      <c r="IC102" s="46"/>
      <c r="ID102" s="46"/>
      <c r="IE102" s="46"/>
      <c r="IF102" s="46"/>
      <c r="IG102" s="46"/>
      <c r="IH102" s="46"/>
      <c r="II102" s="46"/>
      <c r="IJ102" s="65"/>
    </row>
    <row r="103" spans="1:244" s="47" customFormat="1" ht="21.75" customHeight="1">
      <c r="A103" s="55">
        <v>101</v>
      </c>
      <c r="B103" s="58" t="s">
        <v>688</v>
      </c>
      <c r="C103" s="59" t="s">
        <v>30</v>
      </c>
      <c r="D103" s="59" t="s">
        <v>89</v>
      </c>
      <c r="E103" s="58" t="s">
        <v>436</v>
      </c>
      <c r="F103" s="58" t="s">
        <v>485</v>
      </c>
      <c r="G103" s="59" t="s">
        <v>569</v>
      </c>
      <c r="H103" s="58" t="s">
        <v>689</v>
      </c>
      <c r="I103" s="58" t="s">
        <v>512</v>
      </c>
      <c r="J103" s="59" t="s">
        <v>428</v>
      </c>
      <c r="K103" s="59" t="s">
        <v>429</v>
      </c>
      <c r="L103" s="64">
        <v>4440</v>
      </c>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46"/>
      <c r="BW103" s="46"/>
      <c r="BX103" s="46"/>
      <c r="BY103" s="46"/>
      <c r="BZ103" s="46"/>
      <c r="CA103" s="46"/>
      <c r="CB103" s="46"/>
      <c r="CC103" s="46"/>
      <c r="CD103" s="46"/>
      <c r="CE103" s="46"/>
      <c r="CF103" s="46"/>
      <c r="CG103" s="46"/>
      <c r="CH103" s="46"/>
      <c r="CI103" s="46"/>
      <c r="CJ103" s="46"/>
      <c r="CK103" s="46"/>
      <c r="CL103" s="46"/>
      <c r="CM103" s="46"/>
      <c r="CN103" s="46"/>
      <c r="CO103" s="46"/>
      <c r="CP103" s="46"/>
      <c r="CQ103" s="46"/>
      <c r="CR103" s="46"/>
      <c r="CS103" s="46"/>
      <c r="CT103" s="46"/>
      <c r="CU103" s="46"/>
      <c r="CV103" s="46"/>
      <c r="CW103" s="46"/>
      <c r="CX103" s="46"/>
      <c r="CY103" s="46"/>
      <c r="CZ103" s="46"/>
      <c r="DA103" s="46"/>
      <c r="DB103" s="46"/>
      <c r="DC103" s="46"/>
      <c r="DD103" s="46"/>
      <c r="DE103" s="46"/>
      <c r="DF103" s="46"/>
      <c r="DG103" s="46"/>
      <c r="DH103" s="46"/>
      <c r="DI103" s="46"/>
      <c r="DJ103" s="46"/>
      <c r="DK103" s="46"/>
      <c r="DL103" s="46"/>
      <c r="DM103" s="46"/>
      <c r="DN103" s="46"/>
      <c r="DO103" s="46"/>
      <c r="DP103" s="46"/>
      <c r="DQ103" s="46"/>
      <c r="DR103" s="46"/>
      <c r="DS103" s="46"/>
      <c r="DT103" s="46"/>
      <c r="DU103" s="46"/>
      <c r="DV103" s="46"/>
      <c r="DW103" s="46"/>
      <c r="DX103" s="46"/>
      <c r="DY103" s="46"/>
      <c r="DZ103" s="46"/>
      <c r="EA103" s="46"/>
      <c r="EB103" s="46"/>
      <c r="EC103" s="46"/>
      <c r="ED103" s="46"/>
      <c r="EE103" s="46"/>
      <c r="EF103" s="46"/>
      <c r="EG103" s="46"/>
      <c r="EH103" s="46"/>
      <c r="EI103" s="46"/>
      <c r="EJ103" s="46"/>
      <c r="EK103" s="46"/>
      <c r="EL103" s="46"/>
      <c r="EM103" s="46"/>
      <c r="EN103" s="46"/>
      <c r="EO103" s="46"/>
      <c r="EP103" s="46"/>
      <c r="EQ103" s="46"/>
      <c r="ER103" s="46"/>
      <c r="ES103" s="46"/>
      <c r="ET103" s="46"/>
      <c r="EU103" s="46"/>
      <c r="EV103" s="46"/>
      <c r="EW103" s="46"/>
      <c r="EX103" s="46"/>
      <c r="EY103" s="46"/>
      <c r="EZ103" s="46"/>
      <c r="FA103" s="46"/>
      <c r="FB103" s="46"/>
      <c r="FC103" s="46"/>
      <c r="FD103" s="46"/>
      <c r="FE103" s="46"/>
      <c r="FF103" s="46"/>
      <c r="FG103" s="46"/>
      <c r="FH103" s="46"/>
      <c r="FI103" s="46"/>
      <c r="FJ103" s="46"/>
      <c r="FK103" s="46"/>
      <c r="FL103" s="46"/>
      <c r="FM103" s="46"/>
      <c r="FN103" s="46"/>
      <c r="FO103" s="46"/>
      <c r="FP103" s="46"/>
      <c r="FQ103" s="46"/>
      <c r="FR103" s="46"/>
      <c r="FS103" s="46"/>
      <c r="FT103" s="46"/>
      <c r="FU103" s="46"/>
      <c r="FV103" s="46"/>
      <c r="FW103" s="46"/>
      <c r="FX103" s="46"/>
      <c r="FY103" s="46"/>
      <c r="FZ103" s="46"/>
      <c r="GA103" s="46"/>
      <c r="GB103" s="46"/>
      <c r="GC103" s="46"/>
      <c r="GD103" s="46"/>
      <c r="GE103" s="46"/>
      <c r="GF103" s="46"/>
      <c r="GG103" s="46"/>
      <c r="GH103" s="46"/>
      <c r="GI103" s="46"/>
      <c r="GJ103" s="46"/>
      <c r="GK103" s="46"/>
      <c r="GL103" s="46"/>
      <c r="GM103" s="46"/>
      <c r="GN103" s="46"/>
      <c r="GO103" s="46"/>
      <c r="GP103" s="46"/>
      <c r="GQ103" s="46"/>
      <c r="GR103" s="46"/>
      <c r="GS103" s="46"/>
      <c r="GT103" s="46"/>
      <c r="GU103" s="46"/>
      <c r="GV103" s="46"/>
      <c r="GW103" s="46"/>
      <c r="GX103" s="46"/>
      <c r="GY103" s="46"/>
      <c r="GZ103" s="46"/>
      <c r="HA103" s="46"/>
      <c r="HB103" s="46"/>
      <c r="HC103" s="46"/>
      <c r="HD103" s="46"/>
      <c r="HE103" s="46"/>
      <c r="HF103" s="46"/>
      <c r="HG103" s="46"/>
      <c r="HH103" s="46"/>
      <c r="HI103" s="46"/>
      <c r="HJ103" s="46"/>
      <c r="HK103" s="46"/>
      <c r="HL103" s="46"/>
      <c r="HM103" s="46"/>
      <c r="HN103" s="46"/>
      <c r="HO103" s="46"/>
      <c r="HP103" s="46"/>
      <c r="HQ103" s="46"/>
      <c r="HR103" s="46"/>
      <c r="HS103" s="46"/>
      <c r="HT103" s="46"/>
      <c r="HU103" s="46"/>
      <c r="HV103" s="46"/>
      <c r="HW103" s="46"/>
      <c r="HX103" s="46"/>
      <c r="HY103" s="46"/>
      <c r="HZ103" s="46"/>
      <c r="IA103" s="46"/>
      <c r="IB103" s="46"/>
      <c r="IC103" s="46"/>
      <c r="ID103" s="46"/>
      <c r="IE103" s="46"/>
      <c r="IF103" s="46"/>
      <c r="IG103" s="46"/>
      <c r="IH103" s="46"/>
      <c r="II103" s="46"/>
      <c r="IJ103" s="65"/>
    </row>
    <row r="104" spans="1:244" s="47" customFormat="1" ht="21.75" customHeight="1">
      <c r="A104" s="55">
        <v>102</v>
      </c>
      <c r="B104" s="58" t="s">
        <v>690</v>
      </c>
      <c r="C104" s="59" t="s">
        <v>30</v>
      </c>
      <c r="D104" s="59" t="s">
        <v>57</v>
      </c>
      <c r="E104" s="58" t="s">
        <v>436</v>
      </c>
      <c r="F104" s="58" t="s">
        <v>691</v>
      </c>
      <c r="G104" s="59" t="s">
        <v>444</v>
      </c>
      <c r="H104" s="58" t="s">
        <v>692</v>
      </c>
      <c r="I104" s="58" t="s">
        <v>512</v>
      </c>
      <c r="J104" s="59" t="s">
        <v>428</v>
      </c>
      <c r="K104" s="59" t="s">
        <v>429</v>
      </c>
      <c r="L104" s="64">
        <v>4440</v>
      </c>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c r="BS104" s="46"/>
      <c r="BT104" s="46"/>
      <c r="BU104" s="46"/>
      <c r="BV104" s="46"/>
      <c r="BW104" s="46"/>
      <c r="BX104" s="46"/>
      <c r="BY104" s="46"/>
      <c r="BZ104" s="46"/>
      <c r="CA104" s="46"/>
      <c r="CB104" s="46"/>
      <c r="CC104" s="46"/>
      <c r="CD104" s="46"/>
      <c r="CE104" s="46"/>
      <c r="CF104" s="46"/>
      <c r="CG104" s="46"/>
      <c r="CH104" s="46"/>
      <c r="CI104" s="46"/>
      <c r="CJ104" s="46"/>
      <c r="CK104" s="46"/>
      <c r="CL104" s="46"/>
      <c r="CM104" s="46"/>
      <c r="CN104" s="46"/>
      <c r="CO104" s="46"/>
      <c r="CP104" s="46"/>
      <c r="CQ104" s="46"/>
      <c r="CR104" s="46"/>
      <c r="CS104" s="46"/>
      <c r="CT104" s="46"/>
      <c r="CU104" s="46"/>
      <c r="CV104" s="46"/>
      <c r="CW104" s="46"/>
      <c r="CX104" s="46"/>
      <c r="CY104" s="46"/>
      <c r="CZ104" s="46"/>
      <c r="DA104" s="46"/>
      <c r="DB104" s="46"/>
      <c r="DC104" s="46"/>
      <c r="DD104" s="46"/>
      <c r="DE104" s="46"/>
      <c r="DF104" s="46"/>
      <c r="DG104" s="46"/>
      <c r="DH104" s="46"/>
      <c r="DI104" s="46"/>
      <c r="DJ104" s="46"/>
      <c r="DK104" s="46"/>
      <c r="DL104" s="46"/>
      <c r="DM104" s="46"/>
      <c r="DN104" s="46"/>
      <c r="DO104" s="46"/>
      <c r="DP104" s="46"/>
      <c r="DQ104" s="46"/>
      <c r="DR104" s="46"/>
      <c r="DS104" s="46"/>
      <c r="DT104" s="46"/>
      <c r="DU104" s="46"/>
      <c r="DV104" s="46"/>
      <c r="DW104" s="46"/>
      <c r="DX104" s="46"/>
      <c r="DY104" s="46"/>
      <c r="DZ104" s="46"/>
      <c r="EA104" s="46"/>
      <c r="EB104" s="46"/>
      <c r="EC104" s="46"/>
      <c r="ED104" s="46"/>
      <c r="EE104" s="46"/>
      <c r="EF104" s="46"/>
      <c r="EG104" s="46"/>
      <c r="EH104" s="46"/>
      <c r="EI104" s="46"/>
      <c r="EJ104" s="46"/>
      <c r="EK104" s="46"/>
      <c r="EL104" s="46"/>
      <c r="EM104" s="46"/>
      <c r="EN104" s="46"/>
      <c r="EO104" s="46"/>
      <c r="EP104" s="46"/>
      <c r="EQ104" s="46"/>
      <c r="ER104" s="46"/>
      <c r="ES104" s="46"/>
      <c r="ET104" s="46"/>
      <c r="EU104" s="46"/>
      <c r="EV104" s="46"/>
      <c r="EW104" s="46"/>
      <c r="EX104" s="46"/>
      <c r="EY104" s="46"/>
      <c r="EZ104" s="46"/>
      <c r="FA104" s="46"/>
      <c r="FB104" s="46"/>
      <c r="FC104" s="46"/>
      <c r="FD104" s="46"/>
      <c r="FE104" s="46"/>
      <c r="FF104" s="46"/>
      <c r="FG104" s="46"/>
      <c r="FH104" s="46"/>
      <c r="FI104" s="46"/>
      <c r="FJ104" s="46"/>
      <c r="FK104" s="46"/>
      <c r="FL104" s="46"/>
      <c r="FM104" s="46"/>
      <c r="FN104" s="46"/>
      <c r="FO104" s="46"/>
      <c r="FP104" s="46"/>
      <c r="FQ104" s="46"/>
      <c r="FR104" s="46"/>
      <c r="FS104" s="46"/>
      <c r="FT104" s="46"/>
      <c r="FU104" s="46"/>
      <c r="FV104" s="46"/>
      <c r="FW104" s="46"/>
      <c r="FX104" s="46"/>
      <c r="FY104" s="46"/>
      <c r="FZ104" s="46"/>
      <c r="GA104" s="46"/>
      <c r="GB104" s="46"/>
      <c r="GC104" s="46"/>
      <c r="GD104" s="46"/>
      <c r="GE104" s="46"/>
      <c r="GF104" s="46"/>
      <c r="GG104" s="46"/>
      <c r="GH104" s="46"/>
      <c r="GI104" s="46"/>
      <c r="GJ104" s="46"/>
      <c r="GK104" s="46"/>
      <c r="GL104" s="46"/>
      <c r="GM104" s="46"/>
      <c r="GN104" s="46"/>
      <c r="GO104" s="46"/>
      <c r="GP104" s="46"/>
      <c r="GQ104" s="46"/>
      <c r="GR104" s="46"/>
      <c r="GS104" s="46"/>
      <c r="GT104" s="46"/>
      <c r="GU104" s="46"/>
      <c r="GV104" s="46"/>
      <c r="GW104" s="46"/>
      <c r="GX104" s="46"/>
      <c r="GY104" s="46"/>
      <c r="GZ104" s="46"/>
      <c r="HA104" s="46"/>
      <c r="HB104" s="46"/>
      <c r="HC104" s="46"/>
      <c r="HD104" s="46"/>
      <c r="HE104" s="46"/>
      <c r="HF104" s="46"/>
      <c r="HG104" s="46"/>
      <c r="HH104" s="46"/>
      <c r="HI104" s="46"/>
      <c r="HJ104" s="46"/>
      <c r="HK104" s="46"/>
      <c r="HL104" s="46"/>
      <c r="HM104" s="46"/>
      <c r="HN104" s="46"/>
      <c r="HO104" s="46"/>
      <c r="HP104" s="46"/>
      <c r="HQ104" s="46"/>
      <c r="HR104" s="46"/>
      <c r="HS104" s="46"/>
      <c r="HT104" s="46"/>
      <c r="HU104" s="46"/>
      <c r="HV104" s="46"/>
      <c r="HW104" s="46"/>
      <c r="HX104" s="46"/>
      <c r="HY104" s="46"/>
      <c r="HZ104" s="46"/>
      <c r="IA104" s="46"/>
      <c r="IB104" s="46"/>
      <c r="IC104" s="46"/>
      <c r="ID104" s="46"/>
      <c r="IE104" s="46"/>
      <c r="IF104" s="46"/>
      <c r="IG104" s="46"/>
      <c r="IH104" s="46"/>
      <c r="II104" s="46"/>
      <c r="IJ104" s="65"/>
    </row>
    <row r="105" spans="1:244" s="47" customFormat="1" ht="21.75" customHeight="1">
      <c r="A105" s="55">
        <v>103</v>
      </c>
      <c r="B105" s="58" t="s">
        <v>693</v>
      </c>
      <c r="C105" s="59" t="s">
        <v>30</v>
      </c>
      <c r="D105" s="59" t="s">
        <v>57</v>
      </c>
      <c r="E105" s="58" t="s">
        <v>423</v>
      </c>
      <c r="F105" s="58" t="s">
        <v>694</v>
      </c>
      <c r="G105" s="59" t="s">
        <v>425</v>
      </c>
      <c r="H105" s="58" t="s">
        <v>511</v>
      </c>
      <c r="I105" s="58" t="s">
        <v>512</v>
      </c>
      <c r="J105" s="59" t="s">
        <v>428</v>
      </c>
      <c r="K105" s="59" t="s">
        <v>429</v>
      </c>
      <c r="L105" s="64">
        <v>4440</v>
      </c>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c r="BX105" s="46"/>
      <c r="BY105" s="46"/>
      <c r="BZ105" s="46"/>
      <c r="CA105" s="46"/>
      <c r="CB105" s="46"/>
      <c r="CC105" s="46"/>
      <c r="CD105" s="46"/>
      <c r="CE105" s="46"/>
      <c r="CF105" s="46"/>
      <c r="CG105" s="46"/>
      <c r="CH105" s="46"/>
      <c r="CI105" s="46"/>
      <c r="CJ105" s="46"/>
      <c r="CK105" s="46"/>
      <c r="CL105" s="46"/>
      <c r="CM105" s="46"/>
      <c r="CN105" s="46"/>
      <c r="CO105" s="46"/>
      <c r="CP105" s="46"/>
      <c r="CQ105" s="46"/>
      <c r="CR105" s="46"/>
      <c r="CS105" s="46"/>
      <c r="CT105" s="46"/>
      <c r="CU105" s="46"/>
      <c r="CV105" s="46"/>
      <c r="CW105" s="46"/>
      <c r="CX105" s="46"/>
      <c r="CY105" s="46"/>
      <c r="CZ105" s="46"/>
      <c r="DA105" s="46"/>
      <c r="DB105" s="46"/>
      <c r="DC105" s="46"/>
      <c r="DD105" s="46"/>
      <c r="DE105" s="46"/>
      <c r="DF105" s="46"/>
      <c r="DG105" s="46"/>
      <c r="DH105" s="46"/>
      <c r="DI105" s="46"/>
      <c r="DJ105" s="46"/>
      <c r="DK105" s="46"/>
      <c r="DL105" s="46"/>
      <c r="DM105" s="46"/>
      <c r="DN105" s="46"/>
      <c r="DO105" s="46"/>
      <c r="DP105" s="46"/>
      <c r="DQ105" s="46"/>
      <c r="DR105" s="46"/>
      <c r="DS105" s="46"/>
      <c r="DT105" s="46"/>
      <c r="DU105" s="46"/>
      <c r="DV105" s="46"/>
      <c r="DW105" s="46"/>
      <c r="DX105" s="46"/>
      <c r="DY105" s="46"/>
      <c r="DZ105" s="46"/>
      <c r="EA105" s="46"/>
      <c r="EB105" s="46"/>
      <c r="EC105" s="46"/>
      <c r="ED105" s="46"/>
      <c r="EE105" s="46"/>
      <c r="EF105" s="46"/>
      <c r="EG105" s="46"/>
      <c r="EH105" s="46"/>
      <c r="EI105" s="46"/>
      <c r="EJ105" s="46"/>
      <c r="EK105" s="46"/>
      <c r="EL105" s="46"/>
      <c r="EM105" s="46"/>
      <c r="EN105" s="46"/>
      <c r="EO105" s="46"/>
      <c r="EP105" s="46"/>
      <c r="EQ105" s="46"/>
      <c r="ER105" s="46"/>
      <c r="ES105" s="46"/>
      <c r="ET105" s="46"/>
      <c r="EU105" s="46"/>
      <c r="EV105" s="46"/>
      <c r="EW105" s="46"/>
      <c r="EX105" s="46"/>
      <c r="EY105" s="46"/>
      <c r="EZ105" s="46"/>
      <c r="FA105" s="46"/>
      <c r="FB105" s="46"/>
      <c r="FC105" s="46"/>
      <c r="FD105" s="46"/>
      <c r="FE105" s="46"/>
      <c r="FF105" s="46"/>
      <c r="FG105" s="46"/>
      <c r="FH105" s="46"/>
      <c r="FI105" s="46"/>
      <c r="FJ105" s="46"/>
      <c r="FK105" s="46"/>
      <c r="FL105" s="46"/>
      <c r="FM105" s="46"/>
      <c r="FN105" s="46"/>
      <c r="FO105" s="46"/>
      <c r="FP105" s="46"/>
      <c r="FQ105" s="46"/>
      <c r="FR105" s="46"/>
      <c r="FS105" s="46"/>
      <c r="FT105" s="46"/>
      <c r="FU105" s="46"/>
      <c r="FV105" s="46"/>
      <c r="FW105" s="46"/>
      <c r="FX105" s="46"/>
      <c r="FY105" s="46"/>
      <c r="FZ105" s="46"/>
      <c r="GA105" s="46"/>
      <c r="GB105" s="46"/>
      <c r="GC105" s="46"/>
      <c r="GD105" s="46"/>
      <c r="GE105" s="46"/>
      <c r="GF105" s="46"/>
      <c r="GG105" s="46"/>
      <c r="GH105" s="46"/>
      <c r="GI105" s="46"/>
      <c r="GJ105" s="46"/>
      <c r="GK105" s="46"/>
      <c r="GL105" s="46"/>
      <c r="GM105" s="46"/>
      <c r="GN105" s="46"/>
      <c r="GO105" s="46"/>
      <c r="GP105" s="46"/>
      <c r="GQ105" s="46"/>
      <c r="GR105" s="46"/>
      <c r="GS105" s="46"/>
      <c r="GT105" s="46"/>
      <c r="GU105" s="46"/>
      <c r="GV105" s="46"/>
      <c r="GW105" s="46"/>
      <c r="GX105" s="46"/>
      <c r="GY105" s="46"/>
      <c r="GZ105" s="46"/>
      <c r="HA105" s="46"/>
      <c r="HB105" s="46"/>
      <c r="HC105" s="46"/>
      <c r="HD105" s="46"/>
      <c r="HE105" s="46"/>
      <c r="HF105" s="46"/>
      <c r="HG105" s="46"/>
      <c r="HH105" s="46"/>
      <c r="HI105" s="46"/>
      <c r="HJ105" s="46"/>
      <c r="HK105" s="46"/>
      <c r="HL105" s="46"/>
      <c r="HM105" s="46"/>
      <c r="HN105" s="46"/>
      <c r="HO105" s="46"/>
      <c r="HP105" s="46"/>
      <c r="HQ105" s="46"/>
      <c r="HR105" s="46"/>
      <c r="HS105" s="46"/>
      <c r="HT105" s="46"/>
      <c r="HU105" s="46"/>
      <c r="HV105" s="46"/>
      <c r="HW105" s="46"/>
      <c r="HX105" s="46"/>
      <c r="HY105" s="46"/>
      <c r="HZ105" s="46"/>
      <c r="IA105" s="46"/>
      <c r="IB105" s="46"/>
      <c r="IC105" s="46"/>
      <c r="ID105" s="46"/>
      <c r="IE105" s="46"/>
      <c r="IF105" s="46"/>
      <c r="IG105" s="46"/>
      <c r="IH105" s="46"/>
      <c r="II105" s="46"/>
      <c r="IJ105" s="65"/>
    </row>
    <row r="106" spans="1:244" s="47" customFormat="1" ht="21.75" customHeight="1">
      <c r="A106" s="55">
        <v>104</v>
      </c>
      <c r="B106" s="60" t="s">
        <v>695</v>
      </c>
      <c r="C106" s="61" t="s">
        <v>30</v>
      </c>
      <c r="D106" s="61" t="s">
        <v>57</v>
      </c>
      <c r="E106" s="60" t="s">
        <v>423</v>
      </c>
      <c r="F106" s="60" t="s">
        <v>696</v>
      </c>
      <c r="G106" s="61" t="s">
        <v>470</v>
      </c>
      <c r="H106" s="60" t="s">
        <v>580</v>
      </c>
      <c r="I106" s="60" t="s">
        <v>512</v>
      </c>
      <c r="J106" s="61" t="s">
        <v>428</v>
      </c>
      <c r="K106" s="61" t="s">
        <v>525</v>
      </c>
      <c r="L106" s="64">
        <v>2960</v>
      </c>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c r="BX106" s="46"/>
      <c r="BY106" s="46"/>
      <c r="BZ106" s="46"/>
      <c r="CA106" s="46"/>
      <c r="CB106" s="46"/>
      <c r="CC106" s="46"/>
      <c r="CD106" s="46"/>
      <c r="CE106" s="46"/>
      <c r="CF106" s="46"/>
      <c r="CG106" s="46"/>
      <c r="CH106" s="46"/>
      <c r="CI106" s="46"/>
      <c r="CJ106" s="46"/>
      <c r="CK106" s="46"/>
      <c r="CL106" s="46"/>
      <c r="CM106" s="46"/>
      <c r="CN106" s="46"/>
      <c r="CO106" s="46"/>
      <c r="CP106" s="46"/>
      <c r="CQ106" s="46"/>
      <c r="CR106" s="46"/>
      <c r="CS106" s="46"/>
      <c r="CT106" s="46"/>
      <c r="CU106" s="46"/>
      <c r="CV106" s="46"/>
      <c r="CW106" s="46"/>
      <c r="CX106" s="46"/>
      <c r="CY106" s="46"/>
      <c r="CZ106" s="46"/>
      <c r="DA106" s="46"/>
      <c r="DB106" s="46"/>
      <c r="DC106" s="46"/>
      <c r="DD106" s="46"/>
      <c r="DE106" s="46"/>
      <c r="DF106" s="46"/>
      <c r="DG106" s="46"/>
      <c r="DH106" s="46"/>
      <c r="DI106" s="46"/>
      <c r="DJ106" s="46"/>
      <c r="DK106" s="46"/>
      <c r="DL106" s="46"/>
      <c r="DM106" s="46"/>
      <c r="DN106" s="46"/>
      <c r="DO106" s="46"/>
      <c r="DP106" s="46"/>
      <c r="DQ106" s="46"/>
      <c r="DR106" s="46"/>
      <c r="DS106" s="46"/>
      <c r="DT106" s="46"/>
      <c r="DU106" s="46"/>
      <c r="DV106" s="46"/>
      <c r="DW106" s="46"/>
      <c r="DX106" s="46"/>
      <c r="DY106" s="46"/>
      <c r="DZ106" s="46"/>
      <c r="EA106" s="46"/>
      <c r="EB106" s="46"/>
      <c r="EC106" s="46"/>
      <c r="ED106" s="46"/>
      <c r="EE106" s="46"/>
      <c r="EF106" s="46"/>
      <c r="EG106" s="46"/>
      <c r="EH106" s="46"/>
      <c r="EI106" s="46"/>
      <c r="EJ106" s="46"/>
      <c r="EK106" s="46"/>
      <c r="EL106" s="46"/>
      <c r="EM106" s="46"/>
      <c r="EN106" s="46"/>
      <c r="EO106" s="46"/>
      <c r="EP106" s="46"/>
      <c r="EQ106" s="46"/>
      <c r="ER106" s="46"/>
      <c r="ES106" s="46"/>
      <c r="ET106" s="46"/>
      <c r="EU106" s="46"/>
      <c r="EV106" s="46"/>
      <c r="EW106" s="46"/>
      <c r="EX106" s="46"/>
      <c r="EY106" s="46"/>
      <c r="EZ106" s="46"/>
      <c r="FA106" s="46"/>
      <c r="FB106" s="46"/>
      <c r="FC106" s="46"/>
      <c r="FD106" s="46"/>
      <c r="FE106" s="46"/>
      <c r="FF106" s="46"/>
      <c r="FG106" s="46"/>
      <c r="FH106" s="46"/>
      <c r="FI106" s="46"/>
      <c r="FJ106" s="46"/>
      <c r="FK106" s="46"/>
      <c r="FL106" s="46"/>
      <c r="FM106" s="46"/>
      <c r="FN106" s="46"/>
      <c r="FO106" s="46"/>
      <c r="FP106" s="46"/>
      <c r="FQ106" s="46"/>
      <c r="FR106" s="46"/>
      <c r="FS106" s="46"/>
      <c r="FT106" s="46"/>
      <c r="FU106" s="46"/>
      <c r="FV106" s="46"/>
      <c r="FW106" s="46"/>
      <c r="FX106" s="46"/>
      <c r="FY106" s="46"/>
      <c r="FZ106" s="46"/>
      <c r="GA106" s="46"/>
      <c r="GB106" s="46"/>
      <c r="GC106" s="46"/>
      <c r="GD106" s="46"/>
      <c r="GE106" s="46"/>
      <c r="GF106" s="46"/>
      <c r="GG106" s="46"/>
      <c r="GH106" s="46"/>
      <c r="GI106" s="46"/>
      <c r="GJ106" s="46"/>
      <c r="GK106" s="46"/>
      <c r="GL106" s="46"/>
      <c r="GM106" s="46"/>
      <c r="GN106" s="46"/>
      <c r="GO106" s="46"/>
      <c r="GP106" s="46"/>
      <c r="GQ106" s="46"/>
      <c r="GR106" s="46"/>
      <c r="GS106" s="46"/>
      <c r="GT106" s="46"/>
      <c r="GU106" s="46"/>
      <c r="GV106" s="46"/>
      <c r="GW106" s="46"/>
      <c r="GX106" s="46"/>
      <c r="GY106" s="46"/>
      <c r="GZ106" s="46"/>
      <c r="HA106" s="46"/>
      <c r="HB106" s="46"/>
      <c r="HC106" s="46"/>
      <c r="HD106" s="46"/>
      <c r="HE106" s="46"/>
      <c r="HF106" s="46"/>
      <c r="HG106" s="46"/>
      <c r="HH106" s="46"/>
      <c r="HI106" s="46"/>
      <c r="HJ106" s="46"/>
      <c r="HK106" s="46"/>
      <c r="HL106" s="46"/>
      <c r="HM106" s="46"/>
      <c r="HN106" s="46"/>
      <c r="HO106" s="46"/>
      <c r="HP106" s="46"/>
      <c r="HQ106" s="46"/>
      <c r="HR106" s="46"/>
      <c r="HS106" s="46"/>
      <c r="HT106" s="46"/>
      <c r="HU106" s="46"/>
      <c r="HV106" s="46"/>
      <c r="HW106" s="46"/>
      <c r="HX106" s="46"/>
      <c r="HY106" s="46"/>
      <c r="HZ106" s="46"/>
      <c r="IA106" s="46"/>
      <c r="IB106" s="46"/>
      <c r="IC106" s="46"/>
      <c r="ID106" s="46"/>
      <c r="IE106" s="46"/>
      <c r="IF106" s="46"/>
      <c r="IG106" s="46"/>
      <c r="IH106" s="46"/>
      <c r="II106" s="46"/>
      <c r="IJ106" s="65"/>
    </row>
    <row r="107" spans="1:244" s="47" customFormat="1" ht="21.75" customHeight="1">
      <c r="A107" s="55">
        <v>105</v>
      </c>
      <c r="B107" s="58" t="s">
        <v>697</v>
      </c>
      <c r="C107" s="59" t="s">
        <v>30</v>
      </c>
      <c r="D107" s="59" t="s">
        <v>652</v>
      </c>
      <c r="E107" s="58" t="s">
        <v>423</v>
      </c>
      <c r="F107" s="58" t="s">
        <v>653</v>
      </c>
      <c r="G107" s="59" t="s">
        <v>425</v>
      </c>
      <c r="H107" s="58" t="s">
        <v>698</v>
      </c>
      <c r="I107" s="58" t="s">
        <v>512</v>
      </c>
      <c r="J107" s="59" t="s">
        <v>428</v>
      </c>
      <c r="K107" s="59" t="s">
        <v>429</v>
      </c>
      <c r="L107" s="64">
        <v>4440</v>
      </c>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c r="BV107" s="46"/>
      <c r="BW107" s="46"/>
      <c r="BX107" s="46"/>
      <c r="BY107" s="46"/>
      <c r="BZ107" s="46"/>
      <c r="CA107" s="46"/>
      <c r="CB107" s="46"/>
      <c r="CC107" s="46"/>
      <c r="CD107" s="46"/>
      <c r="CE107" s="46"/>
      <c r="CF107" s="46"/>
      <c r="CG107" s="46"/>
      <c r="CH107" s="46"/>
      <c r="CI107" s="46"/>
      <c r="CJ107" s="46"/>
      <c r="CK107" s="46"/>
      <c r="CL107" s="46"/>
      <c r="CM107" s="46"/>
      <c r="CN107" s="46"/>
      <c r="CO107" s="46"/>
      <c r="CP107" s="46"/>
      <c r="CQ107" s="46"/>
      <c r="CR107" s="46"/>
      <c r="CS107" s="46"/>
      <c r="CT107" s="46"/>
      <c r="CU107" s="46"/>
      <c r="CV107" s="46"/>
      <c r="CW107" s="46"/>
      <c r="CX107" s="46"/>
      <c r="CY107" s="46"/>
      <c r="CZ107" s="46"/>
      <c r="DA107" s="46"/>
      <c r="DB107" s="46"/>
      <c r="DC107" s="46"/>
      <c r="DD107" s="46"/>
      <c r="DE107" s="46"/>
      <c r="DF107" s="46"/>
      <c r="DG107" s="46"/>
      <c r="DH107" s="46"/>
      <c r="DI107" s="46"/>
      <c r="DJ107" s="46"/>
      <c r="DK107" s="46"/>
      <c r="DL107" s="46"/>
      <c r="DM107" s="46"/>
      <c r="DN107" s="46"/>
      <c r="DO107" s="46"/>
      <c r="DP107" s="46"/>
      <c r="DQ107" s="46"/>
      <c r="DR107" s="46"/>
      <c r="DS107" s="46"/>
      <c r="DT107" s="46"/>
      <c r="DU107" s="46"/>
      <c r="DV107" s="46"/>
      <c r="DW107" s="46"/>
      <c r="DX107" s="46"/>
      <c r="DY107" s="46"/>
      <c r="DZ107" s="46"/>
      <c r="EA107" s="46"/>
      <c r="EB107" s="46"/>
      <c r="EC107" s="46"/>
      <c r="ED107" s="46"/>
      <c r="EE107" s="46"/>
      <c r="EF107" s="46"/>
      <c r="EG107" s="46"/>
      <c r="EH107" s="46"/>
      <c r="EI107" s="46"/>
      <c r="EJ107" s="46"/>
      <c r="EK107" s="46"/>
      <c r="EL107" s="46"/>
      <c r="EM107" s="46"/>
      <c r="EN107" s="46"/>
      <c r="EO107" s="46"/>
      <c r="EP107" s="46"/>
      <c r="EQ107" s="46"/>
      <c r="ER107" s="46"/>
      <c r="ES107" s="46"/>
      <c r="ET107" s="46"/>
      <c r="EU107" s="46"/>
      <c r="EV107" s="46"/>
      <c r="EW107" s="46"/>
      <c r="EX107" s="46"/>
      <c r="EY107" s="46"/>
      <c r="EZ107" s="46"/>
      <c r="FA107" s="46"/>
      <c r="FB107" s="46"/>
      <c r="FC107" s="46"/>
      <c r="FD107" s="46"/>
      <c r="FE107" s="46"/>
      <c r="FF107" s="46"/>
      <c r="FG107" s="46"/>
      <c r="FH107" s="46"/>
      <c r="FI107" s="46"/>
      <c r="FJ107" s="46"/>
      <c r="FK107" s="46"/>
      <c r="FL107" s="46"/>
      <c r="FM107" s="46"/>
      <c r="FN107" s="46"/>
      <c r="FO107" s="46"/>
      <c r="FP107" s="46"/>
      <c r="FQ107" s="46"/>
      <c r="FR107" s="46"/>
      <c r="FS107" s="46"/>
      <c r="FT107" s="46"/>
      <c r="FU107" s="46"/>
      <c r="FV107" s="46"/>
      <c r="FW107" s="46"/>
      <c r="FX107" s="46"/>
      <c r="FY107" s="46"/>
      <c r="FZ107" s="46"/>
      <c r="GA107" s="46"/>
      <c r="GB107" s="46"/>
      <c r="GC107" s="46"/>
      <c r="GD107" s="46"/>
      <c r="GE107" s="46"/>
      <c r="GF107" s="46"/>
      <c r="GG107" s="46"/>
      <c r="GH107" s="46"/>
      <c r="GI107" s="46"/>
      <c r="GJ107" s="46"/>
      <c r="GK107" s="46"/>
      <c r="GL107" s="46"/>
      <c r="GM107" s="46"/>
      <c r="GN107" s="46"/>
      <c r="GO107" s="46"/>
      <c r="GP107" s="46"/>
      <c r="GQ107" s="46"/>
      <c r="GR107" s="46"/>
      <c r="GS107" s="46"/>
      <c r="GT107" s="46"/>
      <c r="GU107" s="46"/>
      <c r="GV107" s="46"/>
      <c r="GW107" s="46"/>
      <c r="GX107" s="46"/>
      <c r="GY107" s="46"/>
      <c r="GZ107" s="46"/>
      <c r="HA107" s="46"/>
      <c r="HB107" s="46"/>
      <c r="HC107" s="46"/>
      <c r="HD107" s="46"/>
      <c r="HE107" s="46"/>
      <c r="HF107" s="46"/>
      <c r="HG107" s="46"/>
      <c r="HH107" s="46"/>
      <c r="HI107" s="46"/>
      <c r="HJ107" s="46"/>
      <c r="HK107" s="46"/>
      <c r="HL107" s="46"/>
      <c r="HM107" s="46"/>
      <c r="HN107" s="46"/>
      <c r="HO107" s="46"/>
      <c r="HP107" s="46"/>
      <c r="HQ107" s="46"/>
      <c r="HR107" s="46"/>
      <c r="HS107" s="46"/>
      <c r="HT107" s="46"/>
      <c r="HU107" s="46"/>
      <c r="HV107" s="46"/>
      <c r="HW107" s="46"/>
      <c r="HX107" s="46"/>
      <c r="HY107" s="46"/>
      <c r="HZ107" s="46"/>
      <c r="IA107" s="46"/>
      <c r="IB107" s="46"/>
      <c r="IC107" s="46"/>
      <c r="ID107" s="46"/>
      <c r="IE107" s="46"/>
      <c r="IF107" s="46"/>
      <c r="IG107" s="46"/>
      <c r="IH107" s="46"/>
      <c r="II107" s="46"/>
      <c r="IJ107" s="65"/>
    </row>
    <row r="108" spans="1:244" s="47" customFormat="1" ht="21.75" customHeight="1">
      <c r="A108" s="55">
        <v>106</v>
      </c>
      <c r="B108" s="58" t="s">
        <v>699</v>
      </c>
      <c r="C108" s="59" t="s">
        <v>30</v>
      </c>
      <c r="D108" s="59" t="s">
        <v>596</v>
      </c>
      <c r="E108" s="58" t="s">
        <v>431</v>
      </c>
      <c r="F108" s="58" t="s">
        <v>440</v>
      </c>
      <c r="G108" s="59" t="s">
        <v>425</v>
      </c>
      <c r="H108" s="58" t="s">
        <v>700</v>
      </c>
      <c r="I108" s="58" t="s">
        <v>512</v>
      </c>
      <c r="J108" s="59" t="s">
        <v>428</v>
      </c>
      <c r="K108" s="59" t="s">
        <v>429</v>
      </c>
      <c r="L108" s="64">
        <v>4440</v>
      </c>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46"/>
      <c r="BM108" s="46"/>
      <c r="BN108" s="46"/>
      <c r="BO108" s="46"/>
      <c r="BP108" s="46"/>
      <c r="BQ108" s="46"/>
      <c r="BR108" s="46"/>
      <c r="BS108" s="46"/>
      <c r="BT108" s="46"/>
      <c r="BU108" s="46"/>
      <c r="BV108" s="46"/>
      <c r="BW108" s="46"/>
      <c r="BX108" s="46"/>
      <c r="BY108" s="46"/>
      <c r="BZ108" s="46"/>
      <c r="CA108" s="46"/>
      <c r="CB108" s="46"/>
      <c r="CC108" s="46"/>
      <c r="CD108" s="46"/>
      <c r="CE108" s="46"/>
      <c r="CF108" s="46"/>
      <c r="CG108" s="46"/>
      <c r="CH108" s="46"/>
      <c r="CI108" s="46"/>
      <c r="CJ108" s="46"/>
      <c r="CK108" s="46"/>
      <c r="CL108" s="46"/>
      <c r="CM108" s="46"/>
      <c r="CN108" s="46"/>
      <c r="CO108" s="46"/>
      <c r="CP108" s="46"/>
      <c r="CQ108" s="46"/>
      <c r="CR108" s="46"/>
      <c r="CS108" s="46"/>
      <c r="CT108" s="46"/>
      <c r="CU108" s="46"/>
      <c r="CV108" s="46"/>
      <c r="CW108" s="46"/>
      <c r="CX108" s="46"/>
      <c r="CY108" s="46"/>
      <c r="CZ108" s="46"/>
      <c r="DA108" s="46"/>
      <c r="DB108" s="46"/>
      <c r="DC108" s="46"/>
      <c r="DD108" s="46"/>
      <c r="DE108" s="46"/>
      <c r="DF108" s="46"/>
      <c r="DG108" s="46"/>
      <c r="DH108" s="46"/>
      <c r="DI108" s="46"/>
      <c r="DJ108" s="46"/>
      <c r="DK108" s="46"/>
      <c r="DL108" s="46"/>
      <c r="DM108" s="46"/>
      <c r="DN108" s="46"/>
      <c r="DO108" s="46"/>
      <c r="DP108" s="46"/>
      <c r="DQ108" s="46"/>
      <c r="DR108" s="46"/>
      <c r="DS108" s="46"/>
      <c r="DT108" s="46"/>
      <c r="DU108" s="46"/>
      <c r="DV108" s="46"/>
      <c r="DW108" s="46"/>
      <c r="DX108" s="46"/>
      <c r="DY108" s="46"/>
      <c r="DZ108" s="46"/>
      <c r="EA108" s="46"/>
      <c r="EB108" s="46"/>
      <c r="EC108" s="46"/>
      <c r="ED108" s="46"/>
      <c r="EE108" s="46"/>
      <c r="EF108" s="46"/>
      <c r="EG108" s="46"/>
      <c r="EH108" s="46"/>
      <c r="EI108" s="46"/>
      <c r="EJ108" s="46"/>
      <c r="EK108" s="46"/>
      <c r="EL108" s="46"/>
      <c r="EM108" s="46"/>
      <c r="EN108" s="46"/>
      <c r="EO108" s="46"/>
      <c r="EP108" s="46"/>
      <c r="EQ108" s="46"/>
      <c r="ER108" s="46"/>
      <c r="ES108" s="46"/>
      <c r="ET108" s="46"/>
      <c r="EU108" s="46"/>
      <c r="EV108" s="46"/>
      <c r="EW108" s="46"/>
      <c r="EX108" s="46"/>
      <c r="EY108" s="46"/>
      <c r="EZ108" s="46"/>
      <c r="FA108" s="46"/>
      <c r="FB108" s="46"/>
      <c r="FC108" s="46"/>
      <c r="FD108" s="46"/>
      <c r="FE108" s="46"/>
      <c r="FF108" s="46"/>
      <c r="FG108" s="46"/>
      <c r="FH108" s="46"/>
      <c r="FI108" s="46"/>
      <c r="FJ108" s="46"/>
      <c r="FK108" s="46"/>
      <c r="FL108" s="46"/>
      <c r="FM108" s="46"/>
      <c r="FN108" s="46"/>
      <c r="FO108" s="46"/>
      <c r="FP108" s="46"/>
      <c r="FQ108" s="46"/>
      <c r="FR108" s="46"/>
      <c r="FS108" s="46"/>
      <c r="FT108" s="46"/>
      <c r="FU108" s="46"/>
      <c r="FV108" s="46"/>
      <c r="FW108" s="46"/>
      <c r="FX108" s="46"/>
      <c r="FY108" s="46"/>
      <c r="FZ108" s="46"/>
      <c r="GA108" s="46"/>
      <c r="GB108" s="46"/>
      <c r="GC108" s="46"/>
      <c r="GD108" s="46"/>
      <c r="GE108" s="46"/>
      <c r="GF108" s="46"/>
      <c r="GG108" s="46"/>
      <c r="GH108" s="46"/>
      <c r="GI108" s="46"/>
      <c r="GJ108" s="46"/>
      <c r="GK108" s="46"/>
      <c r="GL108" s="46"/>
      <c r="GM108" s="46"/>
      <c r="GN108" s="46"/>
      <c r="GO108" s="46"/>
      <c r="GP108" s="46"/>
      <c r="GQ108" s="46"/>
      <c r="GR108" s="46"/>
      <c r="GS108" s="46"/>
      <c r="GT108" s="46"/>
      <c r="GU108" s="46"/>
      <c r="GV108" s="46"/>
      <c r="GW108" s="46"/>
      <c r="GX108" s="46"/>
      <c r="GY108" s="46"/>
      <c r="GZ108" s="46"/>
      <c r="HA108" s="46"/>
      <c r="HB108" s="46"/>
      <c r="HC108" s="46"/>
      <c r="HD108" s="46"/>
      <c r="HE108" s="46"/>
      <c r="HF108" s="46"/>
      <c r="HG108" s="46"/>
      <c r="HH108" s="46"/>
      <c r="HI108" s="46"/>
      <c r="HJ108" s="46"/>
      <c r="HK108" s="46"/>
      <c r="HL108" s="46"/>
      <c r="HM108" s="46"/>
      <c r="HN108" s="46"/>
      <c r="HO108" s="46"/>
      <c r="HP108" s="46"/>
      <c r="HQ108" s="46"/>
      <c r="HR108" s="46"/>
      <c r="HS108" s="46"/>
      <c r="HT108" s="46"/>
      <c r="HU108" s="46"/>
      <c r="HV108" s="46"/>
      <c r="HW108" s="46"/>
      <c r="HX108" s="46"/>
      <c r="HY108" s="46"/>
      <c r="HZ108" s="46"/>
      <c r="IA108" s="46"/>
      <c r="IB108" s="46"/>
      <c r="IC108" s="46"/>
      <c r="ID108" s="46"/>
      <c r="IE108" s="46"/>
      <c r="IF108" s="46"/>
      <c r="IG108" s="46"/>
      <c r="IH108" s="46"/>
      <c r="II108" s="46"/>
      <c r="IJ108" s="65"/>
    </row>
    <row r="109" spans="1:244" s="47" customFormat="1" ht="21.75" customHeight="1">
      <c r="A109" s="55">
        <v>107</v>
      </c>
      <c r="B109" s="58" t="s">
        <v>701</v>
      </c>
      <c r="C109" s="59" t="s">
        <v>30</v>
      </c>
      <c r="D109" s="59" t="s">
        <v>57</v>
      </c>
      <c r="E109" s="58" t="s">
        <v>436</v>
      </c>
      <c r="F109" s="58" t="s">
        <v>639</v>
      </c>
      <c r="G109" s="59" t="s">
        <v>569</v>
      </c>
      <c r="H109" s="58" t="s">
        <v>702</v>
      </c>
      <c r="I109" s="58" t="s">
        <v>512</v>
      </c>
      <c r="J109" s="59" t="s">
        <v>428</v>
      </c>
      <c r="K109" s="59" t="s">
        <v>429</v>
      </c>
      <c r="L109" s="64">
        <v>4440</v>
      </c>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c r="BV109" s="46"/>
      <c r="BW109" s="46"/>
      <c r="BX109" s="46"/>
      <c r="BY109" s="46"/>
      <c r="BZ109" s="46"/>
      <c r="CA109" s="46"/>
      <c r="CB109" s="46"/>
      <c r="CC109" s="46"/>
      <c r="CD109" s="46"/>
      <c r="CE109" s="46"/>
      <c r="CF109" s="46"/>
      <c r="CG109" s="46"/>
      <c r="CH109" s="46"/>
      <c r="CI109" s="46"/>
      <c r="CJ109" s="46"/>
      <c r="CK109" s="46"/>
      <c r="CL109" s="46"/>
      <c r="CM109" s="46"/>
      <c r="CN109" s="46"/>
      <c r="CO109" s="46"/>
      <c r="CP109" s="46"/>
      <c r="CQ109" s="46"/>
      <c r="CR109" s="46"/>
      <c r="CS109" s="46"/>
      <c r="CT109" s="46"/>
      <c r="CU109" s="46"/>
      <c r="CV109" s="46"/>
      <c r="CW109" s="46"/>
      <c r="CX109" s="46"/>
      <c r="CY109" s="46"/>
      <c r="CZ109" s="46"/>
      <c r="DA109" s="46"/>
      <c r="DB109" s="46"/>
      <c r="DC109" s="46"/>
      <c r="DD109" s="46"/>
      <c r="DE109" s="46"/>
      <c r="DF109" s="46"/>
      <c r="DG109" s="46"/>
      <c r="DH109" s="46"/>
      <c r="DI109" s="46"/>
      <c r="DJ109" s="46"/>
      <c r="DK109" s="46"/>
      <c r="DL109" s="46"/>
      <c r="DM109" s="46"/>
      <c r="DN109" s="46"/>
      <c r="DO109" s="46"/>
      <c r="DP109" s="46"/>
      <c r="DQ109" s="46"/>
      <c r="DR109" s="46"/>
      <c r="DS109" s="46"/>
      <c r="DT109" s="46"/>
      <c r="DU109" s="46"/>
      <c r="DV109" s="46"/>
      <c r="DW109" s="46"/>
      <c r="DX109" s="46"/>
      <c r="DY109" s="46"/>
      <c r="DZ109" s="46"/>
      <c r="EA109" s="46"/>
      <c r="EB109" s="46"/>
      <c r="EC109" s="46"/>
      <c r="ED109" s="46"/>
      <c r="EE109" s="46"/>
      <c r="EF109" s="46"/>
      <c r="EG109" s="46"/>
      <c r="EH109" s="46"/>
      <c r="EI109" s="46"/>
      <c r="EJ109" s="46"/>
      <c r="EK109" s="46"/>
      <c r="EL109" s="46"/>
      <c r="EM109" s="46"/>
      <c r="EN109" s="46"/>
      <c r="EO109" s="46"/>
      <c r="EP109" s="46"/>
      <c r="EQ109" s="46"/>
      <c r="ER109" s="46"/>
      <c r="ES109" s="46"/>
      <c r="ET109" s="46"/>
      <c r="EU109" s="46"/>
      <c r="EV109" s="46"/>
      <c r="EW109" s="46"/>
      <c r="EX109" s="46"/>
      <c r="EY109" s="46"/>
      <c r="EZ109" s="46"/>
      <c r="FA109" s="46"/>
      <c r="FB109" s="46"/>
      <c r="FC109" s="46"/>
      <c r="FD109" s="46"/>
      <c r="FE109" s="46"/>
      <c r="FF109" s="46"/>
      <c r="FG109" s="46"/>
      <c r="FH109" s="46"/>
      <c r="FI109" s="46"/>
      <c r="FJ109" s="46"/>
      <c r="FK109" s="46"/>
      <c r="FL109" s="46"/>
      <c r="FM109" s="46"/>
      <c r="FN109" s="46"/>
      <c r="FO109" s="46"/>
      <c r="FP109" s="46"/>
      <c r="FQ109" s="46"/>
      <c r="FR109" s="46"/>
      <c r="FS109" s="46"/>
      <c r="FT109" s="46"/>
      <c r="FU109" s="46"/>
      <c r="FV109" s="46"/>
      <c r="FW109" s="46"/>
      <c r="FX109" s="46"/>
      <c r="FY109" s="46"/>
      <c r="FZ109" s="46"/>
      <c r="GA109" s="46"/>
      <c r="GB109" s="46"/>
      <c r="GC109" s="46"/>
      <c r="GD109" s="46"/>
      <c r="GE109" s="46"/>
      <c r="GF109" s="46"/>
      <c r="GG109" s="46"/>
      <c r="GH109" s="46"/>
      <c r="GI109" s="46"/>
      <c r="GJ109" s="46"/>
      <c r="GK109" s="46"/>
      <c r="GL109" s="46"/>
      <c r="GM109" s="46"/>
      <c r="GN109" s="46"/>
      <c r="GO109" s="46"/>
      <c r="GP109" s="46"/>
      <c r="GQ109" s="46"/>
      <c r="GR109" s="46"/>
      <c r="GS109" s="46"/>
      <c r="GT109" s="46"/>
      <c r="GU109" s="46"/>
      <c r="GV109" s="46"/>
      <c r="GW109" s="46"/>
      <c r="GX109" s="46"/>
      <c r="GY109" s="46"/>
      <c r="GZ109" s="46"/>
      <c r="HA109" s="46"/>
      <c r="HB109" s="46"/>
      <c r="HC109" s="46"/>
      <c r="HD109" s="46"/>
      <c r="HE109" s="46"/>
      <c r="HF109" s="46"/>
      <c r="HG109" s="46"/>
      <c r="HH109" s="46"/>
      <c r="HI109" s="46"/>
      <c r="HJ109" s="46"/>
      <c r="HK109" s="46"/>
      <c r="HL109" s="46"/>
      <c r="HM109" s="46"/>
      <c r="HN109" s="46"/>
      <c r="HO109" s="46"/>
      <c r="HP109" s="46"/>
      <c r="HQ109" s="46"/>
      <c r="HR109" s="46"/>
      <c r="HS109" s="46"/>
      <c r="HT109" s="46"/>
      <c r="HU109" s="46"/>
      <c r="HV109" s="46"/>
      <c r="HW109" s="46"/>
      <c r="HX109" s="46"/>
      <c r="HY109" s="46"/>
      <c r="HZ109" s="46"/>
      <c r="IA109" s="46"/>
      <c r="IB109" s="46"/>
      <c r="IC109" s="46"/>
      <c r="ID109" s="46"/>
      <c r="IE109" s="46"/>
      <c r="IF109" s="46"/>
      <c r="IG109" s="46"/>
      <c r="IH109" s="46"/>
      <c r="II109" s="46"/>
      <c r="IJ109" s="65"/>
    </row>
    <row r="110" spans="1:244" s="47" customFormat="1" ht="21.75" customHeight="1">
      <c r="A110" s="55">
        <v>108</v>
      </c>
      <c r="B110" s="58" t="s">
        <v>703</v>
      </c>
      <c r="C110" s="59" t="s">
        <v>30</v>
      </c>
      <c r="D110" s="59" t="s">
        <v>57</v>
      </c>
      <c r="E110" s="58" t="s">
        <v>423</v>
      </c>
      <c r="F110" s="58" t="s">
        <v>485</v>
      </c>
      <c r="G110" s="59" t="s">
        <v>486</v>
      </c>
      <c r="H110" s="58" t="s">
        <v>704</v>
      </c>
      <c r="I110" s="58" t="s">
        <v>512</v>
      </c>
      <c r="J110" s="59" t="s">
        <v>428</v>
      </c>
      <c r="K110" s="59" t="s">
        <v>429</v>
      </c>
      <c r="L110" s="64">
        <v>4440</v>
      </c>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c r="BM110" s="46"/>
      <c r="BN110" s="46"/>
      <c r="BO110" s="46"/>
      <c r="BP110" s="46"/>
      <c r="BQ110" s="46"/>
      <c r="BR110" s="46"/>
      <c r="BS110" s="46"/>
      <c r="BT110" s="46"/>
      <c r="BU110" s="46"/>
      <c r="BV110" s="46"/>
      <c r="BW110" s="46"/>
      <c r="BX110" s="46"/>
      <c r="BY110" s="46"/>
      <c r="BZ110" s="46"/>
      <c r="CA110" s="46"/>
      <c r="CB110" s="46"/>
      <c r="CC110" s="46"/>
      <c r="CD110" s="46"/>
      <c r="CE110" s="46"/>
      <c r="CF110" s="46"/>
      <c r="CG110" s="46"/>
      <c r="CH110" s="46"/>
      <c r="CI110" s="46"/>
      <c r="CJ110" s="46"/>
      <c r="CK110" s="46"/>
      <c r="CL110" s="46"/>
      <c r="CM110" s="46"/>
      <c r="CN110" s="46"/>
      <c r="CO110" s="46"/>
      <c r="CP110" s="46"/>
      <c r="CQ110" s="46"/>
      <c r="CR110" s="46"/>
      <c r="CS110" s="46"/>
      <c r="CT110" s="46"/>
      <c r="CU110" s="46"/>
      <c r="CV110" s="46"/>
      <c r="CW110" s="46"/>
      <c r="CX110" s="46"/>
      <c r="CY110" s="46"/>
      <c r="CZ110" s="46"/>
      <c r="DA110" s="46"/>
      <c r="DB110" s="46"/>
      <c r="DC110" s="46"/>
      <c r="DD110" s="46"/>
      <c r="DE110" s="46"/>
      <c r="DF110" s="46"/>
      <c r="DG110" s="46"/>
      <c r="DH110" s="46"/>
      <c r="DI110" s="46"/>
      <c r="DJ110" s="46"/>
      <c r="DK110" s="46"/>
      <c r="DL110" s="46"/>
      <c r="DM110" s="46"/>
      <c r="DN110" s="46"/>
      <c r="DO110" s="46"/>
      <c r="DP110" s="46"/>
      <c r="DQ110" s="46"/>
      <c r="DR110" s="46"/>
      <c r="DS110" s="46"/>
      <c r="DT110" s="46"/>
      <c r="DU110" s="46"/>
      <c r="DV110" s="46"/>
      <c r="DW110" s="46"/>
      <c r="DX110" s="46"/>
      <c r="DY110" s="46"/>
      <c r="DZ110" s="46"/>
      <c r="EA110" s="46"/>
      <c r="EB110" s="46"/>
      <c r="EC110" s="46"/>
      <c r="ED110" s="46"/>
      <c r="EE110" s="46"/>
      <c r="EF110" s="46"/>
      <c r="EG110" s="46"/>
      <c r="EH110" s="46"/>
      <c r="EI110" s="46"/>
      <c r="EJ110" s="46"/>
      <c r="EK110" s="46"/>
      <c r="EL110" s="46"/>
      <c r="EM110" s="46"/>
      <c r="EN110" s="46"/>
      <c r="EO110" s="46"/>
      <c r="EP110" s="46"/>
      <c r="EQ110" s="46"/>
      <c r="ER110" s="46"/>
      <c r="ES110" s="46"/>
      <c r="ET110" s="46"/>
      <c r="EU110" s="46"/>
      <c r="EV110" s="46"/>
      <c r="EW110" s="46"/>
      <c r="EX110" s="46"/>
      <c r="EY110" s="46"/>
      <c r="EZ110" s="46"/>
      <c r="FA110" s="46"/>
      <c r="FB110" s="46"/>
      <c r="FC110" s="46"/>
      <c r="FD110" s="46"/>
      <c r="FE110" s="46"/>
      <c r="FF110" s="46"/>
      <c r="FG110" s="46"/>
      <c r="FH110" s="46"/>
      <c r="FI110" s="46"/>
      <c r="FJ110" s="46"/>
      <c r="FK110" s="46"/>
      <c r="FL110" s="46"/>
      <c r="FM110" s="46"/>
      <c r="FN110" s="46"/>
      <c r="FO110" s="46"/>
      <c r="FP110" s="46"/>
      <c r="FQ110" s="46"/>
      <c r="FR110" s="46"/>
      <c r="FS110" s="46"/>
      <c r="FT110" s="46"/>
      <c r="FU110" s="46"/>
      <c r="FV110" s="46"/>
      <c r="FW110" s="46"/>
      <c r="FX110" s="46"/>
      <c r="FY110" s="46"/>
      <c r="FZ110" s="46"/>
      <c r="GA110" s="46"/>
      <c r="GB110" s="46"/>
      <c r="GC110" s="46"/>
      <c r="GD110" s="46"/>
      <c r="GE110" s="46"/>
      <c r="GF110" s="46"/>
      <c r="GG110" s="46"/>
      <c r="GH110" s="46"/>
      <c r="GI110" s="46"/>
      <c r="GJ110" s="46"/>
      <c r="GK110" s="46"/>
      <c r="GL110" s="46"/>
      <c r="GM110" s="46"/>
      <c r="GN110" s="46"/>
      <c r="GO110" s="46"/>
      <c r="GP110" s="46"/>
      <c r="GQ110" s="46"/>
      <c r="GR110" s="46"/>
      <c r="GS110" s="46"/>
      <c r="GT110" s="46"/>
      <c r="GU110" s="46"/>
      <c r="GV110" s="46"/>
      <c r="GW110" s="46"/>
      <c r="GX110" s="46"/>
      <c r="GY110" s="46"/>
      <c r="GZ110" s="46"/>
      <c r="HA110" s="46"/>
      <c r="HB110" s="46"/>
      <c r="HC110" s="46"/>
      <c r="HD110" s="46"/>
      <c r="HE110" s="46"/>
      <c r="HF110" s="46"/>
      <c r="HG110" s="46"/>
      <c r="HH110" s="46"/>
      <c r="HI110" s="46"/>
      <c r="HJ110" s="46"/>
      <c r="HK110" s="46"/>
      <c r="HL110" s="46"/>
      <c r="HM110" s="46"/>
      <c r="HN110" s="46"/>
      <c r="HO110" s="46"/>
      <c r="HP110" s="46"/>
      <c r="HQ110" s="46"/>
      <c r="HR110" s="46"/>
      <c r="HS110" s="46"/>
      <c r="HT110" s="46"/>
      <c r="HU110" s="46"/>
      <c r="HV110" s="46"/>
      <c r="HW110" s="46"/>
      <c r="HX110" s="46"/>
      <c r="HY110" s="46"/>
      <c r="HZ110" s="46"/>
      <c r="IA110" s="46"/>
      <c r="IB110" s="46"/>
      <c r="IC110" s="46"/>
      <c r="ID110" s="46"/>
      <c r="IE110" s="46"/>
      <c r="IF110" s="46"/>
      <c r="IG110" s="46"/>
      <c r="IH110" s="46"/>
      <c r="II110" s="46"/>
      <c r="IJ110" s="65"/>
    </row>
    <row r="111" spans="1:244" s="47" customFormat="1" ht="21.75" customHeight="1">
      <c r="A111" s="55">
        <v>109</v>
      </c>
      <c r="B111" s="58" t="s">
        <v>705</v>
      </c>
      <c r="C111" s="59" t="s">
        <v>30</v>
      </c>
      <c r="D111" s="59" t="s">
        <v>57</v>
      </c>
      <c r="E111" s="58" t="s">
        <v>423</v>
      </c>
      <c r="F111" s="58" t="s">
        <v>706</v>
      </c>
      <c r="G111" s="59" t="s">
        <v>494</v>
      </c>
      <c r="H111" s="58" t="s">
        <v>566</v>
      </c>
      <c r="I111" s="58" t="s">
        <v>512</v>
      </c>
      <c r="J111" s="59" t="s">
        <v>428</v>
      </c>
      <c r="K111" s="59" t="s">
        <v>429</v>
      </c>
      <c r="L111" s="64">
        <v>4440</v>
      </c>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46"/>
      <c r="BL111" s="46"/>
      <c r="BM111" s="46"/>
      <c r="BN111" s="46"/>
      <c r="BO111" s="46"/>
      <c r="BP111" s="46"/>
      <c r="BQ111" s="46"/>
      <c r="BR111" s="46"/>
      <c r="BS111" s="46"/>
      <c r="BT111" s="46"/>
      <c r="BU111" s="46"/>
      <c r="BV111" s="46"/>
      <c r="BW111" s="46"/>
      <c r="BX111" s="46"/>
      <c r="BY111" s="46"/>
      <c r="BZ111" s="46"/>
      <c r="CA111" s="46"/>
      <c r="CB111" s="46"/>
      <c r="CC111" s="46"/>
      <c r="CD111" s="46"/>
      <c r="CE111" s="46"/>
      <c r="CF111" s="46"/>
      <c r="CG111" s="46"/>
      <c r="CH111" s="46"/>
      <c r="CI111" s="46"/>
      <c r="CJ111" s="46"/>
      <c r="CK111" s="46"/>
      <c r="CL111" s="46"/>
      <c r="CM111" s="46"/>
      <c r="CN111" s="46"/>
      <c r="CO111" s="46"/>
      <c r="CP111" s="46"/>
      <c r="CQ111" s="46"/>
      <c r="CR111" s="46"/>
      <c r="CS111" s="46"/>
      <c r="CT111" s="46"/>
      <c r="CU111" s="46"/>
      <c r="CV111" s="46"/>
      <c r="CW111" s="46"/>
      <c r="CX111" s="46"/>
      <c r="CY111" s="46"/>
      <c r="CZ111" s="46"/>
      <c r="DA111" s="46"/>
      <c r="DB111" s="46"/>
      <c r="DC111" s="46"/>
      <c r="DD111" s="46"/>
      <c r="DE111" s="46"/>
      <c r="DF111" s="46"/>
      <c r="DG111" s="46"/>
      <c r="DH111" s="46"/>
      <c r="DI111" s="46"/>
      <c r="DJ111" s="46"/>
      <c r="DK111" s="46"/>
      <c r="DL111" s="46"/>
      <c r="DM111" s="46"/>
      <c r="DN111" s="46"/>
      <c r="DO111" s="46"/>
      <c r="DP111" s="46"/>
      <c r="DQ111" s="46"/>
      <c r="DR111" s="46"/>
      <c r="DS111" s="46"/>
      <c r="DT111" s="46"/>
      <c r="DU111" s="46"/>
      <c r="DV111" s="46"/>
      <c r="DW111" s="46"/>
      <c r="DX111" s="46"/>
      <c r="DY111" s="46"/>
      <c r="DZ111" s="46"/>
      <c r="EA111" s="46"/>
      <c r="EB111" s="46"/>
      <c r="EC111" s="46"/>
      <c r="ED111" s="46"/>
      <c r="EE111" s="46"/>
      <c r="EF111" s="46"/>
      <c r="EG111" s="46"/>
      <c r="EH111" s="46"/>
      <c r="EI111" s="46"/>
      <c r="EJ111" s="46"/>
      <c r="EK111" s="46"/>
      <c r="EL111" s="46"/>
      <c r="EM111" s="46"/>
      <c r="EN111" s="46"/>
      <c r="EO111" s="46"/>
      <c r="EP111" s="46"/>
      <c r="EQ111" s="46"/>
      <c r="ER111" s="46"/>
      <c r="ES111" s="46"/>
      <c r="ET111" s="46"/>
      <c r="EU111" s="46"/>
      <c r="EV111" s="46"/>
      <c r="EW111" s="46"/>
      <c r="EX111" s="46"/>
      <c r="EY111" s="46"/>
      <c r="EZ111" s="46"/>
      <c r="FA111" s="46"/>
      <c r="FB111" s="46"/>
      <c r="FC111" s="46"/>
      <c r="FD111" s="46"/>
      <c r="FE111" s="46"/>
      <c r="FF111" s="46"/>
      <c r="FG111" s="46"/>
      <c r="FH111" s="46"/>
      <c r="FI111" s="46"/>
      <c r="FJ111" s="46"/>
      <c r="FK111" s="46"/>
      <c r="FL111" s="46"/>
      <c r="FM111" s="46"/>
      <c r="FN111" s="46"/>
      <c r="FO111" s="46"/>
      <c r="FP111" s="46"/>
      <c r="FQ111" s="46"/>
      <c r="FR111" s="46"/>
      <c r="FS111" s="46"/>
      <c r="FT111" s="46"/>
      <c r="FU111" s="46"/>
      <c r="FV111" s="46"/>
      <c r="FW111" s="46"/>
      <c r="FX111" s="46"/>
      <c r="FY111" s="46"/>
      <c r="FZ111" s="46"/>
      <c r="GA111" s="46"/>
      <c r="GB111" s="46"/>
      <c r="GC111" s="46"/>
      <c r="GD111" s="46"/>
      <c r="GE111" s="46"/>
      <c r="GF111" s="46"/>
      <c r="GG111" s="46"/>
      <c r="GH111" s="46"/>
      <c r="GI111" s="46"/>
      <c r="GJ111" s="46"/>
      <c r="GK111" s="46"/>
      <c r="GL111" s="46"/>
      <c r="GM111" s="46"/>
      <c r="GN111" s="46"/>
      <c r="GO111" s="46"/>
      <c r="GP111" s="46"/>
      <c r="GQ111" s="46"/>
      <c r="GR111" s="46"/>
      <c r="GS111" s="46"/>
      <c r="GT111" s="46"/>
      <c r="GU111" s="46"/>
      <c r="GV111" s="46"/>
      <c r="GW111" s="46"/>
      <c r="GX111" s="46"/>
      <c r="GY111" s="46"/>
      <c r="GZ111" s="46"/>
      <c r="HA111" s="46"/>
      <c r="HB111" s="46"/>
      <c r="HC111" s="46"/>
      <c r="HD111" s="46"/>
      <c r="HE111" s="46"/>
      <c r="HF111" s="46"/>
      <c r="HG111" s="46"/>
      <c r="HH111" s="46"/>
      <c r="HI111" s="46"/>
      <c r="HJ111" s="46"/>
      <c r="HK111" s="46"/>
      <c r="HL111" s="46"/>
      <c r="HM111" s="46"/>
      <c r="HN111" s="46"/>
      <c r="HO111" s="46"/>
      <c r="HP111" s="46"/>
      <c r="HQ111" s="46"/>
      <c r="HR111" s="46"/>
      <c r="HS111" s="46"/>
      <c r="HT111" s="46"/>
      <c r="HU111" s="46"/>
      <c r="HV111" s="46"/>
      <c r="HW111" s="46"/>
      <c r="HX111" s="46"/>
      <c r="HY111" s="46"/>
      <c r="HZ111" s="46"/>
      <c r="IA111" s="46"/>
      <c r="IB111" s="46"/>
      <c r="IC111" s="46"/>
      <c r="ID111" s="46"/>
      <c r="IE111" s="46"/>
      <c r="IF111" s="46"/>
      <c r="IG111" s="46"/>
      <c r="IH111" s="46"/>
      <c r="II111" s="46"/>
      <c r="IJ111" s="65"/>
    </row>
    <row r="112" spans="1:244" s="46" customFormat="1" ht="21.75" customHeight="1">
      <c r="A112" s="55">
        <v>110</v>
      </c>
      <c r="B112" s="58" t="s">
        <v>707</v>
      </c>
      <c r="C112" s="59" t="s">
        <v>30</v>
      </c>
      <c r="D112" s="59" t="s">
        <v>57</v>
      </c>
      <c r="E112" s="58" t="s">
        <v>436</v>
      </c>
      <c r="F112" s="58" t="s">
        <v>708</v>
      </c>
      <c r="G112" s="59" t="s">
        <v>433</v>
      </c>
      <c r="H112" s="58" t="s">
        <v>709</v>
      </c>
      <c r="I112" s="58" t="s">
        <v>512</v>
      </c>
      <c r="J112" s="59" t="s">
        <v>428</v>
      </c>
      <c r="K112" s="59" t="s">
        <v>429</v>
      </c>
      <c r="L112" s="64">
        <v>4440</v>
      </c>
      <c r="IJ112" s="65"/>
    </row>
    <row r="113" spans="1:244" s="46" customFormat="1" ht="21.75" customHeight="1">
      <c r="A113" s="55">
        <v>111</v>
      </c>
      <c r="B113" s="58" t="s">
        <v>710</v>
      </c>
      <c r="C113" s="59" t="s">
        <v>231</v>
      </c>
      <c r="D113" s="59" t="s">
        <v>711</v>
      </c>
      <c r="E113" s="58" t="s">
        <v>423</v>
      </c>
      <c r="F113" s="58" t="s">
        <v>485</v>
      </c>
      <c r="G113" s="59" t="s">
        <v>486</v>
      </c>
      <c r="H113" s="58" t="s">
        <v>712</v>
      </c>
      <c r="I113" s="58" t="s">
        <v>512</v>
      </c>
      <c r="J113" s="59" t="s">
        <v>428</v>
      </c>
      <c r="K113" s="59" t="s">
        <v>429</v>
      </c>
      <c r="L113" s="64">
        <v>4440</v>
      </c>
      <c r="IJ113" s="65"/>
    </row>
    <row r="114" spans="1:244" s="46" customFormat="1" ht="21.75" customHeight="1">
      <c r="A114" s="55">
        <v>112</v>
      </c>
      <c r="B114" s="58" t="s">
        <v>713</v>
      </c>
      <c r="C114" s="59" t="s">
        <v>30</v>
      </c>
      <c r="D114" s="59" t="s">
        <v>57</v>
      </c>
      <c r="E114" s="58" t="s">
        <v>436</v>
      </c>
      <c r="F114" s="58" t="s">
        <v>497</v>
      </c>
      <c r="G114" s="59" t="s">
        <v>714</v>
      </c>
      <c r="H114" s="58" t="s">
        <v>578</v>
      </c>
      <c r="I114" s="58" t="s">
        <v>512</v>
      </c>
      <c r="J114" s="59" t="s">
        <v>428</v>
      </c>
      <c r="K114" s="59" t="s">
        <v>429</v>
      </c>
      <c r="L114" s="64">
        <v>4440</v>
      </c>
      <c r="IJ114" s="65"/>
    </row>
    <row r="115" spans="1:244" s="46" customFormat="1" ht="21.75" customHeight="1">
      <c r="A115" s="55">
        <v>113</v>
      </c>
      <c r="B115" s="58" t="s">
        <v>715</v>
      </c>
      <c r="C115" s="59" t="s">
        <v>30</v>
      </c>
      <c r="D115" s="59" t="s">
        <v>57</v>
      </c>
      <c r="E115" s="58" t="s">
        <v>423</v>
      </c>
      <c r="F115" s="58" t="s">
        <v>716</v>
      </c>
      <c r="G115" s="59" t="s">
        <v>717</v>
      </c>
      <c r="H115" s="58" t="s">
        <v>536</v>
      </c>
      <c r="I115" s="58" t="s">
        <v>512</v>
      </c>
      <c r="J115" s="59" t="s">
        <v>428</v>
      </c>
      <c r="K115" s="59" t="s">
        <v>429</v>
      </c>
      <c r="L115" s="64">
        <v>4440</v>
      </c>
      <c r="IJ115" s="65"/>
    </row>
    <row r="116" spans="1:244" s="46" customFormat="1" ht="21.75" customHeight="1">
      <c r="A116" s="55">
        <v>114</v>
      </c>
      <c r="B116" s="58" t="s">
        <v>718</v>
      </c>
      <c r="C116" s="59" t="s">
        <v>30</v>
      </c>
      <c r="D116" s="59" t="s">
        <v>57</v>
      </c>
      <c r="E116" s="58" t="s">
        <v>423</v>
      </c>
      <c r="F116" s="58" t="s">
        <v>719</v>
      </c>
      <c r="G116" s="59" t="s">
        <v>476</v>
      </c>
      <c r="H116" s="58" t="s">
        <v>548</v>
      </c>
      <c r="I116" s="58" t="s">
        <v>512</v>
      </c>
      <c r="J116" s="59" t="s">
        <v>428</v>
      </c>
      <c r="K116" s="59" t="s">
        <v>429</v>
      </c>
      <c r="L116" s="64">
        <v>4440</v>
      </c>
      <c r="IJ116" s="65"/>
    </row>
    <row r="117" spans="1:244" s="46" customFormat="1" ht="21.75" customHeight="1">
      <c r="A117" s="55">
        <v>115</v>
      </c>
      <c r="B117" s="58" t="s">
        <v>720</v>
      </c>
      <c r="C117" s="59" t="s">
        <v>30</v>
      </c>
      <c r="D117" s="59" t="s">
        <v>568</v>
      </c>
      <c r="E117" s="58" t="s">
        <v>423</v>
      </c>
      <c r="F117" s="58" t="s">
        <v>485</v>
      </c>
      <c r="G117" s="59" t="s">
        <v>486</v>
      </c>
      <c r="H117" s="58" t="s">
        <v>721</v>
      </c>
      <c r="I117" s="58" t="s">
        <v>512</v>
      </c>
      <c r="J117" s="59" t="s">
        <v>428</v>
      </c>
      <c r="K117" s="59" t="s">
        <v>429</v>
      </c>
      <c r="L117" s="64">
        <v>4440</v>
      </c>
      <c r="IJ117" s="65"/>
    </row>
    <row r="118" spans="1:244" s="46" customFormat="1" ht="21.75" customHeight="1">
      <c r="A118" s="55">
        <v>116</v>
      </c>
      <c r="B118" s="66" t="s">
        <v>722</v>
      </c>
      <c r="C118" s="67" t="s">
        <v>30</v>
      </c>
      <c r="D118" s="67" t="s">
        <v>57</v>
      </c>
      <c r="E118" s="66" t="s">
        <v>582</v>
      </c>
      <c r="F118" s="66" t="s">
        <v>451</v>
      </c>
      <c r="G118" s="67" t="s">
        <v>85</v>
      </c>
      <c r="H118" s="66" t="s">
        <v>477</v>
      </c>
      <c r="I118" s="66" t="s">
        <v>512</v>
      </c>
      <c r="J118" s="59" t="s">
        <v>428</v>
      </c>
      <c r="K118" s="59" t="s">
        <v>429</v>
      </c>
      <c r="L118" s="64">
        <v>4440</v>
      </c>
      <c r="IJ118" s="65"/>
    </row>
    <row r="119" spans="1:244" s="46" customFormat="1" ht="21.75" customHeight="1">
      <c r="A119" s="55">
        <v>117</v>
      </c>
      <c r="B119" s="66" t="s">
        <v>723</v>
      </c>
      <c r="C119" s="67" t="s">
        <v>30</v>
      </c>
      <c r="D119" s="67" t="s">
        <v>57</v>
      </c>
      <c r="E119" s="67" t="s">
        <v>423</v>
      </c>
      <c r="F119" s="66" t="s">
        <v>724</v>
      </c>
      <c r="G119" s="67" t="s">
        <v>725</v>
      </c>
      <c r="H119" s="66" t="s">
        <v>726</v>
      </c>
      <c r="I119" s="66" t="s">
        <v>512</v>
      </c>
      <c r="J119" s="59" t="s">
        <v>428</v>
      </c>
      <c r="K119" s="59" t="s">
        <v>429</v>
      </c>
      <c r="L119" s="64">
        <v>4440</v>
      </c>
      <c r="IJ119" s="65"/>
    </row>
    <row r="120" spans="1:244" s="46" customFormat="1" ht="21.75" customHeight="1">
      <c r="A120" s="55">
        <v>118</v>
      </c>
      <c r="B120" s="66" t="s">
        <v>727</v>
      </c>
      <c r="C120" s="67" t="s">
        <v>30</v>
      </c>
      <c r="D120" s="67" t="s">
        <v>586</v>
      </c>
      <c r="E120" s="66" t="s">
        <v>423</v>
      </c>
      <c r="F120" s="66" t="s">
        <v>538</v>
      </c>
      <c r="G120" s="67" t="s">
        <v>425</v>
      </c>
      <c r="H120" s="66" t="s">
        <v>548</v>
      </c>
      <c r="I120" s="66" t="s">
        <v>512</v>
      </c>
      <c r="J120" s="59" t="s">
        <v>428</v>
      </c>
      <c r="K120" s="59" t="s">
        <v>429</v>
      </c>
      <c r="L120" s="64">
        <v>4440</v>
      </c>
      <c r="IJ120" s="65"/>
    </row>
    <row r="121" spans="1:244" s="47" customFormat="1" ht="21.75" customHeight="1">
      <c r="A121" s="55">
        <v>119</v>
      </c>
      <c r="B121" s="66" t="s">
        <v>728</v>
      </c>
      <c r="C121" s="67" t="s">
        <v>30</v>
      </c>
      <c r="D121" s="67" t="s">
        <v>40</v>
      </c>
      <c r="E121" s="66" t="s">
        <v>582</v>
      </c>
      <c r="F121" s="66" t="s">
        <v>475</v>
      </c>
      <c r="G121" s="67" t="s">
        <v>459</v>
      </c>
      <c r="H121" s="66" t="s">
        <v>566</v>
      </c>
      <c r="I121" s="66" t="s">
        <v>512</v>
      </c>
      <c r="J121" s="61" t="s">
        <v>429</v>
      </c>
      <c r="K121" s="61" t="s">
        <v>429</v>
      </c>
      <c r="L121" s="64">
        <v>1480</v>
      </c>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6"/>
      <c r="BB121" s="46"/>
      <c r="BC121" s="46"/>
      <c r="BD121" s="46"/>
      <c r="BE121" s="46"/>
      <c r="BF121" s="46"/>
      <c r="BG121" s="46"/>
      <c r="BH121" s="46"/>
      <c r="BI121" s="46"/>
      <c r="BJ121" s="46"/>
      <c r="BK121" s="46"/>
      <c r="BL121" s="46"/>
      <c r="BM121" s="46"/>
      <c r="BN121" s="46"/>
      <c r="BO121" s="46"/>
      <c r="BP121" s="46"/>
      <c r="BQ121" s="46"/>
      <c r="BR121" s="46"/>
      <c r="BS121" s="46"/>
      <c r="BT121" s="46"/>
      <c r="BU121" s="46"/>
      <c r="BV121" s="46"/>
      <c r="BW121" s="46"/>
      <c r="BX121" s="46"/>
      <c r="BY121" s="46"/>
      <c r="BZ121" s="46"/>
      <c r="CA121" s="46"/>
      <c r="CB121" s="46"/>
      <c r="CC121" s="46"/>
      <c r="CD121" s="46"/>
      <c r="CE121" s="46"/>
      <c r="CF121" s="46"/>
      <c r="CG121" s="46"/>
      <c r="CH121" s="46"/>
      <c r="CI121" s="46"/>
      <c r="CJ121" s="46"/>
      <c r="CK121" s="46"/>
      <c r="CL121" s="46"/>
      <c r="CM121" s="46"/>
      <c r="CN121" s="46"/>
      <c r="CO121" s="46"/>
      <c r="CP121" s="46"/>
      <c r="CQ121" s="46"/>
      <c r="CR121" s="46"/>
      <c r="CS121" s="46"/>
      <c r="CT121" s="46"/>
      <c r="CU121" s="46"/>
      <c r="CV121" s="46"/>
      <c r="CW121" s="46"/>
      <c r="CX121" s="46"/>
      <c r="CY121" s="46"/>
      <c r="CZ121" s="46"/>
      <c r="DA121" s="46"/>
      <c r="DB121" s="46"/>
      <c r="DC121" s="46"/>
      <c r="DD121" s="46"/>
      <c r="DE121" s="46"/>
      <c r="DF121" s="46"/>
      <c r="DG121" s="46"/>
      <c r="DH121" s="46"/>
      <c r="DI121" s="46"/>
      <c r="DJ121" s="46"/>
      <c r="DK121" s="46"/>
      <c r="DL121" s="46"/>
      <c r="DM121" s="46"/>
      <c r="DN121" s="46"/>
      <c r="DO121" s="46"/>
      <c r="DP121" s="46"/>
      <c r="DQ121" s="46"/>
      <c r="DR121" s="46"/>
      <c r="DS121" s="46"/>
      <c r="DT121" s="46"/>
      <c r="DU121" s="46"/>
      <c r="DV121" s="46"/>
      <c r="DW121" s="46"/>
      <c r="DX121" s="46"/>
      <c r="DY121" s="46"/>
      <c r="DZ121" s="46"/>
      <c r="EA121" s="46"/>
      <c r="EB121" s="46"/>
      <c r="EC121" s="46"/>
      <c r="ED121" s="46"/>
      <c r="EE121" s="46"/>
      <c r="EF121" s="46"/>
      <c r="EG121" s="46"/>
      <c r="EH121" s="46"/>
      <c r="EI121" s="46"/>
      <c r="EJ121" s="46"/>
      <c r="EK121" s="46"/>
      <c r="EL121" s="46"/>
      <c r="EM121" s="46"/>
      <c r="EN121" s="46"/>
      <c r="EO121" s="46"/>
      <c r="EP121" s="46"/>
      <c r="EQ121" s="46"/>
      <c r="ER121" s="46"/>
      <c r="ES121" s="46"/>
      <c r="ET121" s="46"/>
      <c r="EU121" s="46"/>
      <c r="EV121" s="46"/>
      <c r="EW121" s="46"/>
      <c r="EX121" s="46"/>
      <c r="EY121" s="46"/>
      <c r="EZ121" s="46"/>
      <c r="FA121" s="46"/>
      <c r="FB121" s="46"/>
      <c r="FC121" s="46"/>
      <c r="FD121" s="46"/>
      <c r="FE121" s="46"/>
      <c r="FF121" s="46"/>
      <c r="FG121" s="46"/>
      <c r="FH121" s="46"/>
      <c r="FI121" s="46"/>
      <c r="FJ121" s="46"/>
      <c r="FK121" s="46"/>
      <c r="FL121" s="46"/>
      <c r="FM121" s="46"/>
      <c r="FN121" s="46"/>
      <c r="FO121" s="46"/>
      <c r="FP121" s="46"/>
      <c r="FQ121" s="46"/>
      <c r="FR121" s="46"/>
      <c r="FS121" s="46"/>
      <c r="FT121" s="46"/>
      <c r="FU121" s="46"/>
      <c r="FV121" s="46"/>
      <c r="FW121" s="46"/>
      <c r="FX121" s="46"/>
      <c r="FY121" s="46"/>
      <c r="FZ121" s="46"/>
      <c r="GA121" s="46"/>
      <c r="GB121" s="46"/>
      <c r="GC121" s="46"/>
      <c r="GD121" s="46"/>
      <c r="GE121" s="46"/>
      <c r="GF121" s="46"/>
      <c r="GG121" s="46"/>
      <c r="GH121" s="46"/>
      <c r="GI121" s="46"/>
      <c r="GJ121" s="46"/>
      <c r="GK121" s="46"/>
      <c r="GL121" s="46"/>
      <c r="GM121" s="46"/>
      <c r="GN121" s="46"/>
      <c r="GO121" s="46"/>
      <c r="GP121" s="46"/>
      <c r="GQ121" s="46"/>
      <c r="GR121" s="46"/>
      <c r="GS121" s="46"/>
      <c r="GT121" s="46"/>
      <c r="GU121" s="46"/>
      <c r="GV121" s="46"/>
      <c r="GW121" s="46"/>
      <c r="GX121" s="46"/>
      <c r="GY121" s="46"/>
      <c r="GZ121" s="46"/>
      <c r="HA121" s="46"/>
      <c r="HB121" s="46"/>
      <c r="HC121" s="46"/>
      <c r="HD121" s="46"/>
      <c r="HE121" s="46"/>
      <c r="HF121" s="46"/>
      <c r="HG121" s="46"/>
      <c r="HH121" s="46"/>
      <c r="HI121" s="46"/>
      <c r="HJ121" s="46"/>
      <c r="HK121" s="46"/>
      <c r="HL121" s="46"/>
      <c r="HM121" s="46"/>
      <c r="HN121" s="46"/>
      <c r="HO121" s="46"/>
      <c r="HP121" s="46"/>
      <c r="HQ121" s="46"/>
      <c r="HR121" s="46"/>
      <c r="HS121" s="46"/>
      <c r="HT121" s="46"/>
      <c r="HU121" s="46"/>
      <c r="HV121" s="46"/>
      <c r="HW121" s="46"/>
      <c r="HX121" s="46"/>
      <c r="HY121" s="46"/>
      <c r="HZ121" s="46"/>
      <c r="IA121" s="46"/>
      <c r="IB121" s="46"/>
      <c r="IC121" s="46"/>
      <c r="ID121" s="46"/>
      <c r="IE121" s="46"/>
      <c r="IF121" s="46"/>
      <c r="IG121" s="46"/>
      <c r="IH121" s="46"/>
      <c r="II121" s="46"/>
      <c r="IJ121" s="65"/>
    </row>
    <row r="122" spans="1:244" s="46" customFormat="1" ht="21.75" customHeight="1">
      <c r="A122" s="55">
        <v>120</v>
      </c>
      <c r="B122" s="55" t="s">
        <v>729</v>
      </c>
      <c r="C122" s="57" t="s">
        <v>30</v>
      </c>
      <c r="D122" s="57" t="s">
        <v>57</v>
      </c>
      <c r="E122" s="55" t="s">
        <v>423</v>
      </c>
      <c r="F122" s="55" t="s">
        <v>730</v>
      </c>
      <c r="G122" s="57" t="s">
        <v>491</v>
      </c>
      <c r="H122" s="55" t="s">
        <v>731</v>
      </c>
      <c r="I122" s="55" t="s">
        <v>220</v>
      </c>
      <c r="J122" s="57" t="s">
        <v>428</v>
      </c>
      <c r="K122" s="57" t="s">
        <v>429</v>
      </c>
      <c r="L122" s="64">
        <v>4440</v>
      </c>
      <c r="IJ122" s="65"/>
    </row>
    <row r="123" spans="1:244" s="46" customFormat="1" ht="21.75" customHeight="1">
      <c r="A123" s="55">
        <v>121</v>
      </c>
      <c r="B123" s="55" t="s">
        <v>732</v>
      </c>
      <c r="C123" s="57" t="s">
        <v>30</v>
      </c>
      <c r="D123" s="57" t="s">
        <v>57</v>
      </c>
      <c r="E123" s="55" t="s">
        <v>423</v>
      </c>
      <c r="F123" s="55" t="s">
        <v>593</v>
      </c>
      <c r="G123" s="57" t="s">
        <v>494</v>
      </c>
      <c r="H123" s="55" t="s">
        <v>495</v>
      </c>
      <c r="I123" s="55" t="s">
        <v>220</v>
      </c>
      <c r="J123" s="57" t="s">
        <v>428</v>
      </c>
      <c r="K123" s="57" t="s">
        <v>429</v>
      </c>
      <c r="L123" s="64">
        <v>4440</v>
      </c>
      <c r="IJ123" s="65"/>
    </row>
    <row r="124" spans="1:244" s="46" customFormat="1" ht="21.75" customHeight="1">
      <c r="A124" s="55">
        <v>122</v>
      </c>
      <c r="B124" s="55" t="s">
        <v>733</v>
      </c>
      <c r="C124" s="57" t="s">
        <v>30</v>
      </c>
      <c r="D124" s="57" t="s">
        <v>672</v>
      </c>
      <c r="E124" s="55" t="s">
        <v>582</v>
      </c>
      <c r="F124" s="55" t="s">
        <v>437</v>
      </c>
      <c r="G124" s="57" t="s">
        <v>504</v>
      </c>
      <c r="H124" s="55" t="s">
        <v>734</v>
      </c>
      <c r="I124" s="55" t="s">
        <v>220</v>
      </c>
      <c r="J124" s="57" t="s">
        <v>428</v>
      </c>
      <c r="K124" s="57" t="s">
        <v>429</v>
      </c>
      <c r="L124" s="64">
        <v>4440</v>
      </c>
      <c r="IJ124" s="65"/>
    </row>
    <row r="125" spans="1:244" s="46" customFormat="1" ht="21.75" customHeight="1">
      <c r="A125" s="55">
        <v>123</v>
      </c>
      <c r="B125" s="55" t="s">
        <v>735</v>
      </c>
      <c r="C125" s="57" t="s">
        <v>30</v>
      </c>
      <c r="D125" s="57" t="s">
        <v>57</v>
      </c>
      <c r="E125" s="55" t="s">
        <v>436</v>
      </c>
      <c r="F125" s="55" t="s">
        <v>583</v>
      </c>
      <c r="G125" s="57" t="s">
        <v>425</v>
      </c>
      <c r="H125" s="55" t="s">
        <v>584</v>
      </c>
      <c r="I125" s="55" t="s">
        <v>220</v>
      </c>
      <c r="J125" s="57" t="s">
        <v>428</v>
      </c>
      <c r="K125" s="57" t="s">
        <v>429</v>
      </c>
      <c r="L125" s="64">
        <v>4440</v>
      </c>
      <c r="IJ125" s="65"/>
    </row>
    <row r="126" spans="1:244" s="46" customFormat="1" ht="21.75" customHeight="1">
      <c r="A126" s="55">
        <v>124</v>
      </c>
      <c r="B126" s="55" t="s">
        <v>736</v>
      </c>
      <c r="C126" s="57" t="s">
        <v>30</v>
      </c>
      <c r="D126" s="57" t="s">
        <v>596</v>
      </c>
      <c r="E126" s="55" t="s">
        <v>436</v>
      </c>
      <c r="F126" s="55" t="s">
        <v>614</v>
      </c>
      <c r="G126" s="57" t="s">
        <v>85</v>
      </c>
      <c r="H126" s="55" t="s">
        <v>737</v>
      </c>
      <c r="I126" s="55" t="s">
        <v>220</v>
      </c>
      <c r="J126" s="57" t="s">
        <v>428</v>
      </c>
      <c r="K126" s="57" t="s">
        <v>429</v>
      </c>
      <c r="L126" s="64">
        <v>4440</v>
      </c>
      <c r="IJ126" s="65"/>
    </row>
    <row r="127" spans="1:244" s="46" customFormat="1" ht="21.75" customHeight="1">
      <c r="A127" s="55">
        <v>125</v>
      </c>
      <c r="B127" s="55" t="s">
        <v>738</v>
      </c>
      <c r="C127" s="57" t="s">
        <v>30</v>
      </c>
      <c r="D127" s="57" t="s">
        <v>57</v>
      </c>
      <c r="E127" s="55" t="s">
        <v>423</v>
      </c>
      <c r="F127" s="55" t="s">
        <v>739</v>
      </c>
      <c r="G127" s="57" t="s">
        <v>740</v>
      </c>
      <c r="H127" s="55" t="s">
        <v>741</v>
      </c>
      <c r="I127" s="55" t="s">
        <v>220</v>
      </c>
      <c r="J127" s="57" t="s">
        <v>428</v>
      </c>
      <c r="K127" s="57" t="s">
        <v>429</v>
      </c>
      <c r="L127" s="64">
        <v>4440</v>
      </c>
      <c r="IJ127" s="65"/>
    </row>
    <row r="128" spans="1:244" s="46" customFormat="1" ht="21.75" customHeight="1">
      <c r="A128" s="55">
        <v>126</v>
      </c>
      <c r="B128" s="55" t="s">
        <v>629</v>
      </c>
      <c r="C128" s="57" t="s">
        <v>30</v>
      </c>
      <c r="D128" s="57" t="s">
        <v>57</v>
      </c>
      <c r="E128" s="55" t="s">
        <v>431</v>
      </c>
      <c r="F128" s="55" t="s">
        <v>742</v>
      </c>
      <c r="G128" s="57" t="s">
        <v>425</v>
      </c>
      <c r="H128" s="55" t="s">
        <v>743</v>
      </c>
      <c r="I128" s="55" t="s">
        <v>220</v>
      </c>
      <c r="J128" s="57" t="s">
        <v>428</v>
      </c>
      <c r="K128" s="57" t="s">
        <v>429</v>
      </c>
      <c r="L128" s="64">
        <v>4440</v>
      </c>
      <c r="IJ128" s="65"/>
    </row>
    <row r="129" spans="1:244" s="46" customFormat="1" ht="21.75" customHeight="1">
      <c r="A129" s="55">
        <v>127</v>
      </c>
      <c r="B129" s="55" t="s">
        <v>744</v>
      </c>
      <c r="C129" s="57" t="s">
        <v>30</v>
      </c>
      <c r="D129" s="57" t="s">
        <v>57</v>
      </c>
      <c r="E129" s="55" t="s">
        <v>423</v>
      </c>
      <c r="F129" s="55" t="s">
        <v>547</v>
      </c>
      <c r="G129" s="57" t="s">
        <v>425</v>
      </c>
      <c r="H129" s="55" t="s">
        <v>554</v>
      </c>
      <c r="I129" s="55" t="s">
        <v>220</v>
      </c>
      <c r="J129" s="57" t="s">
        <v>428</v>
      </c>
      <c r="K129" s="57" t="s">
        <v>429</v>
      </c>
      <c r="L129" s="64">
        <v>4440</v>
      </c>
      <c r="IJ129" s="65"/>
    </row>
    <row r="130" spans="1:244" s="46" customFormat="1" ht="21.75" customHeight="1">
      <c r="A130" s="55">
        <v>128</v>
      </c>
      <c r="B130" s="55" t="s">
        <v>745</v>
      </c>
      <c r="C130" s="57" t="s">
        <v>30</v>
      </c>
      <c r="D130" s="57" t="s">
        <v>57</v>
      </c>
      <c r="E130" s="55" t="s">
        <v>423</v>
      </c>
      <c r="F130" s="55" t="s">
        <v>480</v>
      </c>
      <c r="G130" s="57" t="s">
        <v>85</v>
      </c>
      <c r="H130" s="55" t="s">
        <v>746</v>
      </c>
      <c r="I130" s="55" t="s">
        <v>220</v>
      </c>
      <c r="J130" s="57" t="s">
        <v>428</v>
      </c>
      <c r="K130" s="57" t="s">
        <v>525</v>
      </c>
      <c r="L130" s="64">
        <v>2960</v>
      </c>
      <c r="IJ130" s="65"/>
    </row>
    <row r="131" spans="1:244" s="46" customFormat="1" ht="21.75" customHeight="1">
      <c r="A131" s="55">
        <v>129</v>
      </c>
      <c r="B131" s="55" t="s">
        <v>747</v>
      </c>
      <c r="C131" s="57" t="s">
        <v>30</v>
      </c>
      <c r="D131" s="57" t="s">
        <v>57</v>
      </c>
      <c r="E131" s="55" t="s">
        <v>436</v>
      </c>
      <c r="F131" s="55" t="s">
        <v>748</v>
      </c>
      <c r="G131" s="57" t="s">
        <v>425</v>
      </c>
      <c r="H131" s="55" t="s">
        <v>749</v>
      </c>
      <c r="I131" s="55" t="s">
        <v>220</v>
      </c>
      <c r="J131" s="57" t="s">
        <v>428</v>
      </c>
      <c r="K131" s="57" t="s">
        <v>429</v>
      </c>
      <c r="L131" s="64">
        <v>4440</v>
      </c>
      <c r="IJ131" s="65"/>
    </row>
    <row r="132" spans="1:244" s="46" customFormat="1" ht="21.75" customHeight="1">
      <c r="A132" s="55">
        <v>130</v>
      </c>
      <c r="B132" s="55" t="s">
        <v>750</v>
      </c>
      <c r="C132" s="57" t="s">
        <v>30</v>
      </c>
      <c r="D132" s="57" t="s">
        <v>57</v>
      </c>
      <c r="E132" s="55" t="s">
        <v>436</v>
      </c>
      <c r="F132" s="55" t="s">
        <v>751</v>
      </c>
      <c r="G132" s="57" t="s">
        <v>425</v>
      </c>
      <c r="H132" s="55" t="s">
        <v>752</v>
      </c>
      <c r="I132" s="55" t="s">
        <v>220</v>
      </c>
      <c r="J132" s="57" t="s">
        <v>428</v>
      </c>
      <c r="K132" s="57" t="s">
        <v>429</v>
      </c>
      <c r="L132" s="64">
        <v>4440</v>
      </c>
      <c r="IJ132" s="65"/>
    </row>
    <row r="133" spans="1:244" s="46" customFormat="1" ht="21.75" customHeight="1">
      <c r="A133" s="55">
        <v>131</v>
      </c>
      <c r="B133" s="55" t="s">
        <v>753</v>
      </c>
      <c r="C133" s="57" t="s">
        <v>30</v>
      </c>
      <c r="D133" s="57" t="s">
        <v>57</v>
      </c>
      <c r="E133" s="55" t="s">
        <v>423</v>
      </c>
      <c r="F133" s="55" t="s">
        <v>754</v>
      </c>
      <c r="G133" s="57" t="s">
        <v>425</v>
      </c>
      <c r="H133" s="55" t="s">
        <v>755</v>
      </c>
      <c r="I133" s="55" t="s">
        <v>220</v>
      </c>
      <c r="J133" s="57" t="s">
        <v>428</v>
      </c>
      <c r="K133" s="57" t="s">
        <v>429</v>
      </c>
      <c r="L133" s="64">
        <v>4440</v>
      </c>
      <c r="IJ133" s="65"/>
    </row>
    <row r="134" spans="1:244" s="46" customFormat="1" ht="21.75" customHeight="1">
      <c r="A134" s="55">
        <v>132</v>
      </c>
      <c r="B134" s="55" t="s">
        <v>756</v>
      </c>
      <c r="C134" s="57" t="s">
        <v>30</v>
      </c>
      <c r="D134" s="57" t="s">
        <v>57</v>
      </c>
      <c r="E134" s="55" t="s">
        <v>423</v>
      </c>
      <c r="F134" s="55" t="s">
        <v>757</v>
      </c>
      <c r="G134" s="57" t="s">
        <v>85</v>
      </c>
      <c r="H134" s="55" t="s">
        <v>758</v>
      </c>
      <c r="I134" s="55" t="s">
        <v>220</v>
      </c>
      <c r="J134" s="57" t="s">
        <v>428</v>
      </c>
      <c r="K134" s="57" t="s">
        <v>429</v>
      </c>
      <c r="L134" s="64">
        <v>4440</v>
      </c>
      <c r="IJ134" s="65"/>
    </row>
    <row r="135" spans="1:244" s="46" customFormat="1" ht="21.75" customHeight="1">
      <c r="A135" s="55">
        <v>133</v>
      </c>
      <c r="B135" s="55" t="s">
        <v>759</v>
      </c>
      <c r="C135" s="57" t="s">
        <v>30</v>
      </c>
      <c r="D135" s="57" t="s">
        <v>541</v>
      </c>
      <c r="E135" s="55" t="s">
        <v>436</v>
      </c>
      <c r="F135" s="55" t="s">
        <v>760</v>
      </c>
      <c r="G135" s="57" t="s">
        <v>425</v>
      </c>
      <c r="H135" s="55" t="s">
        <v>704</v>
      </c>
      <c r="I135" s="55" t="s">
        <v>220</v>
      </c>
      <c r="J135" s="57" t="s">
        <v>428</v>
      </c>
      <c r="K135" s="57" t="s">
        <v>429</v>
      </c>
      <c r="L135" s="64">
        <v>4440</v>
      </c>
      <c r="IJ135" s="65"/>
    </row>
    <row r="136" spans="1:244" s="46" customFormat="1" ht="21.75" customHeight="1">
      <c r="A136" s="55">
        <v>134</v>
      </c>
      <c r="B136" s="55" t="s">
        <v>761</v>
      </c>
      <c r="C136" s="57" t="s">
        <v>30</v>
      </c>
      <c r="D136" s="57" t="s">
        <v>57</v>
      </c>
      <c r="E136" s="55" t="s">
        <v>436</v>
      </c>
      <c r="F136" s="55" t="s">
        <v>762</v>
      </c>
      <c r="G136" s="57" t="s">
        <v>444</v>
      </c>
      <c r="H136" s="55" t="s">
        <v>763</v>
      </c>
      <c r="I136" s="55" t="s">
        <v>220</v>
      </c>
      <c r="J136" s="57" t="s">
        <v>428</v>
      </c>
      <c r="K136" s="57" t="s">
        <v>429</v>
      </c>
      <c r="L136" s="64">
        <v>4440</v>
      </c>
      <c r="IJ136" s="65"/>
    </row>
    <row r="137" spans="1:244" s="46" customFormat="1" ht="21.75" customHeight="1">
      <c r="A137" s="55">
        <v>135</v>
      </c>
      <c r="B137" s="55" t="s">
        <v>764</v>
      </c>
      <c r="C137" s="57" t="s">
        <v>30</v>
      </c>
      <c r="D137" s="57" t="s">
        <v>57</v>
      </c>
      <c r="E137" s="55" t="s">
        <v>423</v>
      </c>
      <c r="F137" s="55" t="s">
        <v>765</v>
      </c>
      <c r="G137" s="57" t="s">
        <v>621</v>
      </c>
      <c r="H137" s="55" t="s">
        <v>766</v>
      </c>
      <c r="I137" s="55" t="s">
        <v>220</v>
      </c>
      <c r="J137" s="57" t="s">
        <v>428</v>
      </c>
      <c r="K137" s="57" t="s">
        <v>429</v>
      </c>
      <c r="L137" s="64">
        <v>4440</v>
      </c>
      <c r="IJ137" s="65"/>
    </row>
    <row r="138" spans="1:244" s="46" customFormat="1" ht="21.75" customHeight="1">
      <c r="A138" s="55">
        <v>136</v>
      </c>
      <c r="B138" s="55" t="s">
        <v>767</v>
      </c>
      <c r="C138" s="57" t="s">
        <v>30</v>
      </c>
      <c r="D138" s="57" t="s">
        <v>57</v>
      </c>
      <c r="E138" s="55" t="s">
        <v>423</v>
      </c>
      <c r="F138" s="55" t="s">
        <v>768</v>
      </c>
      <c r="G138" s="57" t="s">
        <v>433</v>
      </c>
      <c r="H138" s="55" t="s">
        <v>536</v>
      </c>
      <c r="I138" s="55" t="s">
        <v>220</v>
      </c>
      <c r="J138" s="57" t="s">
        <v>428</v>
      </c>
      <c r="K138" s="57" t="s">
        <v>429</v>
      </c>
      <c r="L138" s="64">
        <v>4440</v>
      </c>
      <c r="IJ138" s="65"/>
    </row>
    <row r="139" spans="1:244" s="46" customFormat="1" ht="21.75" customHeight="1">
      <c r="A139" s="55">
        <v>137</v>
      </c>
      <c r="B139" s="55" t="s">
        <v>769</v>
      </c>
      <c r="C139" s="57" t="s">
        <v>30</v>
      </c>
      <c r="D139" s="57" t="s">
        <v>770</v>
      </c>
      <c r="E139" s="55" t="s">
        <v>423</v>
      </c>
      <c r="F139" s="55" t="s">
        <v>771</v>
      </c>
      <c r="G139" s="57" t="s">
        <v>772</v>
      </c>
      <c r="H139" s="55" t="s">
        <v>465</v>
      </c>
      <c r="I139" s="55" t="s">
        <v>220</v>
      </c>
      <c r="J139" s="57" t="s">
        <v>428</v>
      </c>
      <c r="K139" s="57" t="s">
        <v>429</v>
      </c>
      <c r="L139" s="64">
        <v>4440</v>
      </c>
      <c r="IJ139" s="65"/>
    </row>
    <row r="140" spans="1:244" s="46" customFormat="1" ht="21.75" customHeight="1">
      <c r="A140" s="55">
        <v>138</v>
      </c>
      <c r="B140" s="55" t="s">
        <v>705</v>
      </c>
      <c r="C140" s="57" t="s">
        <v>30</v>
      </c>
      <c r="D140" s="57" t="s">
        <v>57</v>
      </c>
      <c r="E140" s="55" t="s">
        <v>423</v>
      </c>
      <c r="F140" s="55" t="s">
        <v>773</v>
      </c>
      <c r="G140" s="57" t="s">
        <v>425</v>
      </c>
      <c r="H140" s="55" t="s">
        <v>721</v>
      </c>
      <c r="I140" s="55" t="s">
        <v>220</v>
      </c>
      <c r="J140" s="57" t="s">
        <v>428</v>
      </c>
      <c r="K140" s="57" t="s">
        <v>429</v>
      </c>
      <c r="L140" s="64">
        <v>4440</v>
      </c>
      <c r="IJ140" s="65"/>
    </row>
    <row r="141" spans="1:244" s="46" customFormat="1" ht="21.75" customHeight="1">
      <c r="A141" s="55">
        <v>139</v>
      </c>
      <c r="B141" s="55" t="s">
        <v>774</v>
      </c>
      <c r="C141" s="57" t="s">
        <v>30</v>
      </c>
      <c r="D141" s="57" t="s">
        <v>57</v>
      </c>
      <c r="E141" s="55" t="s">
        <v>423</v>
      </c>
      <c r="F141" s="55" t="s">
        <v>538</v>
      </c>
      <c r="G141" s="57" t="s">
        <v>425</v>
      </c>
      <c r="H141" s="55" t="s">
        <v>775</v>
      </c>
      <c r="I141" s="55" t="s">
        <v>220</v>
      </c>
      <c r="J141" s="57" t="s">
        <v>428</v>
      </c>
      <c r="K141" s="57" t="s">
        <v>429</v>
      </c>
      <c r="L141" s="64">
        <v>4440</v>
      </c>
      <c r="IJ141" s="65"/>
    </row>
    <row r="142" spans="1:244" s="46" customFormat="1" ht="21.75" customHeight="1">
      <c r="A142" s="55">
        <v>140</v>
      </c>
      <c r="B142" s="55" t="s">
        <v>776</v>
      </c>
      <c r="C142" s="57" t="s">
        <v>30</v>
      </c>
      <c r="D142" s="57" t="s">
        <v>57</v>
      </c>
      <c r="E142" s="55" t="s">
        <v>436</v>
      </c>
      <c r="F142" s="55" t="s">
        <v>751</v>
      </c>
      <c r="G142" s="57" t="s">
        <v>425</v>
      </c>
      <c r="H142" s="55" t="s">
        <v>777</v>
      </c>
      <c r="I142" s="55" t="s">
        <v>220</v>
      </c>
      <c r="J142" s="57" t="s">
        <v>428</v>
      </c>
      <c r="K142" s="57" t="s">
        <v>429</v>
      </c>
      <c r="L142" s="64">
        <v>4440</v>
      </c>
      <c r="IJ142" s="65"/>
    </row>
    <row r="143" spans="1:244" s="46" customFormat="1" ht="21.75" customHeight="1">
      <c r="A143" s="55">
        <v>141</v>
      </c>
      <c r="B143" s="55" t="s">
        <v>778</v>
      </c>
      <c r="C143" s="57" t="s">
        <v>30</v>
      </c>
      <c r="D143" s="57" t="s">
        <v>57</v>
      </c>
      <c r="E143" s="55" t="s">
        <v>436</v>
      </c>
      <c r="F143" s="55" t="s">
        <v>483</v>
      </c>
      <c r="G143" s="57" t="s">
        <v>425</v>
      </c>
      <c r="H143" s="55" t="s">
        <v>779</v>
      </c>
      <c r="I143" s="55" t="s">
        <v>220</v>
      </c>
      <c r="J143" s="57" t="s">
        <v>428</v>
      </c>
      <c r="K143" s="57" t="s">
        <v>429</v>
      </c>
      <c r="L143" s="64">
        <v>4440</v>
      </c>
      <c r="IJ143" s="65"/>
    </row>
    <row r="144" spans="1:244" s="46" customFormat="1" ht="21.75" customHeight="1">
      <c r="A144" s="55">
        <v>142</v>
      </c>
      <c r="B144" s="55" t="s">
        <v>780</v>
      </c>
      <c r="C144" s="57" t="s">
        <v>30</v>
      </c>
      <c r="D144" s="57" t="s">
        <v>57</v>
      </c>
      <c r="E144" s="55" t="s">
        <v>423</v>
      </c>
      <c r="F144" s="55" t="s">
        <v>781</v>
      </c>
      <c r="G144" s="57" t="s">
        <v>425</v>
      </c>
      <c r="H144" s="55" t="s">
        <v>782</v>
      </c>
      <c r="I144" s="55" t="s">
        <v>220</v>
      </c>
      <c r="J144" s="57" t="s">
        <v>428</v>
      </c>
      <c r="K144" s="57" t="s">
        <v>429</v>
      </c>
      <c r="L144" s="64">
        <v>4440</v>
      </c>
      <c r="IJ144" s="65"/>
    </row>
    <row r="145" spans="1:244" s="46" customFormat="1" ht="21.75" customHeight="1">
      <c r="A145" s="55">
        <v>143</v>
      </c>
      <c r="B145" s="55" t="s">
        <v>783</v>
      </c>
      <c r="C145" s="57" t="s">
        <v>30</v>
      </c>
      <c r="D145" s="57" t="s">
        <v>57</v>
      </c>
      <c r="E145" s="55" t="s">
        <v>582</v>
      </c>
      <c r="F145" s="55" t="s">
        <v>503</v>
      </c>
      <c r="G145" s="57" t="s">
        <v>504</v>
      </c>
      <c r="H145" s="55" t="s">
        <v>471</v>
      </c>
      <c r="I145" s="55" t="s">
        <v>220</v>
      </c>
      <c r="J145" s="57" t="s">
        <v>428</v>
      </c>
      <c r="K145" s="57" t="s">
        <v>429</v>
      </c>
      <c r="L145" s="64">
        <v>4440</v>
      </c>
      <c r="IJ145" s="65"/>
    </row>
    <row r="146" spans="1:244" s="46" customFormat="1" ht="21.75" customHeight="1">
      <c r="A146" s="55">
        <v>144</v>
      </c>
      <c r="B146" s="55" t="s">
        <v>784</v>
      </c>
      <c r="C146" s="57" t="s">
        <v>30</v>
      </c>
      <c r="D146" s="57" t="s">
        <v>57</v>
      </c>
      <c r="E146" s="55" t="s">
        <v>423</v>
      </c>
      <c r="F146" s="55" t="s">
        <v>771</v>
      </c>
      <c r="G146" s="57" t="s">
        <v>772</v>
      </c>
      <c r="H146" s="55" t="s">
        <v>785</v>
      </c>
      <c r="I146" s="55" t="s">
        <v>220</v>
      </c>
      <c r="J146" s="57" t="s">
        <v>428</v>
      </c>
      <c r="K146" s="57" t="s">
        <v>429</v>
      </c>
      <c r="L146" s="64">
        <v>4440</v>
      </c>
      <c r="IJ146" s="65"/>
    </row>
    <row r="147" spans="1:244" s="46" customFormat="1" ht="21.75" customHeight="1">
      <c r="A147" s="55">
        <v>145</v>
      </c>
      <c r="B147" s="55" t="s">
        <v>786</v>
      </c>
      <c r="C147" s="57" t="s">
        <v>30</v>
      </c>
      <c r="D147" s="57" t="s">
        <v>57</v>
      </c>
      <c r="E147" s="55" t="s">
        <v>436</v>
      </c>
      <c r="F147" s="55" t="s">
        <v>787</v>
      </c>
      <c r="G147" s="57" t="s">
        <v>425</v>
      </c>
      <c r="H147" s="55" t="s">
        <v>471</v>
      </c>
      <c r="I147" s="55" t="s">
        <v>220</v>
      </c>
      <c r="J147" s="57" t="s">
        <v>428</v>
      </c>
      <c r="K147" s="57" t="s">
        <v>429</v>
      </c>
      <c r="L147" s="64">
        <v>4440</v>
      </c>
      <c r="IJ147" s="65"/>
    </row>
    <row r="148" spans="1:244" s="46" customFormat="1" ht="21.75" customHeight="1">
      <c r="A148" s="55">
        <v>146</v>
      </c>
      <c r="B148" s="55" t="s">
        <v>788</v>
      </c>
      <c r="C148" s="57" t="s">
        <v>30</v>
      </c>
      <c r="D148" s="57" t="s">
        <v>57</v>
      </c>
      <c r="E148" s="55" t="s">
        <v>423</v>
      </c>
      <c r="F148" s="55" t="s">
        <v>789</v>
      </c>
      <c r="G148" s="57" t="s">
        <v>85</v>
      </c>
      <c r="H148" s="55" t="s">
        <v>566</v>
      </c>
      <c r="I148" s="55" t="s">
        <v>220</v>
      </c>
      <c r="J148" s="57" t="s">
        <v>428</v>
      </c>
      <c r="K148" s="57" t="s">
        <v>429</v>
      </c>
      <c r="L148" s="64">
        <v>4440</v>
      </c>
      <c r="IJ148" s="65"/>
    </row>
    <row r="149" spans="1:244" s="46" customFormat="1" ht="21.75" customHeight="1">
      <c r="A149" s="55">
        <v>147</v>
      </c>
      <c r="B149" s="55" t="s">
        <v>790</v>
      </c>
      <c r="C149" s="57" t="s">
        <v>30</v>
      </c>
      <c r="D149" s="57" t="s">
        <v>57</v>
      </c>
      <c r="E149" s="55" t="s">
        <v>436</v>
      </c>
      <c r="F149" s="55" t="s">
        <v>620</v>
      </c>
      <c r="G149" s="57" t="s">
        <v>621</v>
      </c>
      <c r="H149" s="55" t="s">
        <v>622</v>
      </c>
      <c r="I149" s="55" t="s">
        <v>220</v>
      </c>
      <c r="J149" s="57" t="s">
        <v>428</v>
      </c>
      <c r="K149" s="57" t="s">
        <v>429</v>
      </c>
      <c r="L149" s="64">
        <v>4440</v>
      </c>
      <c r="IJ149" s="65"/>
    </row>
    <row r="150" spans="1:244" s="46" customFormat="1" ht="21.75" customHeight="1">
      <c r="A150" s="55">
        <v>148</v>
      </c>
      <c r="B150" s="55" t="s">
        <v>791</v>
      </c>
      <c r="C150" s="57" t="s">
        <v>30</v>
      </c>
      <c r="D150" s="57" t="s">
        <v>57</v>
      </c>
      <c r="E150" s="55" t="s">
        <v>423</v>
      </c>
      <c r="F150" s="55" t="s">
        <v>556</v>
      </c>
      <c r="G150" s="57" t="s">
        <v>792</v>
      </c>
      <c r="H150" s="55" t="s">
        <v>793</v>
      </c>
      <c r="I150" s="55" t="s">
        <v>220</v>
      </c>
      <c r="J150" s="57" t="s">
        <v>428</v>
      </c>
      <c r="K150" s="57" t="s">
        <v>428</v>
      </c>
      <c r="L150" s="64">
        <v>1480</v>
      </c>
      <c r="IJ150" s="65"/>
    </row>
    <row r="151" spans="1:244" s="46" customFormat="1" ht="21.75" customHeight="1">
      <c r="A151" s="55">
        <v>149</v>
      </c>
      <c r="B151" s="55" t="s">
        <v>794</v>
      </c>
      <c r="C151" s="57" t="s">
        <v>30</v>
      </c>
      <c r="D151" s="57" t="s">
        <v>57</v>
      </c>
      <c r="E151" s="55" t="s">
        <v>423</v>
      </c>
      <c r="F151" s="55" t="s">
        <v>497</v>
      </c>
      <c r="G151" s="57" t="s">
        <v>433</v>
      </c>
      <c r="H151" s="55" t="s">
        <v>548</v>
      </c>
      <c r="I151" s="55" t="s">
        <v>220</v>
      </c>
      <c r="J151" s="57" t="s">
        <v>428</v>
      </c>
      <c r="K151" s="57" t="s">
        <v>429</v>
      </c>
      <c r="L151" s="64">
        <v>4440</v>
      </c>
      <c r="IJ151" s="65"/>
    </row>
    <row r="152" spans="1:244" s="46" customFormat="1" ht="21.75" customHeight="1">
      <c r="A152" s="55">
        <v>150</v>
      </c>
      <c r="B152" s="55" t="s">
        <v>795</v>
      </c>
      <c r="C152" s="57" t="s">
        <v>30</v>
      </c>
      <c r="D152" s="57" t="s">
        <v>57</v>
      </c>
      <c r="E152" s="55" t="s">
        <v>423</v>
      </c>
      <c r="F152" s="55" t="s">
        <v>796</v>
      </c>
      <c r="G152" s="57" t="s">
        <v>85</v>
      </c>
      <c r="H152" s="55" t="s">
        <v>797</v>
      </c>
      <c r="I152" s="55" t="s">
        <v>220</v>
      </c>
      <c r="J152" s="57" t="s">
        <v>428</v>
      </c>
      <c r="K152" s="57" t="s">
        <v>429</v>
      </c>
      <c r="L152" s="64">
        <v>4440</v>
      </c>
      <c r="IJ152" s="65"/>
    </row>
    <row r="153" spans="1:244" s="46" customFormat="1" ht="21.75" customHeight="1">
      <c r="A153" s="55">
        <v>151</v>
      </c>
      <c r="B153" s="67" t="s">
        <v>798</v>
      </c>
      <c r="C153" s="67" t="s">
        <v>30</v>
      </c>
      <c r="D153" s="67" t="s">
        <v>57</v>
      </c>
      <c r="E153" s="67" t="s">
        <v>423</v>
      </c>
      <c r="F153" s="67" t="s">
        <v>694</v>
      </c>
      <c r="G153" s="67" t="s">
        <v>425</v>
      </c>
      <c r="H153" s="67" t="s">
        <v>799</v>
      </c>
      <c r="I153" s="55" t="s">
        <v>220</v>
      </c>
      <c r="J153" s="57" t="s">
        <v>428</v>
      </c>
      <c r="K153" s="57" t="s">
        <v>429</v>
      </c>
      <c r="L153" s="64">
        <v>4440</v>
      </c>
      <c r="IJ153" s="65"/>
    </row>
    <row r="154" spans="1:244" s="46" customFormat="1" ht="21.75" customHeight="1">
      <c r="A154" s="55">
        <v>152</v>
      </c>
      <c r="B154" s="67" t="s">
        <v>800</v>
      </c>
      <c r="C154" s="67" t="s">
        <v>30</v>
      </c>
      <c r="D154" s="67" t="s">
        <v>57</v>
      </c>
      <c r="E154" s="67" t="s">
        <v>423</v>
      </c>
      <c r="F154" s="55" t="s">
        <v>796</v>
      </c>
      <c r="G154" s="67" t="s">
        <v>621</v>
      </c>
      <c r="H154" s="67" t="s">
        <v>445</v>
      </c>
      <c r="I154" s="55" t="s">
        <v>220</v>
      </c>
      <c r="J154" s="57" t="s">
        <v>428</v>
      </c>
      <c r="K154" s="57" t="s">
        <v>429</v>
      </c>
      <c r="L154" s="64">
        <v>4440</v>
      </c>
      <c r="IJ154" s="65"/>
    </row>
    <row r="155" spans="1:244" s="46" customFormat="1" ht="21.75" customHeight="1">
      <c r="A155" s="55">
        <v>153</v>
      </c>
      <c r="B155" s="67" t="s">
        <v>801</v>
      </c>
      <c r="C155" s="67" t="s">
        <v>30</v>
      </c>
      <c r="D155" s="67" t="s">
        <v>57</v>
      </c>
      <c r="E155" s="67" t="s">
        <v>423</v>
      </c>
      <c r="F155" s="67" t="s">
        <v>802</v>
      </c>
      <c r="G155" s="67" t="s">
        <v>444</v>
      </c>
      <c r="H155" s="67" t="s">
        <v>572</v>
      </c>
      <c r="I155" s="55" t="s">
        <v>220</v>
      </c>
      <c r="J155" s="57" t="s">
        <v>428</v>
      </c>
      <c r="K155" s="57" t="s">
        <v>429</v>
      </c>
      <c r="L155" s="64">
        <v>4440</v>
      </c>
      <c r="IJ155" s="65"/>
    </row>
    <row r="156" spans="1:244" s="46" customFormat="1" ht="21.75" customHeight="1">
      <c r="A156" s="55">
        <v>154</v>
      </c>
      <c r="B156" s="67" t="s">
        <v>803</v>
      </c>
      <c r="C156" s="67" t="s">
        <v>30</v>
      </c>
      <c r="D156" s="67" t="s">
        <v>40</v>
      </c>
      <c r="E156" s="67" t="s">
        <v>423</v>
      </c>
      <c r="F156" s="67" t="s">
        <v>804</v>
      </c>
      <c r="G156" s="67" t="s">
        <v>85</v>
      </c>
      <c r="H156" s="67" t="s">
        <v>805</v>
      </c>
      <c r="I156" s="55" t="s">
        <v>220</v>
      </c>
      <c r="J156" s="57" t="s">
        <v>428</v>
      </c>
      <c r="K156" s="57" t="s">
        <v>429</v>
      </c>
      <c r="L156" s="64">
        <v>4440</v>
      </c>
      <c r="IJ156" s="65"/>
    </row>
    <row r="157" spans="1:244" s="46" customFormat="1" ht="21.75" customHeight="1">
      <c r="A157" s="55">
        <v>155</v>
      </c>
      <c r="B157" s="67" t="s">
        <v>806</v>
      </c>
      <c r="C157" s="67" t="s">
        <v>30</v>
      </c>
      <c r="D157" s="67" t="s">
        <v>57</v>
      </c>
      <c r="E157" s="67" t="s">
        <v>436</v>
      </c>
      <c r="F157" s="67" t="s">
        <v>437</v>
      </c>
      <c r="G157" s="67" t="s">
        <v>504</v>
      </c>
      <c r="H157" s="67" t="s">
        <v>807</v>
      </c>
      <c r="I157" s="55" t="s">
        <v>220</v>
      </c>
      <c r="J157" s="57" t="s">
        <v>428</v>
      </c>
      <c r="K157" s="57" t="s">
        <v>525</v>
      </c>
      <c r="L157" s="64">
        <v>2960</v>
      </c>
      <c r="IJ157" s="65"/>
    </row>
    <row r="158" spans="1:244" s="46" customFormat="1" ht="21.75" customHeight="1">
      <c r="A158" s="55">
        <v>156</v>
      </c>
      <c r="B158" s="67" t="s">
        <v>808</v>
      </c>
      <c r="C158" s="67" t="s">
        <v>30</v>
      </c>
      <c r="D158" s="67" t="s">
        <v>57</v>
      </c>
      <c r="E158" s="67" t="s">
        <v>423</v>
      </c>
      <c r="F158" s="67" t="s">
        <v>809</v>
      </c>
      <c r="G158" s="67" t="s">
        <v>470</v>
      </c>
      <c r="H158" s="67" t="s">
        <v>532</v>
      </c>
      <c r="I158" s="55" t="s">
        <v>220</v>
      </c>
      <c r="J158" s="57" t="s">
        <v>428</v>
      </c>
      <c r="K158" s="57" t="s">
        <v>429</v>
      </c>
      <c r="L158" s="64">
        <v>4440</v>
      </c>
      <c r="IJ158" s="65"/>
    </row>
    <row r="159" spans="1:244" s="46" customFormat="1" ht="21.75" customHeight="1">
      <c r="A159" s="55">
        <v>157</v>
      </c>
      <c r="B159" s="67" t="s">
        <v>810</v>
      </c>
      <c r="C159" s="67" t="s">
        <v>30</v>
      </c>
      <c r="D159" s="67" t="s">
        <v>89</v>
      </c>
      <c r="E159" s="67" t="s">
        <v>423</v>
      </c>
      <c r="F159" s="67" t="s">
        <v>811</v>
      </c>
      <c r="G159" s="67" t="s">
        <v>444</v>
      </c>
      <c r="H159" s="67" t="s">
        <v>812</v>
      </c>
      <c r="I159" s="55" t="s">
        <v>220</v>
      </c>
      <c r="J159" s="57" t="s">
        <v>428</v>
      </c>
      <c r="K159" s="57" t="s">
        <v>429</v>
      </c>
      <c r="L159" s="64">
        <v>4440</v>
      </c>
      <c r="IJ159" s="65"/>
    </row>
    <row r="160" spans="1:244" s="46" customFormat="1" ht="21.75" customHeight="1">
      <c r="A160" s="55">
        <v>158</v>
      </c>
      <c r="B160" s="67" t="s">
        <v>813</v>
      </c>
      <c r="C160" s="67" t="s">
        <v>30</v>
      </c>
      <c r="D160" s="67" t="s">
        <v>43</v>
      </c>
      <c r="E160" s="67" t="s">
        <v>814</v>
      </c>
      <c r="F160" s="67" t="s">
        <v>678</v>
      </c>
      <c r="G160" s="67" t="s">
        <v>815</v>
      </c>
      <c r="H160" s="67" t="s">
        <v>816</v>
      </c>
      <c r="I160" s="55" t="s">
        <v>220</v>
      </c>
      <c r="J160" s="57" t="s">
        <v>525</v>
      </c>
      <c r="K160" s="57" t="s">
        <v>429</v>
      </c>
      <c r="L160" s="64">
        <v>2960</v>
      </c>
      <c r="IJ160" s="65"/>
    </row>
    <row r="161" spans="1:244" s="46" customFormat="1" ht="21.75" customHeight="1">
      <c r="A161" s="55">
        <v>159</v>
      </c>
      <c r="B161" s="67" t="s">
        <v>817</v>
      </c>
      <c r="C161" s="67" t="s">
        <v>30</v>
      </c>
      <c r="D161" s="67" t="s">
        <v>40</v>
      </c>
      <c r="E161" s="67" t="s">
        <v>423</v>
      </c>
      <c r="F161" s="67" t="s">
        <v>818</v>
      </c>
      <c r="G161" s="67" t="s">
        <v>494</v>
      </c>
      <c r="H161" s="67" t="s">
        <v>819</v>
      </c>
      <c r="I161" s="55" t="s">
        <v>220</v>
      </c>
      <c r="J161" s="57" t="s">
        <v>428</v>
      </c>
      <c r="K161" s="57" t="s">
        <v>429</v>
      </c>
      <c r="L161" s="64">
        <v>4440</v>
      </c>
      <c r="IJ161" s="65"/>
    </row>
    <row r="162" spans="1:244" s="46" customFormat="1" ht="21.75" customHeight="1">
      <c r="A162" s="55">
        <v>160</v>
      </c>
      <c r="B162" s="67" t="s">
        <v>820</v>
      </c>
      <c r="C162" s="67" t="s">
        <v>30</v>
      </c>
      <c r="D162" s="67" t="s">
        <v>57</v>
      </c>
      <c r="E162" s="67" t="s">
        <v>436</v>
      </c>
      <c r="F162" s="67" t="s">
        <v>751</v>
      </c>
      <c r="G162" s="67" t="s">
        <v>425</v>
      </c>
      <c r="H162" s="67" t="s">
        <v>821</v>
      </c>
      <c r="I162" s="55" t="s">
        <v>220</v>
      </c>
      <c r="J162" s="57" t="s">
        <v>428</v>
      </c>
      <c r="K162" s="57" t="s">
        <v>429</v>
      </c>
      <c r="L162" s="64">
        <v>4440</v>
      </c>
      <c r="IJ162" s="65"/>
    </row>
    <row r="163" spans="1:244" s="46" customFormat="1" ht="21.75" customHeight="1">
      <c r="A163" s="55">
        <v>161</v>
      </c>
      <c r="B163" s="58" t="s">
        <v>822</v>
      </c>
      <c r="C163" s="59" t="s">
        <v>30</v>
      </c>
      <c r="D163" s="59" t="s">
        <v>57</v>
      </c>
      <c r="E163" s="58" t="s">
        <v>423</v>
      </c>
      <c r="F163" s="58" t="s">
        <v>823</v>
      </c>
      <c r="G163" s="59" t="s">
        <v>553</v>
      </c>
      <c r="H163" s="58" t="s">
        <v>467</v>
      </c>
      <c r="I163" s="58" t="s">
        <v>824</v>
      </c>
      <c r="J163" s="59" t="s">
        <v>428</v>
      </c>
      <c r="K163" s="59" t="s">
        <v>429</v>
      </c>
      <c r="L163" s="64">
        <v>4440</v>
      </c>
      <c r="IJ163" s="65"/>
    </row>
    <row r="164" spans="1:244" s="46" customFormat="1" ht="21.75" customHeight="1">
      <c r="A164" s="55">
        <v>162</v>
      </c>
      <c r="B164" s="58" t="s">
        <v>825</v>
      </c>
      <c r="C164" s="59" t="s">
        <v>30</v>
      </c>
      <c r="D164" s="59" t="s">
        <v>89</v>
      </c>
      <c r="E164" s="58" t="s">
        <v>436</v>
      </c>
      <c r="F164" s="58" t="s">
        <v>826</v>
      </c>
      <c r="G164" s="59" t="s">
        <v>444</v>
      </c>
      <c r="H164" s="58" t="s">
        <v>471</v>
      </c>
      <c r="I164" s="58" t="s">
        <v>824</v>
      </c>
      <c r="J164" s="59" t="s">
        <v>428</v>
      </c>
      <c r="K164" s="59" t="s">
        <v>429</v>
      </c>
      <c r="L164" s="64">
        <v>4440</v>
      </c>
      <c r="IJ164" s="65"/>
    </row>
    <row r="165" spans="1:244" s="46" customFormat="1" ht="21.75" customHeight="1">
      <c r="A165" s="55">
        <v>163</v>
      </c>
      <c r="B165" s="58" t="s">
        <v>827</v>
      </c>
      <c r="C165" s="59" t="s">
        <v>30</v>
      </c>
      <c r="D165" s="59" t="s">
        <v>57</v>
      </c>
      <c r="E165" s="58" t="s">
        <v>423</v>
      </c>
      <c r="F165" s="58" t="s">
        <v>828</v>
      </c>
      <c r="G165" s="59" t="s">
        <v>85</v>
      </c>
      <c r="H165" s="58" t="s">
        <v>829</v>
      </c>
      <c r="I165" s="58" t="s">
        <v>830</v>
      </c>
      <c r="J165" s="59" t="s">
        <v>428</v>
      </c>
      <c r="K165" s="59" t="s">
        <v>429</v>
      </c>
      <c r="L165" s="64">
        <v>4440</v>
      </c>
      <c r="IJ165" s="65"/>
    </row>
    <row r="166" spans="1:244" s="46" customFormat="1" ht="21.75" customHeight="1">
      <c r="A166" s="55">
        <v>164</v>
      </c>
      <c r="B166" s="58" t="s">
        <v>831</v>
      </c>
      <c r="C166" s="59" t="s">
        <v>30</v>
      </c>
      <c r="D166" s="59" t="s">
        <v>57</v>
      </c>
      <c r="E166" s="58" t="s">
        <v>423</v>
      </c>
      <c r="F166" s="58" t="s">
        <v>464</v>
      </c>
      <c r="G166" s="59" t="s">
        <v>562</v>
      </c>
      <c r="H166" s="58" t="s">
        <v>536</v>
      </c>
      <c r="I166" s="58" t="s">
        <v>830</v>
      </c>
      <c r="J166" s="59" t="s">
        <v>428</v>
      </c>
      <c r="K166" s="59" t="s">
        <v>429</v>
      </c>
      <c r="L166" s="64">
        <v>4440</v>
      </c>
      <c r="IJ166" s="65"/>
    </row>
    <row r="167" spans="1:244" s="46" customFormat="1" ht="21.75" customHeight="1">
      <c r="A167" s="55">
        <v>165</v>
      </c>
      <c r="B167" s="58" t="s">
        <v>832</v>
      </c>
      <c r="C167" s="59" t="s">
        <v>30</v>
      </c>
      <c r="D167" s="59" t="s">
        <v>57</v>
      </c>
      <c r="E167" s="58" t="s">
        <v>423</v>
      </c>
      <c r="F167" s="58" t="s">
        <v>833</v>
      </c>
      <c r="G167" s="59" t="s">
        <v>85</v>
      </c>
      <c r="H167" s="58" t="s">
        <v>572</v>
      </c>
      <c r="I167" s="58" t="s">
        <v>830</v>
      </c>
      <c r="J167" s="59" t="s">
        <v>428</v>
      </c>
      <c r="K167" s="59" t="s">
        <v>429</v>
      </c>
      <c r="L167" s="64">
        <v>4440</v>
      </c>
      <c r="IJ167" s="65"/>
    </row>
    <row r="168" spans="1:243" s="48" customFormat="1" ht="22.5" customHeight="1">
      <c r="A168" s="68"/>
      <c r="B168" s="68" t="s">
        <v>413</v>
      </c>
      <c r="C168" s="68"/>
      <c r="D168" s="68"/>
      <c r="E168" s="68"/>
      <c r="F168" s="68"/>
      <c r="G168" s="68"/>
      <c r="H168" s="68"/>
      <c r="I168" s="68"/>
      <c r="J168" s="68"/>
      <c r="K168" s="68"/>
      <c r="L168" s="69">
        <f>SUM(L3:L167)</f>
        <v>719280</v>
      </c>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41"/>
      <c r="BJ168" s="41"/>
      <c r="BK168" s="41"/>
      <c r="BL168" s="41"/>
      <c r="BM168" s="41"/>
      <c r="BN168" s="41"/>
      <c r="BO168" s="41"/>
      <c r="BP168" s="41"/>
      <c r="BQ168" s="41"/>
      <c r="BR168" s="41"/>
      <c r="BS168" s="41"/>
      <c r="BT168" s="41"/>
      <c r="BU168" s="41"/>
      <c r="BV168" s="41"/>
      <c r="BW168" s="41"/>
      <c r="BX168" s="41"/>
      <c r="BY168" s="41"/>
      <c r="BZ168" s="41"/>
      <c r="CA168" s="41"/>
      <c r="CB168" s="41"/>
      <c r="CC168" s="41"/>
      <c r="CD168" s="41"/>
      <c r="CE168" s="41"/>
      <c r="CF168" s="41"/>
      <c r="CG168" s="41"/>
      <c r="CH168" s="41"/>
      <c r="CI168" s="41"/>
      <c r="CJ168" s="41"/>
      <c r="CK168" s="41"/>
      <c r="CL168" s="41"/>
      <c r="CM168" s="41"/>
      <c r="CN168" s="41"/>
      <c r="CO168" s="41"/>
      <c r="CP168" s="41"/>
      <c r="CQ168" s="41"/>
      <c r="CR168" s="41"/>
      <c r="CS168" s="41"/>
      <c r="CT168" s="41"/>
      <c r="CU168" s="41"/>
      <c r="CV168" s="41"/>
      <c r="CW168" s="41"/>
      <c r="CX168" s="41"/>
      <c r="CY168" s="41"/>
      <c r="CZ168" s="41"/>
      <c r="DA168" s="41"/>
      <c r="DB168" s="41"/>
      <c r="DC168" s="41"/>
      <c r="DD168" s="41"/>
      <c r="DE168" s="41"/>
      <c r="DF168" s="41"/>
      <c r="DG168" s="41"/>
      <c r="DH168" s="41"/>
      <c r="DI168" s="41"/>
      <c r="DJ168" s="41"/>
      <c r="DK168" s="41"/>
      <c r="DL168" s="41"/>
      <c r="DM168" s="41"/>
      <c r="DN168" s="41"/>
      <c r="DO168" s="41"/>
      <c r="DP168" s="41"/>
      <c r="DQ168" s="41"/>
      <c r="DR168" s="41"/>
      <c r="DS168" s="41"/>
      <c r="DT168" s="41"/>
      <c r="DU168" s="41"/>
      <c r="DV168" s="41"/>
      <c r="DW168" s="41"/>
      <c r="DX168" s="41"/>
      <c r="DY168" s="41"/>
      <c r="DZ168" s="41"/>
      <c r="EA168" s="41"/>
      <c r="EB168" s="41"/>
      <c r="EC168" s="41"/>
      <c r="ED168" s="41"/>
      <c r="EE168" s="41"/>
      <c r="EF168" s="41"/>
      <c r="EG168" s="41"/>
      <c r="EH168" s="41"/>
      <c r="EI168" s="41"/>
      <c r="EJ168" s="41"/>
      <c r="EK168" s="41"/>
      <c r="EL168" s="41"/>
      <c r="EM168" s="41"/>
      <c r="EN168" s="41"/>
      <c r="EO168" s="41"/>
      <c r="EP168" s="41"/>
      <c r="EQ168" s="41"/>
      <c r="ER168" s="41"/>
      <c r="ES168" s="41"/>
      <c r="ET168" s="41"/>
      <c r="EU168" s="41"/>
      <c r="EV168" s="41"/>
      <c r="EW168" s="41"/>
      <c r="EX168" s="41"/>
      <c r="EY168" s="41"/>
      <c r="EZ168" s="41"/>
      <c r="FA168" s="41"/>
      <c r="FB168" s="41"/>
      <c r="FC168" s="41"/>
      <c r="FD168" s="41"/>
      <c r="FE168" s="41"/>
      <c r="FF168" s="41"/>
      <c r="FG168" s="41"/>
      <c r="FH168" s="41"/>
      <c r="FI168" s="41"/>
      <c r="FJ168" s="41"/>
      <c r="FK168" s="41"/>
      <c r="FL168" s="41"/>
      <c r="FM168" s="41"/>
      <c r="FN168" s="41"/>
      <c r="FO168" s="41"/>
      <c r="FP168" s="41"/>
      <c r="FQ168" s="41"/>
      <c r="FR168" s="41"/>
      <c r="FS168" s="41"/>
      <c r="FT168" s="41"/>
      <c r="FU168" s="41"/>
      <c r="FV168" s="41"/>
      <c r="FW168" s="41"/>
      <c r="FX168" s="41"/>
      <c r="FY168" s="41"/>
      <c r="FZ168" s="41"/>
      <c r="GA168" s="41"/>
      <c r="GB168" s="41"/>
      <c r="GC168" s="41"/>
      <c r="GD168" s="41"/>
      <c r="GE168" s="41"/>
      <c r="GF168" s="41"/>
      <c r="GG168" s="41"/>
      <c r="GH168" s="41"/>
      <c r="GI168" s="41"/>
      <c r="GJ168" s="41"/>
      <c r="GK168" s="41"/>
      <c r="GL168" s="41"/>
      <c r="GM168" s="41"/>
      <c r="GN168" s="41"/>
      <c r="GO168" s="41"/>
      <c r="GP168" s="41"/>
      <c r="GQ168" s="41"/>
      <c r="GR168" s="41"/>
      <c r="GS168" s="41"/>
      <c r="GT168" s="41"/>
      <c r="GU168" s="41"/>
      <c r="GV168" s="41"/>
      <c r="GW168" s="41"/>
      <c r="GX168" s="41"/>
      <c r="GY168" s="41"/>
      <c r="GZ168" s="41"/>
      <c r="HA168" s="41"/>
      <c r="HB168" s="41"/>
      <c r="HC168" s="41"/>
      <c r="HD168" s="41"/>
      <c r="HE168" s="41"/>
      <c r="HF168" s="41"/>
      <c r="HG168" s="41"/>
      <c r="HH168" s="41"/>
      <c r="HI168" s="41"/>
      <c r="HJ168" s="41"/>
      <c r="HK168" s="41"/>
      <c r="HL168" s="41"/>
      <c r="HM168" s="41"/>
      <c r="HN168" s="41"/>
      <c r="HO168" s="41"/>
      <c r="HP168" s="41"/>
      <c r="HQ168" s="41"/>
      <c r="HR168" s="41"/>
      <c r="HS168" s="41"/>
      <c r="HT168" s="41"/>
      <c r="HU168" s="41"/>
      <c r="HV168" s="41"/>
      <c r="HW168" s="41"/>
      <c r="HX168" s="41"/>
      <c r="HY168" s="41"/>
      <c r="HZ168" s="41"/>
      <c r="IA168" s="41"/>
      <c r="IB168" s="41"/>
      <c r="IC168" s="41"/>
      <c r="ID168" s="41"/>
      <c r="IE168" s="41"/>
      <c r="IF168" s="41"/>
      <c r="IG168" s="41"/>
      <c r="IH168" s="41"/>
      <c r="II168" s="41"/>
    </row>
  </sheetData>
  <sheetProtection/>
  <mergeCells count="1">
    <mergeCell ref="A1:L1"/>
  </mergeCells>
  <dataValidations count="6">
    <dataValidation type="textLength" allowBlank="1" showInputMessage="1" showErrorMessage="1" error="身份证号长度不合法&#10;" sqref="C2">
      <formula1>15</formula1>
      <formula2>18</formula2>
    </dataValidation>
    <dataValidation type="textLength" allowBlank="1" showInputMessage="1" showErrorMessage="1" sqref="F2">
      <formula1>1</formula1>
      <formula2>20</formula2>
    </dataValidation>
    <dataValidation allowBlank="1" showInputMessage="1" showErrorMessage="1" error="请输入有效的日期格式&#10;例如：2010-12-12" sqref="G2"/>
    <dataValidation operator="equal" allowBlank="1" showInputMessage="1" error="请输入有效的日期格式&#10;例如：201402" sqref="J2">
      <formula1>6</formula1>
    </dataValidation>
    <dataValidation operator="equal" allowBlank="1" showInputMessage="1" showErrorMessage="1" error="请输入有效的日期格式&#10;例如：201402" sqref="K2">
      <formula1>6</formula1>
    </dataValidation>
    <dataValidation type="decimal" allowBlank="1" showInputMessage="1" showErrorMessage="1" error="请输入数字类型数据" sqref="L2">
      <formula1>0</formula1>
      <formula2>9999999999.99</formula2>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O107"/>
  <sheetViews>
    <sheetView workbookViewId="0" topLeftCell="A94">
      <selection activeCell="K106" sqref="K106:K107"/>
    </sheetView>
  </sheetViews>
  <sheetFormatPr defaultColWidth="9.00390625" defaultRowHeight="14.25"/>
  <cols>
    <col min="1" max="1" width="6.75390625" style="0" customWidth="1"/>
    <col min="2" max="2" width="10.75390625" style="0" customWidth="1"/>
    <col min="3" max="3" width="19.625" style="0" customWidth="1"/>
    <col min="4" max="4" width="18.00390625" style="0" customWidth="1"/>
    <col min="5" max="5" width="11.75390625" style="0" customWidth="1"/>
    <col min="6" max="6" width="10.25390625" style="0" customWidth="1"/>
    <col min="7" max="7" width="11.125" style="0" customWidth="1"/>
    <col min="9" max="9" width="11.375" style="0" customWidth="1"/>
    <col min="10" max="10" width="10.75390625" style="0" customWidth="1"/>
    <col min="11" max="11" width="9.25390625" style="0" bestFit="1" customWidth="1"/>
    <col min="12" max="12" width="10.75390625" style="0" customWidth="1"/>
    <col min="13" max="13" width="10.125" style="0" customWidth="1"/>
    <col min="14" max="14" width="11.875" style="0" customWidth="1"/>
    <col min="15" max="15" width="11.00390625" style="21" customWidth="1"/>
  </cols>
  <sheetData>
    <row r="1" spans="1:15" ht="39.75" customHeight="1">
      <c r="A1" s="22" t="s">
        <v>834</v>
      </c>
      <c r="B1" s="23"/>
      <c r="C1" s="23"/>
      <c r="D1" s="23"/>
      <c r="E1" s="23"/>
      <c r="F1" s="23"/>
      <c r="G1" s="23"/>
      <c r="H1" s="23"/>
      <c r="I1" s="23"/>
      <c r="J1" s="23"/>
      <c r="K1" s="23"/>
      <c r="L1" s="23"/>
      <c r="M1" s="23"/>
      <c r="N1" s="23"/>
      <c r="O1" s="23"/>
    </row>
    <row r="2" spans="1:15" ht="37.5" customHeight="1">
      <c r="A2" s="24" t="s">
        <v>1</v>
      </c>
      <c r="B2" s="24" t="s">
        <v>2</v>
      </c>
      <c r="C2" s="24" t="s">
        <v>3</v>
      </c>
      <c r="D2" s="24" t="s">
        <v>4</v>
      </c>
      <c r="E2" s="25" t="s">
        <v>5</v>
      </c>
      <c r="F2" s="25" t="s">
        <v>6</v>
      </c>
      <c r="G2" s="25" t="s">
        <v>7</v>
      </c>
      <c r="H2" s="24" t="s">
        <v>8</v>
      </c>
      <c r="I2" s="25" t="s">
        <v>9</v>
      </c>
      <c r="J2" s="25" t="s">
        <v>10</v>
      </c>
      <c r="K2" s="24" t="s">
        <v>11</v>
      </c>
      <c r="L2" s="25" t="s">
        <v>12</v>
      </c>
      <c r="M2" s="25" t="s">
        <v>13</v>
      </c>
      <c r="N2" s="24" t="s">
        <v>27</v>
      </c>
      <c r="O2" s="33" t="s">
        <v>835</v>
      </c>
    </row>
    <row r="3" spans="1:15" s="17" customFormat="1" ht="22.5" customHeight="1">
      <c r="A3" s="26">
        <v>1</v>
      </c>
      <c r="B3" s="27" t="s">
        <v>836</v>
      </c>
      <c r="C3" s="28" t="s">
        <v>30</v>
      </c>
      <c r="D3" s="28" t="s">
        <v>43</v>
      </c>
      <c r="E3" s="28" t="s">
        <v>145</v>
      </c>
      <c r="F3" s="28" t="s">
        <v>145</v>
      </c>
      <c r="G3" s="28" t="s">
        <v>167</v>
      </c>
      <c r="H3" s="29">
        <v>0</v>
      </c>
      <c r="I3" s="28" t="s">
        <v>145</v>
      </c>
      <c r="J3" s="28" t="s">
        <v>249</v>
      </c>
      <c r="K3" s="27">
        <v>633.29</v>
      </c>
      <c r="L3" s="28" t="s">
        <v>145</v>
      </c>
      <c r="M3" s="28" t="s">
        <v>249</v>
      </c>
      <c r="N3" s="27" t="s">
        <v>837</v>
      </c>
      <c r="O3" s="32" t="s">
        <v>838</v>
      </c>
    </row>
    <row r="4" spans="1:15" s="17" customFormat="1" ht="22.5" customHeight="1">
      <c r="A4" s="26">
        <v>2</v>
      </c>
      <c r="B4" s="27" t="s">
        <v>839</v>
      </c>
      <c r="C4" s="28" t="s">
        <v>30</v>
      </c>
      <c r="D4" s="28" t="s">
        <v>89</v>
      </c>
      <c r="E4" s="28" t="s">
        <v>145</v>
      </c>
      <c r="F4" s="28" t="s">
        <v>145</v>
      </c>
      <c r="G4" s="28" t="s">
        <v>167</v>
      </c>
      <c r="H4" s="29">
        <v>0</v>
      </c>
      <c r="I4" s="28" t="s">
        <v>145</v>
      </c>
      <c r="J4" s="28" t="s">
        <v>249</v>
      </c>
      <c r="K4" s="27">
        <v>633.29</v>
      </c>
      <c r="L4" s="28" t="s">
        <v>145</v>
      </c>
      <c r="M4" s="28" t="s">
        <v>249</v>
      </c>
      <c r="N4" s="27" t="s">
        <v>837</v>
      </c>
      <c r="O4" s="32" t="s">
        <v>838</v>
      </c>
    </row>
    <row r="5" spans="1:15" s="17" customFormat="1" ht="22.5" customHeight="1">
      <c r="A5" s="26">
        <v>3</v>
      </c>
      <c r="B5" s="27" t="s">
        <v>840</v>
      </c>
      <c r="C5" s="28" t="s">
        <v>30</v>
      </c>
      <c r="D5" s="28" t="s">
        <v>40</v>
      </c>
      <c r="E5" s="28" t="s">
        <v>145</v>
      </c>
      <c r="F5" s="28" t="s">
        <v>145</v>
      </c>
      <c r="G5" s="28" t="s">
        <v>167</v>
      </c>
      <c r="H5" s="29">
        <v>0</v>
      </c>
      <c r="I5" s="28" t="s">
        <v>145</v>
      </c>
      <c r="J5" s="28" t="s">
        <v>249</v>
      </c>
      <c r="K5" s="27">
        <v>633.29</v>
      </c>
      <c r="L5" s="28" t="s">
        <v>145</v>
      </c>
      <c r="M5" s="28" t="s">
        <v>249</v>
      </c>
      <c r="N5" s="27" t="s">
        <v>837</v>
      </c>
      <c r="O5" s="32" t="s">
        <v>838</v>
      </c>
    </row>
    <row r="6" spans="1:15" s="18" customFormat="1" ht="22.5" customHeight="1">
      <c r="A6" s="26">
        <v>4</v>
      </c>
      <c r="B6" s="26" t="s">
        <v>841</v>
      </c>
      <c r="C6" s="30" t="s">
        <v>30</v>
      </c>
      <c r="D6" s="30" t="s">
        <v>43</v>
      </c>
      <c r="E6" s="30" t="s">
        <v>278</v>
      </c>
      <c r="F6" s="30" t="s">
        <v>278</v>
      </c>
      <c r="G6" s="30" t="s">
        <v>279</v>
      </c>
      <c r="H6" s="31">
        <v>0</v>
      </c>
      <c r="I6" s="30" t="s">
        <v>32</v>
      </c>
      <c r="J6" s="30" t="s">
        <v>249</v>
      </c>
      <c r="K6" s="34">
        <v>1765.74</v>
      </c>
      <c r="L6" s="30" t="s">
        <v>32</v>
      </c>
      <c r="M6" s="30" t="s">
        <v>249</v>
      </c>
      <c r="N6" s="26" t="s">
        <v>837</v>
      </c>
      <c r="O6" s="26" t="s">
        <v>842</v>
      </c>
    </row>
    <row r="7" spans="1:15" s="17" customFormat="1" ht="22.5" customHeight="1">
      <c r="A7" s="26">
        <v>5</v>
      </c>
      <c r="B7" s="26" t="s">
        <v>843</v>
      </c>
      <c r="C7" s="26" t="s">
        <v>30</v>
      </c>
      <c r="D7" s="30" t="s">
        <v>65</v>
      </c>
      <c r="E7" s="30" t="s">
        <v>278</v>
      </c>
      <c r="F7" s="30" t="s">
        <v>278</v>
      </c>
      <c r="G7" s="30" t="s">
        <v>279</v>
      </c>
      <c r="H7" s="31">
        <v>0</v>
      </c>
      <c r="I7" s="30" t="s">
        <v>32</v>
      </c>
      <c r="J7" s="30" t="s">
        <v>249</v>
      </c>
      <c r="K7" s="34">
        <v>1765.74</v>
      </c>
      <c r="L7" s="30" t="s">
        <v>32</v>
      </c>
      <c r="M7" s="30" t="s">
        <v>249</v>
      </c>
      <c r="N7" s="26" t="s">
        <v>837</v>
      </c>
      <c r="O7" s="26" t="s">
        <v>842</v>
      </c>
    </row>
    <row r="8" spans="1:15" s="18" customFormat="1" ht="22.5" customHeight="1">
      <c r="A8" s="26">
        <v>6</v>
      </c>
      <c r="B8" s="26" t="s">
        <v>844</v>
      </c>
      <c r="C8" s="30" t="s">
        <v>30</v>
      </c>
      <c r="D8" s="30" t="s">
        <v>89</v>
      </c>
      <c r="E8" s="30" t="s">
        <v>845</v>
      </c>
      <c r="F8" s="30" t="s">
        <v>845</v>
      </c>
      <c r="G8" s="30" t="s">
        <v>846</v>
      </c>
      <c r="H8" s="31">
        <v>0</v>
      </c>
      <c r="I8" s="30" t="s">
        <v>32</v>
      </c>
      <c r="J8" s="30" t="s">
        <v>249</v>
      </c>
      <c r="K8" s="34">
        <v>2080.74</v>
      </c>
      <c r="L8" s="30" t="s">
        <v>32</v>
      </c>
      <c r="M8" s="30" t="s">
        <v>249</v>
      </c>
      <c r="N8" s="26" t="s">
        <v>837</v>
      </c>
      <c r="O8" s="26" t="s">
        <v>847</v>
      </c>
    </row>
    <row r="9" spans="1:15" s="17" customFormat="1" ht="22.5" customHeight="1">
      <c r="A9" s="26">
        <v>7</v>
      </c>
      <c r="B9" s="26" t="s">
        <v>848</v>
      </c>
      <c r="C9" s="30" t="s">
        <v>30</v>
      </c>
      <c r="D9" s="30" t="s">
        <v>65</v>
      </c>
      <c r="E9" s="30" t="s">
        <v>849</v>
      </c>
      <c r="F9" s="30" t="s">
        <v>849</v>
      </c>
      <c r="G9" s="30" t="s">
        <v>850</v>
      </c>
      <c r="H9" s="31">
        <v>0</v>
      </c>
      <c r="I9" s="30" t="s">
        <v>32</v>
      </c>
      <c r="J9" s="30" t="s">
        <v>249</v>
      </c>
      <c r="K9" s="34">
        <v>2080.74</v>
      </c>
      <c r="L9" s="30" t="s">
        <v>32</v>
      </c>
      <c r="M9" s="30" t="s">
        <v>249</v>
      </c>
      <c r="N9" s="26" t="s">
        <v>837</v>
      </c>
      <c r="O9" s="26" t="s">
        <v>847</v>
      </c>
    </row>
    <row r="10" spans="1:15" s="17" customFormat="1" ht="22.5" customHeight="1">
      <c r="A10" s="26">
        <v>8</v>
      </c>
      <c r="B10" s="26" t="s">
        <v>851</v>
      </c>
      <c r="C10" s="30" t="s">
        <v>30</v>
      </c>
      <c r="D10" s="26" t="s">
        <v>31</v>
      </c>
      <c r="E10" s="30" t="s">
        <v>278</v>
      </c>
      <c r="F10" s="30" t="s">
        <v>278</v>
      </c>
      <c r="G10" s="30" t="s">
        <v>279</v>
      </c>
      <c r="H10" s="31">
        <v>0</v>
      </c>
      <c r="I10" s="30" t="s">
        <v>32</v>
      </c>
      <c r="J10" s="30" t="s">
        <v>249</v>
      </c>
      <c r="K10" s="34">
        <v>2080.74</v>
      </c>
      <c r="L10" s="30" t="s">
        <v>32</v>
      </c>
      <c r="M10" s="30" t="s">
        <v>249</v>
      </c>
      <c r="N10" s="26" t="s">
        <v>837</v>
      </c>
      <c r="O10" s="26" t="s">
        <v>847</v>
      </c>
    </row>
    <row r="11" spans="1:15" s="18" customFormat="1" ht="22.5" customHeight="1">
      <c r="A11" s="26">
        <v>9</v>
      </c>
      <c r="B11" s="26" t="s">
        <v>852</v>
      </c>
      <c r="C11" s="30" t="s">
        <v>30</v>
      </c>
      <c r="D11" s="30" t="s">
        <v>43</v>
      </c>
      <c r="E11" s="30" t="s">
        <v>853</v>
      </c>
      <c r="F11" s="30" t="s">
        <v>853</v>
      </c>
      <c r="G11" s="30" t="s">
        <v>76</v>
      </c>
      <c r="H11" s="31">
        <v>0</v>
      </c>
      <c r="I11" s="30" t="s">
        <v>32</v>
      </c>
      <c r="J11" s="30" t="s">
        <v>249</v>
      </c>
      <c r="K11" s="34">
        <v>1800</v>
      </c>
      <c r="L11" s="30" t="s">
        <v>32</v>
      </c>
      <c r="M11" s="30" t="s">
        <v>249</v>
      </c>
      <c r="N11" s="26" t="s">
        <v>837</v>
      </c>
      <c r="O11" s="26" t="s">
        <v>854</v>
      </c>
    </row>
    <row r="12" spans="1:15" s="17" customFormat="1" ht="22.5" customHeight="1">
      <c r="A12" s="26">
        <v>10</v>
      </c>
      <c r="B12" s="27" t="s">
        <v>855</v>
      </c>
      <c r="C12" s="28" t="s">
        <v>30</v>
      </c>
      <c r="D12" s="28" t="s">
        <v>31</v>
      </c>
      <c r="E12" s="28" t="s">
        <v>58</v>
      </c>
      <c r="F12" s="28" t="s">
        <v>58</v>
      </c>
      <c r="G12" s="28" t="s">
        <v>59</v>
      </c>
      <c r="H12" s="29">
        <v>0</v>
      </c>
      <c r="I12" s="28" t="s">
        <v>32</v>
      </c>
      <c r="J12" s="28" t="s">
        <v>249</v>
      </c>
      <c r="K12" s="27">
        <v>2816.43</v>
      </c>
      <c r="L12" s="28" t="s">
        <v>32</v>
      </c>
      <c r="M12" s="28" t="s">
        <v>249</v>
      </c>
      <c r="N12" s="27" t="s">
        <v>837</v>
      </c>
      <c r="O12" s="32" t="s">
        <v>856</v>
      </c>
    </row>
    <row r="13" spans="1:15" s="17" customFormat="1" ht="22.5" customHeight="1">
      <c r="A13" s="26">
        <v>11</v>
      </c>
      <c r="B13" s="27" t="s">
        <v>857</v>
      </c>
      <c r="C13" s="28" t="s">
        <v>30</v>
      </c>
      <c r="D13" s="28" t="s">
        <v>43</v>
      </c>
      <c r="E13" s="28" t="s">
        <v>145</v>
      </c>
      <c r="F13" s="28" t="s">
        <v>145</v>
      </c>
      <c r="G13" s="28" t="s">
        <v>167</v>
      </c>
      <c r="H13" s="28" t="s">
        <v>858</v>
      </c>
      <c r="I13" s="30" t="s">
        <v>145</v>
      </c>
      <c r="J13" s="30" t="s">
        <v>249</v>
      </c>
      <c r="K13" s="34">
        <v>588.58</v>
      </c>
      <c r="L13" s="30" t="s">
        <v>145</v>
      </c>
      <c r="M13" s="30" t="s">
        <v>249</v>
      </c>
      <c r="N13" s="26" t="s">
        <v>837</v>
      </c>
      <c r="O13" s="32" t="s">
        <v>859</v>
      </c>
    </row>
    <row r="14" spans="1:15" s="17" customFormat="1" ht="22.5" customHeight="1">
      <c r="A14" s="26">
        <v>12</v>
      </c>
      <c r="B14" s="27" t="s">
        <v>860</v>
      </c>
      <c r="C14" s="28" t="s">
        <v>30</v>
      </c>
      <c r="D14" s="28" t="s">
        <v>57</v>
      </c>
      <c r="E14" s="28" t="s">
        <v>145</v>
      </c>
      <c r="F14" s="28" t="s">
        <v>145</v>
      </c>
      <c r="G14" s="28" t="s">
        <v>167</v>
      </c>
      <c r="H14" s="28" t="s">
        <v>858</v>
      </c>
      <c r="I14" s="30" t="s">
        <v>145</v>
      </c>
      <c r="J14" s="30" t="s">
        <v>249</v>
      </c>
      <c r="K14" s="26">
        <v>588.57</v>
      </c>
      <c r="L14" s="30" t="s">
        <v>145</v>
      </c>
      <c r="M14" s="30" t="s">
        <v>249</v>
      </c>
      <c r="N14" s="26" t="s">
        <v>837</v>
      </c>
      <c r="O14" s="32" t="s">
        <v>859</v>
      </c>
    </row>
    <row r="15" spans="1:15" s="18" customFormat="1" ht="22.5" customHeight="1">
      <c r="A15" s="26">
        <v>13</v>
      </c>
      <c r="B15" s="26" t="s">
        <v>861</v>
      </c>
      <c r="C15" s="26" t="s">
        <v>30</v>
      </c>
      <c r="D15" s="26" t="s">
        <v>57</v>
      </c>
      <c r="E15" s="28" t="s">
        <v>183</v>
      </c>
      <c r="F15" s="28" t="s">
        <v>183</v>
      </c>
      <c r="G15" s="28" t="s">
        <v>862</v>
      </c>
      <c r="H15" s="31">
        <v>0</v>
      </c>
      <c r="I15" s="28" t="s">
        <v>32</v>
      </c>
      <c r="J15" s="28" t="s">
        <v>249</v>
      </c>
      <c r="K15" s="35">
        <v>2634.3</v>
      </c>
      <c r="L15" s="28" t="s">
        <v>32</v>
      </c>
      <c r="M15" s="28" t="s">
        <v>249</v>
      </c>
      <c r="N15" s="26" t="s">
        <v>837</v>
      </c>
      <c r="O15" s="26" t="s">
        <v>863</v>
      </c>
    </row>
    <row r="16" spans="1:15" s="18" customFormat="1" ht="22.5" customHeight="1">
      <c r="A16" s="26">
        <v>14</v>
      </c>
      <c r="B16" s="26" t="s">
        <v>864</v>
      </c>
      <c r="C16" s="26" t="s">
        <v>30</v>
      </c>
      <c r="D16" s="26" t="s">
        <v>65</v>
      </c>
      <c r="E16" s="28" t="s">
        <v>114</v>
      </c>
      <c r="F16" s="28" t="s">
        <v>114</v>
      </c>
      <c r="G16" s="28" t="s">
        <v>865</v>
      </c>
      <c r="H16" s="31">
        <v>0</v>
      </c>
      <c r="I16" s="28" t="s">
        <v>114</v>
      </c>
      <c r="J16" s="28" t="s">
        <v>249</v>
      </c>
      <c r="K16" s="27">
        <v>1177.16</v>
      </c>
      <c r="L16" s="28" t="s">
        <v>114</v>
      </c>
      <c r="M16" s="28" t="s">
        <v>249</v>
      </c>
      <c r="N16" s="26" t="s">
        <v>837</v>
      </c>
      <c r="O16" s="26" t="s">
        <v>863</v>
      </c>
    </row>
    <row r="17" spans="1:15" s="18" customFormat="1" ht="22.5" customHeight="1">
      <c r="A17" s="26">
        <v>15</v>
      </c>
      <c r="B17" s="26" t="s">
        <v>866</v>
      </c>
      <c r="C17" s="30" t="s">
        <v>867</v>
      </c>
      <c r="D17" s="30" t="s">
        <v>868</v>
      </c>
      <c r="E17" s="30" t="s">
        <v>869</v>
      </c>
      <c r="F17" s="30" t="s">
        <v>869</v>
      </c>
      <c r="G17" s="30" t="s">
        <v>147</v>
      </c>
      <c r="H17" s="31">
        <v>0</v>
      </c>
      <c r="I17" s="30" t="s">
        <v>32</v>
      </c>
      <c r="J17" s="30" t="s">
        <v>249</v>
      </c>
      <c r="K17" s="35">
        <v>1853.93</v>
      </c>
      <c r="L17" s="30" t="s">
        <v>32</v>
      </c>
      <c r="M17" s="30" t="s">
        <v>249</v>
      </c>
      <c r="N17" s="26" t="s">
        <v>837</v>
      </c>
      <c r="O17" s="26" t="s">
        <v>870</v>
      </c>
    </row>
    <row r="18" spans="1:15" s="17" customFormat="1" ht="22.5" customHeight="1">
      <c r="A18" s="26">
        <v>16</v>
      </c>
      <c r="B18" s="26" t="s">
        <v>871</v>
      </c>
      <c r="C18" s="30" t="s">
        <v>30</v>
      </c>
      <c r="D18" s="30" t="s">
        <v>65</v>
      </c>
      <c r="E18" s="30" t="s">
        <v>177</v>
      </c>
      <c r="F18" s="30" t="s">
        <v>177</v>
      </c>
      <c r="G18" s="30" t="s">
        <v>178</v>
      </c>
      <c r="H18" s="31">
        <v>0</v>
      </c>
      <c r="I18" s="30" t="s">
        <v>32</v>
      </c>
      <c r="J18" s="30" t="s">
        <v>249</v>
      </c>
      <c r="K18" s="35">
        <v>1853.93</v>
      </c>
      <c r="L18" s="30" t="s">
        <v>32</v>
      </c>
      <c r="M18" s="30" t="s">
        <v>249</v>
      </c>
      <c r="N18" s="26" t="s">
        <v>837</v>
      </c>
      <c r="O18" s="26" t="s">
        <v>870</v>
      </c>
    </row>
    <row r="19" spans="1:15" s="17" customFormat="1" ht="22.5" customHeight="1">
      <c r="A19" s="26">
        <v>17</v>
      </c>
      <c r="B19" s="27" t="s">
        <v>872</v>
      </c>
      <c r="C19" s="27" t="s">
        <v>30</v>
      </c>
      <c r="D19" s="27" t="s">
        <v>57</v>
      </c>
      <c r="E19" s="28" t="s">
        <v>114</v>
      </c>
      <c r="F19" s="28" t="s">
        <v>114</v>
      </c>
      <c r="G19" s="28" t="s">
        <v>115</v>
      </c>
      <c r="H19" s="32">
        <v>0</v>
      </c>
      <c r="I19" s="30" t="s">
        <v>114</v>
      </c>
      <c r="J19" s="30" t="s">
        <v>249</v>
      </c>
      <c r="K19" s="35">
        <v>1235.95</v>
      </c>
      <c r="L19" s="30" t="s">
        <v>114</v>
      </c>
      <c r="M19" s="30" t="s">
        <v>249</v>
      </c>
      <c r="N19" s="26" t="s">
        <v>837</v>
      </c>
      <c r="O19" s="26" t="s">
        <v>870</v>
      </c>
    </row>
    <row r="20" spans="1:15" s="18" customFormat="1" ht="22.5" customHeight="1">
      <c r="A20" s="26">
        <v>18</v>
      </c>
      <c r="B20" s="26" t="s">
        <v>873</v>
      </c>
      <c r="C20" s="30" t="s">
        <v>30</v>
      </c>
      <c r="D20" s="30" t="s">
        <v>43</v>
      </c>
      <c r="E20" s="30" t="s">
        <v>114</v>
      </c>
      <c r="F20" s="30" t="s">
        <v>114</v>
      </c>
      <c r="G20" s="30" t="s">
        <v>51</v>
      </c>
      <c r="H20" s="31">
        <v>0</v>
      </c>
      <c r="I20" s="30" t="s">
        <v>114</v>
      </c>
      <c r="J20" s="30" t="s">
        <v>249</v>
      </c>
      <c r="K20" s="34">
        <v>1139.74</v>
      </c>
      <c r="L20" s="30" t="s">
        <v>114</v>
      </c>
      <c r="M20" s="30" t="s">
        <v>249</v>
      </c>
      <c r="N20" s="26" t="s">
        <v>837</v>
      </c>
      <c r="O20" s="26" t="s">
        <v>874</v>
      </c>
    </row>
    <row r="21" spans="1:15" s="18" customFormat="1" ht="22.5" customHeight="1">
      <c r="A21" s="26">
        <v>19</v>
      </c>
      <c r="B21" s="27" t="s">
        <v>875</v>
      </c>
      <c r="C21" s="28" t="s">
        <v>30</v>
      </c>
      <c r="D21" s="30" t="s">
        <v>31</v>
      </c>
      <c r="E21" s="28" t="s">
        <v>61</v>
      </c>
      <c r="F21" s="28" t="s">
        <v>61</v>
      </c>
      <c r="G21" s="28" t="s">
        <v>282</v>
      </c>
      <c r="H21" s="31">
        <v>0</v>
      </c>
      <c r="I21" s="30" t="s">
        <v>61</v>
      </c>
      <c r="J21" s="30" t="s">
        <v>249</v>
      </c>
      <c r="K21" s="34">
        <v>2849.35</v>
      </c>
      <c r="L21" s="30" t="s">
        <v>61</v>
      </c>
      <c r="M21" s="30" t="s">
        <v>249</v>
      </c>
      <c r="N21" s="26" t="s">
        <v>837</v>
      </c>
      <c r="O21" s="26" t="s">
        <v>876</v>
      </c>
    </row>
    <row r="22" spans="1:15" s="17" customFormat="1" ht="22.5" customHeight="1">
      <c r="A22" s="26">
        <v>20</v>
      </c>
      <c r="B22" s="26" t="s">
        <v>877</v>
      </c>
      <c r="C22" s="30" t="s">
        <v>30</v>
      </c>
      <c r="D22" s="30" t="s">
        <v>43</v>
      </c>
      <c r="E22" s="30" t="s">
        <v>114</v>
      </c>
      <c r="F22" s="30" t="s">
        <v>114</v>
      </c>
      <c r="G22" s="30" t="s">
        <v>115</v>
      </c>
      <c r="H22" s="31">
        <v>0</v>
      </c>
      <c r="I22" s="30" t="s">
        <v>114</v>
      </c>
      <c r="J22" s="30" t="s">
        <v>249</v>
      </c>
      <c r="K22" s="34">
        <v>1139.74</v>
      </c>
      <c r="L22" s="30" t="s">
        <v>114</v>
      </c>
      <c r="M22" s="30" t="s">
        <v>249</v>
      </c>
      <c r="N22" s="26" t="s">
        <v>837</v>
      </c>
      <c r="O22" s="32" t="s">
        <v>878</v>
      </c>
    </row>
    <row r="23" spans="1:15" s="18" customFormat="1" ht="22.5" customHeight="1">
      <c r="A23" s="26">
        <v>21</v>
      </c>
      <c r="B23" s="27" t="s">
        <v>879</v>
      </c>
      <c r="C23" s="28" t="s">
        <v>30</v>
      </c>
      <c r="D23" s="30" t="s">
        <v>31</v>
      </c>
      <c r="E23" s="28" t="s">
        <v>880</v>
      </c>
      <c r="F23" s="28" t="s">
        <v>880</v>
      </c>
      <c r="G23" s="28" t="s">
        <v>257</v>
      </c>
      <c r="H23" s="31">
        <v>0</v>
      </c>
      <c r="I23" s="30" t="s">
        <v>32</v>
      </c>
      <c r="J23" s="30" t="s">
        <v>249</v>
      </c>
      <c r="K23" s="34">
        <v>2634.3</v>
      </c>
      <c r="L23" s="30" t="s">
        <v>32</v>
      </c>
      <c r="M23" s="30" t="s">
        <v>249</v>
      </c>
      <c r="N23" s="26" t="s">
        <v>837</v>
      </c>
      <c r="O23" s="26" t="s">
        <v>881</v>
      </c>
    </row>
    <row r="24" spans="1:15" s="17" customFormat="1" ht="22.5" customHeight="1">
      <c r="A24" s="26">
        <v>22</v>
      </c>
      <c r="B24" s="27" t="s">
        <v>882</v>
      </c>
      <c r="C24" s="28" t="s">
        <v>30</v>
      </c>
      <c r="D24" s="28" t="s">
        <v>31</v>
      </c>
      <c r="E24" s="28" t="s">
        <v>79</v>
      </c>
      <c r="F24" s="28" t="s">
        <v>79</v>
      </c>
      <c r="G24" s="28" t="s">
        <v>80</v>
      </c>
      <c r="H24" s="31">
        <v>0</v>
      </c>
      <c r="I24" s="30" t="s">
        <v>32</v>
      </c>
      <c r="J24" s="30" t="s">
        <v>249</v>
      </c>
      <c r="K24" s="36">
        <v>1765.71</v>
      </c>
      <c r="L24" s="30" t="s">
        <v>32</v>
      </c>
      <c r="M24" s="30" t="s">
        <v>249</v>
      </c>
      <c r="N24" s="26" t="s">
        <v>837</v>
      </c>
      <c r="O24" s="32" t="s">
        <v>883</v>
      </c>
    </row>
    <row r="25" spans="1:15" s="17" customFormat="1" ht="22.5" customHeight="1">
      <c r="A25" s="26">
        <v>23</v>
      </c>
      <c r="B25" s="27" t="s">
        <v>884</v>
      </c>
      <c r="C25" s="28" t="s">
        <v>30</v>
      </c>
      <c r="D25" s="28" t="s">
        <v>31</v>
      </c>
      <c r="E25" s="28" t="s">
        <v>308</v>
      </c>
      <c r="F25" s="28" t="s">
        <v>79</v>
      </c>
      <c r="G25" s="28" t="s">
        <v>80</v>
      </c>
      <c r="H25" s="31">
        <v>0</v>
      </c>
      <c r="I25" s="30" t="s">
        <v>32</v>
      </c>
      <c r="J25" s="30" t="s">
        <v>249</v>
      </c>
      <c r="K25" s="36">
        <v>1765.71</v>
      </c>
      <c r="L25" s="30" t="s">
        <v>32</v>
      </c>
      <c r="M25" s="30" t="s">
        <v>249</v>
      </c>
      <c r="N25" s="26" t="s">
        <v>837</v>
      </c>
      <c r="O25" s="32" t="s">
        <v>883</v>
      </c>
    </row>
    <row r="26" spans="1:15" s="17" customFormat="1" ht="22.5" customHeight="1">
      <c r="A26" s="26">
        <v>24</v>
      </c>
      <c r="B26" s="27" t="s">
        <v>885</v>
      </c>
      <c r="C26" s="28" t="s">
        <v>129</v>
      </c>
      <c r="D26" s="28" t="s">
        <v>886</v>
      </c>
      <c r="E26" s="28" t="s">
        <v>880</v>
      </c>
      <c r="F26" s="28" t="s">
        <v>880</v>
      </c>
      <c r="G26" s="28" t="s">
        <v>257</v>
      </c>
      <c r="H26" s="31">
        <v>0</v>
      </c>
      <c r="I26" s="30" t="s">
        <v>32</v>
      </c>
      <c r="J26" s="30" t="s">
        <v>249</v>
      </c>
      <c r="K26" s="36">
        <v>1765.71</v>
      </c>
      <c r="L26" s="30" t="s">
        <v>32</v>
      </c>
      <c r="M26" s="30" t="s">
        <v>249</v>
      </c>
      <c r="N26" s="26" t="s">
        <v>837</v>
      </c>
      <c r="O26" s="32" t="s">
        <v>883</v>
      </c>
    </row>
    <row r="27" spans="1:15" s="17" customFormat="1" ht="22.5" customHeight="1">
      <c r="A27" s="26">
        <v>25</v>
      </c>
      <c r="B27" s="27" t="s">
        <v>887</v>
      </c>
      <c r="C27" s="28" t="s">
        <v>30</v>
      </c>
      <c r="D27" s="28" t="s">
        <v>43</v>
      </c>
      <c r="E27" s="28" t="s">
        <v>79</v>
      </c>
      <c r="F27" s="28" t="s">
        <v>79</v>
      </c>
      <c r="G27" s="28" t="s">
        <v>80</v>
      </c>
      <c r="H27" s="31">
        <v>0</v>
      </c>
      <c r="I27" s="30" t="s">
        <v>32</v>
      </c>
      <c r="J27" s="30" t="s">
        <v>249</v>
      </c>
      <c r="K27" s="36">
        <v>1765.71</v>
      </c>
      <c r="L27" s="30" t="s">
        <v>32</v>
      </c>
      <c r="M27" s="30" t="s">
        <v>249</v>
      </c>
      <c r="N27" s="26" t="s">
        <v>837</v>
      </c>
      <c r="O27" s="32" t="s">
        <v>883</v>
      </c>
    </row>
    <row r="28" spans="1:15" s="18" customFormat="1" ht="22.5" customHeight="1">
      <c r="A28" s="26">
        <v>26</v>
      </c>
      <c r="B28" s="27" t="s">
        <v>888</v>
      </c>
      <c r="C28" s="28" t="s">
        <v>30</v>
      </c>
      <c r="D28" s="28" t="s">
        <v>89</v>
      </c>
      <c r="E28" s="28" t="s">
        <v>45</v>
      </c>
      <c r="F28" s="28" t="s">
        <v>45</v>
      </c>
      <c r="G28" s="28" t="s">
        <v>889</v>
      </c>
      <c r="H28" s="31">
        <v>0</v>
      </c>
      <c r="I28" s="30" t="s">
        <v>32</v>
      </c>
      <c r="J28" s="30" t="s">
        <v>249</v>
      </c>
      <c r="K28" s="34">
        <v>2634.29</v>
      </c>
      <c r="L28" s="30" t="s">
        <v>32</v>
      </c>
      <c r="M28" s="30" t="s">
        <v>249</v>
      </c>
      <c r="N28" s="26" t="s">
        <v>837</v>
      </c>
      <c r="O28" s="26" t="s">
        <v>890</v>
      </c>
    </row>
    <row r="29" spans="1:15" s="17" customFormat="1" ht="22.5" customHeight="1">
      <c r="A29" s="26">
        <v>27</v>
      </c>
      <c r="B29" s="27" t="s">
        <v>891</v>
      </c>
      <c r="C29" s="27" t="s">
        <v>30</v>
      </c>
      <c r="D29" s="27" t="s">
        <v>57</v>
      </c>
      <c r="E29" s="28" t="s">
        <v>177</v>
      </c>
      <c r="F29" s="28" t="s">
        <v>177</v>
      </c>
      <c r="G29" s="28" t="s">
        <v>229</v>
      </c>
      <c r="H29" s="31">
        <v>0</v>
      </c>
      <c r="I29" s="30" t="s">
        <v>32</v>
      </c>
      <c r="J29" s="30" t="s">
        <v>249</v>
      </c>
      <c r="K29" s="26">
        <v>2634.29</v>
      </c>
      <c r="L29" s="30" t="s">
        <v>32</v>
      </c>
      <c r="M29" s="30" t="s">
        <v>249</v>
      </c>
      <c r="N29" s="26" t="s">
        <v>837</v>
      </c>
      <c r="O29" s="26" t="s">
        <v>890</v>
      </c>
    </row>
    <row r="30" spans="1:15" s="17" customFormat="1" ht="22.5" customHeight="1">
      <c r="A30" s="26">
        <v>28</v>
      </c>
      <c r="B30" s="27" t="s">
        <v>892</v>
      </c>
      <c r="C30" s="27" t="s">
        <v>30</v>
      </c>
      <c r="D30" s="27" t="s">
        <v>57</v>
      </c>
      <c r="E30" s="28" t="s">
        <v>58</v>
      </c>
      <c r="F30" s="28" t="s">
        <v>58</v>
      </c>
      <c r="G30" s="28" t="s">
        <v>893</v>
      </c>
      <c r="H30" s="31">
        <v>0</v>
      </c>
      <c r="I30" s="30" t="s">
        <v>32</v>
      </c>
      <c r="J30" s="30" t="s">
        <v>249</v>
      </c>
      <c r="K30" s="26">
        <v>2634.29</v>
      </c>
      <c r="L30" s="30" t="s">
        <v>32</v>
      </c>
      <c r="M30" s="30" t="s">
        <v>249</v>
      </c>
      <c r="N30" s="26" t="s">
        <v>837</v>
      </c>
      <c r="O30" s="26" t="s">
        <v>890</v>
      </c>
    </row>
    <row r="31" spans="1:15" s="17" customFormat="1" ht="22.5" customHeight="1">
      <c r="A31" s="26">
        <v>29</v>
      </c>
      <c r="B31" s="27" t="s">
        <v>894</v>
      </c>
      <c r="C31" s="27" t="s">
        <v>30</v>
      </c>
      <c r="D31" s="27" t="s">
        <v>31</v>
      </c>
      <c r="E31" s="28" t="s">
        <v>58</v>
      </c>
      <c r="F31" s="28" t="s">
        <v>58</v>
      </c>
      <c r="G31" s="28" t="s">
        <v>893</v>
      </c>
      <c r="H31" s="31">
        <v>0</v>
      </c>
      <c r="I31" s="30" t="s">
        <v>32</v>
      </c>
      <c r="J31" s="30" t="s">
        <v>249</v>
      </c>
      <c r="K31" s="26">
        <v>2634.26</v>
      </c>
      <c r="L31" s="30" t="s">
        <v>32</v>
      </c>
      <c r="M31" s="30" t="s">
        <v>249</v>
      </c>
      <c r="N31" s="26" t="s">
        <v>837</v>
      </c>
      <c r="O31" s="26" t="s">
        <v>890</v>
      </c>
    </row>
    <row r="32" spans="1:15" s="18" customFormat="1" ht="22.5" customHeight="1">
      <c r="A32" s="26">
        <v>30</v>
      </c>
      <c r="B32" s="26" t="s">
        <v>895</v>
      </c>
      <c r="C32" s="30" t="s">
        <v>30</v>
      </c>
      <c r="D32" s="30" t="s">
        <v>127</v>
      </c>
      <c r="E32" s="30" t="s">
        <v>133</v>
      </c>
      <c r="F32" s="30" t="s">
        <v>133</v>
      </c>
      <c r="G32" s="30" t="s">
        <v>134</v>
      </c>
      <c r="H32" s="31">
        <v>0</v>
      </c>
      <c r="I32" s="30" t="s">
        <v>32</v>
      </c>
      <c r="J32" s="30" t="s">
        <v>249</v>
      </c>
      <c r="K32" s="34">
        <v>2036.6400000000003</v>
      </c>
      <c r="L32" s="30" t="s">
        <v>32</v>
      </c>
      <c r="M32" s="30" t="s">
        <v>249</v>
      </c>
      <c r="N32" s="26" t="s">
        <v>837</v>
      </c>
      <c r="O32" s="26" t="s">
        <v>896</v>
      </c>
    </row>
    <row r="33" spans="1:15" s="17" customFormat="1" ht="22.5" customHeight="1">
      <c r="A33" s="26">
        <v>31</v>
      </c>
      <c r="B33" s="27" t="s">
        <v>897</v>
      </c>
      <c r="C33" s="28" t="s">
        <v>30</v>
      </c>
      <c r="D33" s="28" t="s">
        <v>57</v>
      </c>
      <c r="E33" s="28" t="s">
        <v>32</v>
      </c>
      <c r="F33" s="28" t="s">
        <v>32</v>
      </c>
      <c r="G33" s="28" t="s">
        <v>33</v>
      </c>
      <c r="H33" s="32">
        <v>0</v>
      </c>
      <c r="I33" s="30" t="s">
        <v>32</v>
      </c>
      <c r="J33" s="30" t="s">
        <v>249</v>
      </c>
      <c r="K33" s="32">
        <v>2905.2</v>
      </c>
      <c r="L33" s="30" t="s">
        <v>32</v>
      </c>
      <c r="M33" s="30" t="s">
        <v>249</v>
      </c>
      <c r="N33" s="26" t="s">
        <v>837</v>
      </c>
      <c r="O33" s="26" t="s">
        <v>896</v>
      </c>
    </row>
    <row r="34" spans="1:15" s="18" customFormat="1" ht="22.5" customHeight="1">
      <c r="A34" s="26">
        <v>32</v>
      </c>
      <c r="B34" s="27" t="s">
        <v>898</v>
      </c>
      <c r="C34" s="28" t="s">
        <v>30</v>
      </c>
      <c r="D34" s="28" t="s">
        <v>89</v>
      </c>
      <c r="E34" s="28" t="s">
        <v>58</v>
      </c>
      <c r="F34" s="28" t="s">
        <v>58</v>
      </c>
      <c r="G34" s="28" t="s">
        <v>893</v>
      </c>
      <c r="H34" s="29">
        <v>0</v>
      </c>
      <c r="I34" s="28" t="s">
        <v>32</v>
      </c>
      <c r="J34" s="28" t="s">
        <v>249</v>
      </c>
      <c r="K34" s="37">
        <v>1916.94</v>
      </c>
      <c r="L34" s="28" t="s">
        <v>32</v>
      </c>
      <c r="M34" s="28" t="s">
        <v>249</v>
      </c>
      <c r="N34" s="27" t="s">
        <v>837</v>
      </c>
      <c r="O34" s="26" t="s">
        <v>899</v>
      </c>
    </row>
    <row r="35" spans="1:15" s="17" customFormat="1" ht="22.5" customHeight="1">
      <c r="A35" s="26">
        <v>33</v>
      </c>
      <c r="B35" s="26" t="s">
        <v>900</v>
      </c>
      <c r="C35" s="26" t="s">
        <v>30</v>
      </c>
      <c r="D35" s="26" t="s">
        <v>31</v>
      </c>
      <c r="E35" s="30" t="s">
        <v>45</v>
      </c>
      <c r="F35" s="30" t="s">
        <v>45</v>
      </c>
      <c r="G35" s="30" t="s">
        <v>224</v>
      </c>
      <c r="H35" s="31">
        <v>0</v>
      </c>
      <c r="I35" s="30" t="s">
        <v>32</v>
      </c>
      <c r="J35" s="30" t="s">
        <v>249</v>
      </c>
      <c r="K35" s="35">
        <v>4006.83</v>
      </c>
      <c r="L35" s="30" t="s">
        <v>32</v>
      </c>
      <c r="M35" s="30" t="s">
        <v>249</v>
      </c>
      <c r="N35" s="26" t="s">
        <v>837</v>
      </c>
      <c r="O35" s="32" t="s">
        <v>901</v>
      </c>
    </row>
    <row r="36" spans="1:15" s="17" customFormat="1" ht="22.5" customHeight="1">
      <c r="A36" s="26">
        <v>34</v>
      </c>
      <c r="B36" s="26" t="s">
        <v>902</v>
      </c>
      <c r="C36" s="26" t="s">
        <v>30</v>
      </c>
      <c r="D36" s="26" t="s">
        <v>65</v>
      </c>
      <c r="E36" s="30" t="s">
        <v>45</v>
      </c>
      <c r="F36" s="30" t="s">
        <v>45</v>
      </c>
      <c r="G36" s="30" t="s">
        <v>224</v>
      </c>
      <c r="H36" s="31">
        <v>0</v>
      </c>
      <c r="I36" s="30" t="s">
        <v>32</v>
      </c>
      <c r="J36" s="30" t="s">
        <v>249</v>
      </c>
      <c r="K36" s="35">
        <v>4006.83</v>
      </c>
      <c r="L36" s="30" t="s">
        <v>32</v>
      </c>
      <c r="M36" s="30" t="s">
        <v>249</v>
      </c>
      <c r="N36" s="26" t="s">
        <v>837</v>
      </c>
      <c r="O36" s="32" t="s">
        <v>901</v>
      </c>
    </row>
    <row r="37" spans="1:15" s="17" customFormat="1" ht="22.5" customHeight="1">
      <c r="A37" s="26">
        <v>35</v>
      </c>
      <c r="B37" s="26" t="s">
        <v>903</v>
      </c>
      <c r="C37" s="26" t="s">
        <v>30</v>
      </c>
      <c r="D37" s="26" t="s">
        <v>43</v>
      </c>
      <c r="E37" s="30" t="s">
        <v>308</v>
      </c>
      <c r="F37" s="30" t="s">
        <v>904</v>
      </c>
      <c r="G37" s="30" t="s">
        <v>905</v>
      </c>
      <c r="H37" s="31">
        <v>0</v>
      </c>
      <c r="I37" s="30" t="s">
        <v>32</v>
      </c>
      <c r="J37" s="30" t="s">
        <v>905</v>
      </c>
      <c r="K37" s="35">
        <v>868.56</v>
      </c>
      <c r="L37" s="30" t="s">
        <v>32</v>
      </c>
      <c r="M37" s="30" t="s">
        <v>905</v>
      </c>
      <c r="N37" s="26" t="s">
        <v>837</v>
      </c>
      <c r="O37" s="32" t="s">
        <v>901</v>
      </c>
    </row>
    <row r="38" spans="1:15" s="18" customFormat="1" ht="22.5" customHeight="1">
      <c r="A38" s="26">
        <v>36</v>
      </c>
      <c r="B38" s="26" t="s">
        <v>906</v>
      </c>
      <c r="C38" s="30" t="s">
        <v>30</v>
      </c>
      <c r="D38" s="30" t="s">
        <v>31</v>
      </c>
      <c r="E38" s="30" t="s">
        <v>45</v>
      </c>
      <c r="F38" s="30" t="s">
        <v>45</v>
      </c>
      <c r="G38" s="30" t="s">
        <v>147</v>
      </c>
      <c r="H38" s="31">
        <v>0</v>
      </c>
      <c r="I38" s="30" t="s">
        <v>32</v>
      </c>
      <c r="J38" s="30" t="s">
        <v>249</v>
      </c>
      <c r="K38" s="34">
        <v>1709.61</v>
      </c>
      <c r="L38" s="30" t="s">
        <v>32</v>
      </c>
      <c r="M38" s="30" t="s">
        <v>249</v>
      </c>
      <c r="N38" s="26" t="s">
        <v>837</v>
      </c>
      <c r="O38" s="26" t="s">
        <v>907</v>
      </c>
    </row>
    <row r="39" spans="1:15" s="18" customFormat="1" ht="22.5" customHeight="1">
      <c r="A39" s="26">
        <v>37</v>
      </c>
      <c r="B39" s="26" t="s">
        <v>908</v>
      </c>
      <c r="C39" s="30" t="s">
        <v>30</v>
      </c>
      <c r="D39" s="30" t="s">
        <v>43</v>
      </c>
      <c r="E39" s="30" t="s">
        <v>909</v>
      </c>
      <c r="F39" s="30" t="s">
        <v>909</v>
      </c>
      <c r="G39" s="30" t="s">
        <v>224</v>
      </c>
      <c r="H39" s="31">
        <v>0</v>
      </c>
      <c r="I39" s="30" t="s">
        <v>32</v>
      </c>
      <c r="J39" s="30" t="s">
        <v>249</v>
      </c>
      <c r="K39" s="34">
        <v>2634.267</v>
      </c>
      <c r="L39" s="30" t="s">
        <v>32</v>
      </c>
      <c r="M39" s="30" t="s">
        <v>249</v>
      </c>
      <c r="N39" s="26" t="s">
        <v>837</v>
      </c>
      <c r="O39" s="26" t="s">
        <v>910</v>
      </c>
    </row>
    <row r="40" spans="1:15" s="18" customFormat="1" ht="22.5" customHeight="1">
      <c r="A40" s="26">
        <v>38</v>
      </c>
      <c r="B40" s="26" t="s">
        <v>911</v>
      </c>
      <c r="C40" s="30" t="s">
        <v>30</v>
      </c>
      <c r="D40" s="30" t="s">
        <v>65</v>
      </c>
      <c r="E40" s="30" t="s">
        <v>54</v>
      </c>
      <c r="F40" s="30" t="s">
        <v>54</v>
      </c>
      <c r="G40" s="30" t="s">
        <v>55</v>
      </c>
      <c r="H40" s="31">
        <v>0</v>
      </c>
      <c r="I40" s="30" t="s">
        <v>32</v>
      </c>
      <c r="J40" s="30" t="s">
        <v>249</v>
      </c>
      <c r="K40" s="34">
        <v>1765.722</v>
      </c>
      <c r="L40" s="30" t="s">
        <v>32</v>
      </c>
      <c r="M40" s="30" t="s">
        <v>249</v>
      </c>
      <c r="N40" s="26" t="s">
        <v>837</v>
      </c>
      <c r="O40" s="26" t="s">
        <v>910</v>
      </c>
    </row>
    <row r="41" spans="1:15" s="18" customFormat="1" ht="22.5" customHeight="1">
      <c r="A41" s="26">
        <v>39</v>
      </c>
      <c r="B41" s="26" t="s">
        <v>912</v>
      </c>
      <c r="C41" s="30" t="s">
        <v>30</v>
      </c>
      <c r="D41" s="30" t="s">
        <v>43</v>
      </c>
      <c r="E41" s="30" t="s">
        <v>54</v>
      </c>
      <c r="F41" s="30" t="s">
        <v>54</v>
      </c>
      <c r="G41" s="30" t="s">
        <v>55</v>
      </c>
      <c r="H41" s="31">
        <v>0</v>
      </c>
      <c r="I41" s="30" t="s">
        <v>32</v>
      </c>
      <c r="J41" s="30" t="s">
        <v>249</v>
      </c>
      <c r="K41" s="34">
        <v>1765.722</v>
      </c>
      <c r="L41" s="30" t="s">
        <v>32</v>
      </c>
      <c r="M41" s="30" t="s">
        <v>249</v>
      </c>
      <c r="N41" s="26" t="s">
        <v>837</v>
      </c>
      <c r="O41" s="26" t="s">
        <v>910</v>
      </c>
    </row>
    <row r="42" spans="1:15" s="18" customFormat="1" ht="22.5" customHeight="1">
      <c r="A42" s="26">
        <v>40</v>
      </c>
      <c r="B42" s="26" t="s">
        <v>913</v>
      </c>
      <c r="C42" s="30" t="s">
        <v>30</v>
      </c>
      <c r="D42" s="30" t="s">
        <v>31</v>
      </c>
      <c r="E42" s="30" t="s">
        <v>58</v>
      </c>
      <c r="F42" s="30" t="s">
        <v>58</v>
      </c>
      <c r="G42" s="30" t="s">
        <v>282</v>
      </c>
      <c r="H42" s="31">
        <v>0</v>
      </c>
      <c r="I42" s="30" t="s">
        <v>32</v>
      </c>
      <c r="J42" s="30" t="s">
        <v>249</v>
      </c>
      <c r="K42" s="34">
        <v>2634.267</v>
      </c>
      <c r="L42" s="30" t="s">
        <v>32</v>
      </c>
      <c r="M42" s="30" t="s">
        <v>249</v>
      </c>
      <c r="N42" s="26" t="s">
        <v>837</v>
      </c>
      <c r="O42" s="26" t="s">
        <v>910</v>
      </c>
    </row>
    <row r="43" spans="1:15" s="18" customFormat="1" ht="22.5" customHeight="1">
      <c r="A43" s="26">
        <v>41</v>
      </c>
      <c r="B43" s="26" t="s">
        <v>914</v>
      </c>
      <c r="C43" s="30" t="s">
        <v>30</v>
      </c>
      <c r="D43" s="30" t="s">
        <v>57</v>
      </c>
      <c r="E43" s="30" t="s">
        <v>58</v>
      </c>
      <c r="F43" s="30" t="s">
        <v>58</v>
      </c>
      <c r="G43" s="30" t="s">
        <v>59</v>
      </c>
      <c r="H43" s="31">
        <v>0</v>
      </c>
      <c r="I43" s="30" t="s">
        <v>32</v>
      </c>
      <c r="J43" s="30" t="s">
        <v>249</v>
      </c>
      <c r="K43" s="34">
        <v>1765.722</v>
      </c>
      <c r="L43" s="30" t="s">
        <v>32</v>
      </c>
      <c r="M43" s="30" t="s">
        <v>249</v>
      </c>
      <c r="N43" s="26" t="s">
        <v>837</v>
      </c>
      <c r="O43" s="26" t="s">
        <v>910</v>
      </c>
    </row>
    <row r="44" spans="1:15" s="17" customFormat="1" ht="22.5" customHeight="1">
      <c r="A44" s="26">
        <v>42</v>
      </c>
      <c r="B44" s="27" t="s">
        <v>915</v>
      </c>
      <c r="C44" s="28" t="s">
        <v>30</v>
      </c>
      <c r="D44" s="28" t="s">
        <v>57</v>
      </c>
      <c r="E44" s="28" t="s">
        <v>278</v>
      </c>
      <c r="F44" s="28" t="s">
        <v>278</v>
      </c>
      <c r="G44" s="28" t="s">
        <v>279</v>
      </c>
      <c r="H44" s="29">
        <v>0</v>
      </c>
      <c r="I44" s="28" t="s">
        <v>32</v>
      </c>
      <c r="J44" s="28" t="s">
        <v>249</v>
      </c>
      <c r="K44" s="27">
        <v>2585.16</v>
      </c>
      <c r="L44" s="28" t="s">
        <v>32</v>
      </c>
      <c r="M44" s="28" t="s">
        <v>249</v>
      </c>
      <c r="N44" s="27" t="s">
        <v>837</v>
      </c>
      <c r="O44" s="32" t="s">
        <v>916</v>
      </c>
    </row>
    <row r="45" spans="1:15" s="17" customFormat="1" ht="22.5" customHeight="1">
      <c r="A45" s="26">
        <v>43</v>
      </c>
      <c r="B45" s="28" t="s">
        <v>917</v>
      </c>
      <c r="C45" s="28" t="s">
        <v>30</v>
      </c>
      <c r="D45" s="28" t="s">
        <v>89</v>
      </c>
      <c r="E45" s="28" t="s">
        <v>90</v>
      </c>
      <c r="F45" s="28" t="s">
        <v>90</v>
      </c>
      <c r="G45" s="28" t="s">
        <v>91</v>
      </c>
      <c r="H45" s="29">
        <v>0</v>
      </c>
      <c r="I45" s="28" t="s">
        <v>32</v>
      </c>
      <c r="J45" s="28" t="s">
        <v>249</v>
      </c>
      <c r="K45" s="27">
        <v>2722.5</v>
      </c>
      <c r="L45" s="28" t="s">
        <v>32</v>
      </c>
      <c r="M45" s="28" t="s">
        <v>249</v>
      </c>
      <c r="N45" s="27" t="s">
        <v>837</v>
      </c>
      <c r="O45" s="32" t="s">
        <v>916</v>
      </c>
    </row>
    <row r="46" spans="1:15" s="18" customFormat="1" ht="22.5" customHeight="1">
      <c r="A46" s="26">
        <v>44</v>
      </c>
      <c r="B46" s="26" t="s">
        <v>918</v>
      </c>
      <c r="C46" s="30" t="s">
        <v>30</v>
      </c>
      <c r="D46" s="30" t="s">
        <v>31</v>
      </c>
      <c r="E46" s="30" t="s">
        <v>919</v>
      </c>
      <c r="F46" s="30" t="s">
        <v>919</v>
      </c>
      <c r="G46" s="30" t="s">
        <v>920</v>
      </c>
      <c r="H46" s="31">
        <v>0</v>
      </c>
      <c r="I46" s="30" t="s">
        <v>32</v>
      </c>
      <c r="J46" s="30" t="s">
        <v>249</v>
      </c>
      <c r="K46" s="34">
        <v>2817</v>
      </c>
      <c r="L46" s="30" t="s">
        <v>32</v>
      </c>
      <c r="M46" s="30" t="s">
        <v>249</v>
      </c>
      <c r="N46" s="26" t="s">
        <v>837</v>
      </c>
      <c r="O46" s="26" t="s">
        <v>921</v>
      </c>
    </row>
    <row r="47" spans="1:15" s="17" customFormat="1" ht="22.5" customHeight="1">
      <c r="A47" s="26">
        <v>45</v>
      </c>
      <c r="B47" s="26" t="s">
        <v>922</v>
      </c>
      <c r="C47" s="30" t="s">
        <v>30</v>
      </c>
      <c r="D47" s="30" t="s">
        <v>40</v>
      </c>
      <c r="E47" s="30" t="s">
        <v>919</v>
      </c>
      <c r="F47" s="30" t="s">
        <v>919</v>
      </c>
      <c r="G47" s="30" t="s">
        <v>920</v>
      </c>
      <c r="H47" s="31">
        <v>0</v>
      </c>
      <c r="I47" s="30" t="s">
        <v>32</v>
      </c>
      <c r="J47" s="30" t="s">
        <v>249</v>
      </c>
      <c r="K47" s="34">
        <v>1948.44</v>
      </c>
      <c r="L47" s="30" t="s">
        <v>32</v>
      </c>
      <c r="M47" s="30" t="s">
        <v>249</v>
      </c>
      <c r="N47" s="26" t="s">
        <v>837</v>
      </c>
      <c r="O47" s="26" t="s">
        <v>921</v>
      </c>
    </row>
    <row r="48" spans="1:15" s="18" customFormat="1" ht="22.5" customHeight="1">
      <c r="A48" s="26">
        <v>46</v>
      </c>
      <c r="B48" s="26" t="s">
        <v>923</v>
      </c>
      <c r="C48" s="30" t="s">
        <v>30</v>
      </c>
      <c r="D48" s="30" t="s">
        <v>43</v>
      </c>
      <c r="E48" s="30" t="s">
        <v>68</v>
      </c>
      <c r="F48" s="30" t="s">
        <v>68</v>
      </c>
      <c r="G48" s="30" t="s">
        <v>249</v>
      </c>
      <c r="H48" s="31">
        <v>0</v>
      </c>
      <c r="I48" s="30" t="s">
        <v>32</v>
      </c>
      <c r="J48" s="30" t="s">
        <v>249</v>
      </c>
      <c r="K48" s="34">
        <v>2785.47</v>
      </c>
      <c r="L48" s="30" t="s">
        <v>32</v>
      </c>
      <c r="M48" s="30" t="s">
        <v>249</v>
      </c>
      <c r="N48" s="26" t="s">
        <v>837</v>
      </c>
      <c r="O48" s="26" t="s">
        <v>337</v>
      </c>
    </row>
    <row r="49" spans="1:15" s="17" customFormat="1" ht="22.5" customHeight="1">
      <c r="A49" s="26">
        <v>47</v>
      </c>
      <c r="B49" s="26" t="s">
        <v>924</v>
      </c>
      <c r="C49" s="30" t="s">
        <v>30</v>
      </c>
      <c r="D49" s="30" t="s">
        <v>43</v>
      </c>
      <c r="E49" s="30" t="s">
        <v>909</v>
      </c>
      <c r="F49" s="30" t="s">
        <v>909</v>
      </c>
      <c r="G49" s="30" t="s">
        <v>282</v>
      </c>
      <c r="H49" s="31">
        <v>0</v>
      </c>
      <c r="I49" s="30" t="s">
        <v>32</v>
      </c>
      <c r="J49" s="30" t="s">
        <v>249</v>
      </c>
      <c r="K49" s="34">
        <v>1916.91</v>
      </c>
      <c r="L49" s="30" t="s">
        <v>32</v>
      </c>
      <c r="M49" s="30" t="s">
        <v>249</v>
      </c>
      <c r="N49" s="26" t="s">
        <v>837</v>
      </c>
      <c r="O49" s="26" t="s">
        <v>337</v>
      </c>
    </row>
    <row r="50" spans="1:15" s="17" customFormat="1" ht="22.5" customHeight="1">
      <c r="A50" s="26">
        <v>48</v>
      </c>
      <c r="B50" s="26" t="s">
        <v>925</v>
      </c>
      <c r="C50" s="30" t="s">
        <v>30</v>
      </c>
      <c r="D50" s="30" t="s">
        <v>31</v>
      </c>
      <c r="E50" s="30" t="s">
        <v>45</v>
      </c>
      <c r="F50" s="30" t="s">
        <v>45</v>
      </c>
      <c r="G50" s="30" t="s">
        <v>224</v>
      </c>
      <c r="H50" s="31">
        <v>0</v>
      </c>
      <c r="I50" s="30" t="s">
        <v>32</v>
      </c>
      <c r="J50" s="30" t="s">
        <v>249</v>
      </c>
      <c r="K50" s="34">
        <v>2785.47</v>
      </c>
      <c r="L50" s="30" t="s">
        <v>32</v>
      </c>
      <c r="M50" s="30" t="s">
        <v>249</v>
      </c>
      <c r="N50" s="26" t="s">
        <v>837</v>
      </c>
      <c r="O50" s="26" t="s">
        <v>337</v>
      </c>
    </row>
    <row r="51" spans="1:15" s="17" customFormat="1" ht="22.5" customHeight="1">
      <c r="A51" s="26">
        <v>49</v>
      </c>
      <c r="B51" s="26" t="s">
        <v>926</v>
      </c>
      <c r="C51" s="30" t="s">
        <v>30</v>
      </c>
      <c r="D51" s="30" t="s">
        <v>43</v>
      </c>
      <c r="E51" s="30" t="s">
        <v>45</v>
      </c>
      <c r="F51" s="30" t="s">
        <v>45</v>
      </c>
      <c r="G51" s="30" t="s">
        <v>224</v>
      </c>
      <c r="H51" s="31">
        <v>0</v>
      </c>
      <c r="I51" s="30" t="s">
        <v>32</v>
      </c>
      <c r="J51" s="30" t="s">
        <v>249</v>
      </c>
      <c r="K51" s="34">
        <v>2785.47</v>
      </c>
      <c r="L51" s="30" t="s">
        <v>32</v>
      </c>
      <c r="M51" s="30" t="s">
        <v>249</v>
      </c>
      <c r="N51" s="26" t="s">
        <v>837</v>
      </c>
      <c r="O51" s="26" t="s">
        <v>337</v>
      </c>
    </row>
    <row r="52" spans="1:15" s="17" customFormat="1" ht="22.5" customHeight="1">
      <c r="A52" s="26">
        <v>50</v>
      </c>
      <c r="B52" s="26" t="s">
        <v>927</v>
      </c>
      <c r="C52" s="30" t="s">
        <v>30</v>
      </c>
      <c r="D52" s="30" t="s">
        <v>31</v>
      </c>
      <c r="E52" s="30" t="s">
        <v>58</v>
      </c>
      <c r="F52" s="30" t="s">
        <v>58</v>
      </c>
      <c r="G52" s="30" t="s">
        <v>282</v>
      </c>
      <c r="H52" s="31">
        <v>0</v>
      </c>
      <c r="I52" s="30" t="s">
        <v>32</v>
      </c>
      <c r="J52" s="30" t="s">
        <v>249</v>
      </c>
      <c r="K52" s="34">
        <v>2729.37</v>
      </c>
      <c r="L52" s="30" t="s">
        <v>32</v>
      </c>
      <c r="M52" s="30" t="s">
        <v>249</v>
      </c>
      <c r="N52" s="26" t="s">
        <v>837</v>
      </c>
      <c r="O52" s="26" t="s">
        <v>337</v>
      </c>
    </row>
    <row r="53" spans="1:15" s="17" customFormat="1" ht="22.5" customHeight="1">
      <c r="A53" s="26">
        <v>51</v>
      </c>
      <c r="B53" s="27" t="s">
        <v>116</v>
      </c>
      <c r="C53" s="28" t="s">
        <v>30</v>
      </c>
      <c r="D53" s="28" t="s">
        <v>43</v>
      </c>
      <c r="E53" s="28" t="s">
        <v>183</v>
      </c>
      <c r="F53" s="28" t="s">
        <v>183</v>
      </c>
      <c r="G53" s="28" t="s">
        <v>184</v>
      </c>
      <c r="H53" s="30">
        <v>0</v>
      </c>
      <c r="I53" s="30" t="s">
        <v>32</v>
      </c>
      <c r="J53" s="30" t="s">
        <v>249</v>
      </c>
      <c r="K53" s="30">
        <v>2722.47</v>
      </c>
      <c r="L53" s="30" t="s">
        <v>32</v>
      </c>
      <c r="M53" s="30" t="s">
        <v>249</v>
      </c>
      <c r="N53" s="26" t="s">
        <v>837</v>
      </c>
      <c r="O53" s="32" t="s">
        <v>928</v>
      </c>
    </row>
    <row r="54" spans="1:15" s="17" customFormat="1" ht="22.5" customHeight="1">
      <c r="A54" s="26">
        <v>52</v>
      </c>
      <c r="B54" s="28" t="s">
        <v>929</v>
      </c>
      <c r="C54" s="28" t="s">
        <v>30</v>
      </c>
      <c r="D54" s="28" t="s">
        <v>43</v>
      </c>
      <c r="E54" s="28" t="s">
        <v>183</v>
      </c>
      <c r="F54" s="28" t="s">
        <v>183</v>
      </c>
      <c r="G54" s="28" t="s">
        <v>184</v>
      </c>
      <c r="H54" s="30">
        <v>0</v>
      </c>
      <c r="I54" s="30" t="s">
        <v>32</v>
      </c>
      <c r="J54" s="30" t="s">
        <v>249</v>
      </c>
      <c r="K54" s="30">
        <v>2722.47</v>
      </c>
      <c r="L54" s="30" t="s">
        <v>32</v>
      </c>
      <c r="M54" s="30" t="s">
        <v>249</v>
      </c>
      <c r="N54" s="26" t="s">
        <v>837</v>
      </c>
      <c r="O54" s="32" t="s">
        <v>928</v>
      </c>
    </row>
    <row r="55" spans="1:15" s="17" customFormat="1" ht="22.5" customHeight="1">
      <c r="A55" s="26">
        <v>53</v>
      </c>
      <c r="B55" s="28" t="s">
        <v>930</v>
      </c>
      <c r="C55" s="28" t="s">
        <v>30</v>
      </c>
      <c r="D55" s="28" t="s">
        <v>43</v>
      </c>
      <c r="E55" s="28" t="s">
        <v>183</v>
      </c>
      <c r="F55" s="28" t="s">
        <v>183</v>
      </c>
      <c r="G55" s="28" t="s">
        <v>184</v>
      </c>
      <c r="H55" s="30">
        <v>0</v>
      </c>
      <c r="I55" s="30" t="s">
        <v>32</v>
      </c>
      <c r="J55" s="30" t="s">
        <v>249</v>
      </c>
      <c r="K55" s="30">
        <v>2722.47</v>
      </c>
      <c r="L55" s="30" t="s">
        <v>32</v>
      </c>
      <c r="M55" s="30" t="s">
        <v>249</v>
      </c>
      <c r="N55" s="26" t="s">
        <v>837</v>
      </c>
      <c r="O55" s="32" t="s">
        <v>928</v>
      </c>
    </row>
    <row r="56" spans="1:15" s="17" customFormat="1" ht="22.5" customHeight="1">
      <c r="A56" s="26">
        <v>54</v>
      </c>
      <c r="B56" s="27" t="s">
        <v>931</v>
      </c>
      <c r="C56" s="27" t="s">
        <v>30</v>
      </c>
      <c r="D56" s="27" t="s">
        <v>89</v>
      </c>
      <c r="E56" s="28" t="s">
        <v>96</v>
      </c>
      <c r="F56" s="28" t="s">
        <v>96</v>
      </c>
      <c r="G56" s="28" t="s">
        <v>97</v>
      </c>
      <c r="H56" s="30">
        <v>0</v>
      </c>
      <c r="I56" s="30" t="s">
        <v>32</v>
      </c>
      <c r="J56" s="30" t="s">
        <v>249</v>
      </c>
      <c r="K56" s="32">
        <v>2722.47</v>
      </c>
      <c r="L56" s="30" t="s">
        <v>32</v>
      </c>
      <c r="M56" s="30" t="s">
        <v>249</v>
      </c>
      <c r="N56" s="26" t="s">
        <v>837</v>
      </c>
      <c r="O56" s="32" t="s">
        <v>928</v>
      </c>
    </row>
    <row r="57" spans="1:15" s="17" customFormat="1" ht="22.5" customHeight="1">
      <c r="A57" s="26">
        <v>55</v>
      </c>
      <c r="B57" s="27" t="s">
        <v>932</v>
      </c>
      <c r="C57" s="27" t="s">
        <v>30</v>
      </c>
      <c r="D57" s="27" t="s">
        <v>31</v>
      </c>
      <c r="E57" s="28" t="s">
        <v>96</v>
      </c>
      <c r="F57" s="28" t="s">
        <v>933</v>
      </c>
      <c r="G57" s="28" t="s">
        <v>97</v>
      </c>
      <c r="H57" s="30">
        <v>0</v>
      </c>
      <c r="I57" s="30" t="s">
        <v>32</v>
      </c>
      <c r="J57" s="30" t="s">
        <v>249</v>
      </c>
      <c r="K57" s="32">
        <v>2722.47</v>
      </c>
      <c r="L57" s="30" t="s">
        <v>32</v>
      </c>
      <c r="M57" s="30" t="s">
        <v>249</v>
      </c>
      <c r="N57" s="26" t="s">
        <v>837</v>
      </c>
      <c r="O57" s="32" t="s">
        <v>928</v>
      </c>
    </row>
    <row r="58" spans="1:15" s="17" customFormat="1" ht="22.5" customHeight="1">
      <c r="A58" s="26">
        <v>56</v>
      </c>
      <c r="B58" s="27" t="s">
        <v>934</v>
      </c>
      <c r="C58" s="27" t="s">
        <v>30</v>
      </c>
      <c r="D58" s="27" t="s">
        <v>65</v>
      </c>
      <c r="E58" s="28" t="s">
        <v>58</v>
      </c>
      <c r="F58" s="28" t="s">
        <v>58</v>
      </c>
      <c r="G58" s="28" t="s">
        <v>282</v>
      </c>
      <c r="H58" s="30">
        <v>0</v>
      </c>
      <c r="I58" s="30" t="s">
        <v>32</v>
      </c>
      <c r="J58" s="30" t="s">
        <v>249</v>
      </c>
      <c r="K58" s="32">
        <v>1709.61</v>
      </c>
      <c r="L58" s="30" t="s">
        <v>32</v>
      </c>
      <c r="M58" s="30" t="s">
        <v>249</v>
      </c>
      <c r="N58" s="26" t="s">
        <v>837</v>
      </c>
      <c r="O58" s="32" t="s">
        <v>928</v>
      </c>
    </row>
    <row r="59" spans="1:15" s="18" customFormat="1" ht="22.5" customHeight="1">
      <c r="A59" s="26">
        <v>57</v>
      </c>
      <c r="B59" s="26" t="s">
        <v>935</v>
      </c>
      <c r="C59" s="30" t="s">
        <v>231</v>
      </c>
      <c r="D59" s="30" t="s">
        <v>65</v>
      </c>
      <c r="E59" s="30" t="s">
        <v>58</v>
      </c>
      <c r="F59" s="30" t="s">
        <v>936</v>
      </c>
      <c r="G59" s="30" t="s">
        <v>889</v>
      </c>
      <c r="H59" s="31">
        <v>0</v>
      </c>
      <c r="I59" s="30" t="s">
        <v>32</v>
      </c>
      <c r="J59" s="30" t="s">
        <v>249</v>
      </c>
      <c r="K59" s="34">
        <v>1765.73</v>
      </c>
      <c r="L59" s="30" t="s">
        <v>32</v>
      </c>
      <c r="M59" s="30" t="s">
        <v>249</v>
      </c>
      <c r="N59" s="26" t="s">
        <v>837</v>
      </c>
      <c r="O59" s="26" t="s">
        <v>937</v>
      </c>
    </row>
    <row r="60" spans="1:15" s="17" customFormat="1" ht="22.5" customHeight="1">
      <c r="A60" s="26">
        <v>58</v>
      </c>
      <c r="B60" s="27" t="s">
        <v>938</v>
      </c>
      <c r="C60" s="28" t="s">
        <v>30</v>
      </c>
      <c r="D60" s="28" t="s">
        <v>31</v>
      </c>
      <c r="E60" s="28" t="s">
        <v>45</v>
      </c>
      <c r="F60" s="28" t="s">
        <v>45</v>
      </c>
      <c r="G60" s="28" t="s">
        <v>134</v>
      </c>
      <c r="H60" s="31">
        <v>0</v>
      </c>
      <c r="I60" s="30" t="s">
        <v>58</v>
      </c>
      <c r="J60" s="30" t="s">
        <v>249</v>
      </c>
      <c r="K60" s="34">
        <v>5570.98</v>
      </c>
      <c r="L60" s="30" t="s">
        <v>58</v>
      </c>
      <c r="M60" s="30" t="s">
        <v>249</v>
      </c>
      <c r="N60" s="26" t="s">
        <v>837</v>
      </c>
      <c r="O60" s="32" t="s">
        <v>939</v>
      </c>
    </row>
    <row r="61" spans="1:15" s="17" customFormat="1" ht="22.5" customHeight="1">
      <c r="A61" s="26">
        <v>59</v>
      </c>
      <c r="B61" s="28" t="s">
        <v>940</v>
      </c>
      <c r="C61" s="28" t="s">
        <v>30</v>
      </c>
      <c r="D61" s="28" t="s">
        <v>31</v>
      </c>
      <c r="E61" s="28" t="s">
        <v>45</v>
      </c>
      <c r="F61" s="28" t="s">
        <v>45</v>
      </c>
      <c r="G61" s="28" t="s">
        <v>134</v>
      </c>
      <c r="H61" s="31">
        <v>0</v>
      </c>
      <c r="I61" s="30" t="s">
        <v>58</v>
      </c>
      <c r="J61" s="30" t="s">
        <v>249</v>
      </c>
      <c r="K61" s="26">
        <v>3796.46</v>
      </c>
      <c r="L61" s="30" t="s">
        <v>58</v>
      </c>
      <c r="M61" s="30" t="s">
        <v>249</v>
      </c>
      <c r="N61" s="26" t="s">
        <v>837</v>
      </c>
      <c r="O61" s="32" t="s">
        <v>939</v>
      </c>
    </row>
    <row r="62" spans="1:15" s="17" customFormat="1" ht="22.5" customHeight="1">
      <c r="A62" s="26">
        <v>60</v>
      </c>
      <c r="B62" s="28" t="s">
        <v>941</v>
      </c>
      <c r="C62" s="28" t="s">
        <v>30</v>
      </c>
      <c r="D62" s="28" t="s">
        <v>57</v>
      </c>
      <c r="E62" s="28" t="s">
        <v>177</v>
      </c>
      <c r="F62" s="28" t="s">
        <v>177</v>
      </c>
      <c r="G62" s="28" t="s">
        <v>134</v>
      </c>
      <c r="H62" s="31">
        <v>0</v>
      </c>
      <c r="I62" s="30" t="s">
        <v>58</v>
      </c>
      <c r="J62" s="30" t="s">
        <v>249</v>
      </c>
      <c r="K62" s="26">
        <v>5206.719999999999</v>
      </c>
      <c r="L62" s="30" t="s">
        <v>58</v>
      </c>
      <c r="M62" s="30" t="s">
        <v>249</v>
      </c>
      <c r="N62" s="26" t="s">
        <v>837</v>
      </c>
      <c r="O62" s="32" t="s">
        <v>939</v>
      </c>
    </row>
    <row r="63" spans="1:15" s="17" customFormat="1" ht="22.5" customHeight="1">
      <c r="A63" s="26">
        <v>61</v>
      </c>
      <c r="B63" s="28" t="s">
        <v>942</v>
      </c>
      <c r="C63" s="28" t="s">
        <v>30</v>
      </c>
      <c r="D63" s="28" t="s">
        <v>57</v>
      </c>
      <c r="E63" s="28" t="s">
        <v>145</v>
      </c>
      <c r="F63" s="28" t="s">
        <v>145</v>
      </c>
      <c r="G63" s="28" t="s">
        <v>167</v>
      </c>
      <c r="H63" s="31">
        <v>0</v>
      </c>
      <c r="I63" s="30" t="s">
        <v>145</v>
      </c>
      <c r="J63" s="30" t="s">
        <v>249</v>
      </c>
      <c r="K63" s="26">
        <v>878.1</v>
      </c>
      <c r="L63" s="30" t="s">
        <v>145</v>
      </c>
      <c r="M63" s="30" t="s">
        <v>249</v>
      </c>
      <c r="N63" s="26" t="s">
        <v>837</v>
      </c>
      <c r="O63" s="32" t="s">
        <v>939</v>
      </c>
    </row>
    <row r="64" spans="1:15" s="17" customFormat="1" ht="22.5" customHeight="1">
      <c r="A64" s="26">
        <v>62</v>
      </c>
      <c r="B64" s="32" t="s">
        <v>943</v>
      </c>
      <c r="C64" s="30" t="s">
        <v>30</v>
      </c>
      <c r="D64" s="30" t="s">
        <v>43</v>
      </c>
      <c r="E64" s="30" t="s">
        <v>444</v>
      </c>
      <c r="F64" s="30" t="s">
        <v>444</v>
      </c>
      <c r="G64" s="30" t="s">
        <v>69</v>
      </c>
      <c r="H64" s="31">
        <v>0</v>
      </c>
      <c r="I64" s="30" t="s">
        <v>32</v>
      </c>
      <c r="J64" s="30" t="s">
        <v>249</v>
      </c>
      <c r="K64" s="34">
        <v>1709.61</v>
      </c>
      <c r="L64" s="30" t="s">
        <v>32</v>
      </c>
      <c r="M64" s="30" t="s">
        <v>249</v>
      </c>
      <c r="N64" s="26" t="s">
        <v>837</v>
      </c>
      <c r="O64" s="32" t="s">
        <v>944</v>
      </c>
    </row>
    <row r="65" spans="1:15" s="17" customFormat="1" ht="22.5" customHeight="1">
      <c r="A65" s="26">
        <v>63</v>
      </c>
      <c r="B65" s="32" t="s">
        <v>887</v>
      </c>
      <c r="C65" s="30" t="s">
        <v>30</v>
      </c>
      <c r="D65" s="30" t="s">
        <v>31</v>
      </c>
      <c r="E65" s="30" t="s">
        <v>444</v>
      </c>
      <c r="F65" s="30" t="s">
        <v>444</v>
      </c>
      <c r="G65" s="30" t="s">
        <v>69</v>
      </c>
      <c r="H65" s="31">
        <v>0</v>
      </c>
      <c r="I65" s="30" t="s">
        <v>32</v>
      </c>
      <c r="J65" s="30" t="s">
        <v>249</v>
      </c>
      <c r="K65" s="34">
        <v>2578.17</v>
      </c>
      <c r="L65" s="30" t="s">
        <v>32</v>
      </c>
      <c r="M65" s="30" t="s">
        <v>249</v>
      </c>
      <c r="N65" s="26" t="s">
        <v>837</v>
      </c>
      <c r="O65" s="32" t="s">
        <v>944</v>
      </c>
    </row>
    <row r="66" spans="1:15" s="17" customFormat="1" ht="22.5" customHeight="1">
      <c r="A66" s="26">
        <v>64</v>
      </c>
      <c r="B66" s="32" t="s">
        <v>945</v>
      </c>
      <c r="C66" s="30" t="s">
        <v>30</v>
      </c>
      <c r="D66" s="30" t="s">
        <v>127</v>
      </c>
      <c r="E66" s="30" t="s">
        <v>269</v>
      </c>
      <c r="F66" s="30" t="s">
        <v>269</v>
      </c>
      <c r="G66" s="30" t="s">
        <v>164</v>
      </c>
      <c r="H66" s="31">
        <v>0</v>
      </c>
      <c r="I66" s="30" t="s">
        <v>32</v>
      </c>
      <c r="J66" s="30" t="s">
        <v>249</v>
      </c>
      <c r="K66" s="34">
        <v>1709.61</v>
      </c>
      <c r="L66" s="30" t="s">
        <v>32</v>
      </c>
      <c r="M66" s="30" t="s">
        <v>249</v>
      </c>
      <c r="N66" s="26" t="s">
        <v>837</v>
      </c>
      <c r="O66" s="32" t="s">
        <v>944</v>
      </c>
    </row>
    <row r="67" spans="1:15" s="17" customFormat="1" ht="22.5" customHeight="1">
      <c r="A67" s="26">
        <v>65</v>
      </c>
      <c r="B67" s="32" t="s">
        <v>946</v>
      </c>
      <c r="C67" s="30" t="s">
        <v>30</v>
      </c>
      <c r="D67" s="30" t="s">
        <v>31</v>
      </c>
      <c r="E67" s="30" t="s">
        <v>45</v>
      </c>
      <c r="F67" s="30" t="s">
        <v>45</v>
      </c>
      <c r="G67" s="30" t="s">
        <v>224</v>
      </c>
      <c r="H67" s="31">
        <v>0</v>
      </c>
      <c r="I67" s="30" t="s">
        <v>32</v>
      </c>
      <c r="J67" s="30" t="s">
        <v>249</v>
      </c>
      <c r="K67" s="34">
        <v>2634.3</v>
      </c>
      <c r="L67" s="30" t="s">
        <v>32</v>
      </c>
      <c r="M67" s="30" t="s">
        <v>249</v>
      </c>
      <c r="N67" s="26" t="s">
        <v>837</v>
      </c>
      <c r="O67" s="32" t="s">
        <v>944</v>
      </c>
    </row>
    <row r="68" spans="1:15" s="17" customFormat="1" ht="22.5" customHeight="1">
      <c r="A68" s="26">
        <v>66</v>
      </c>
      <c r="B68" s="32" t="s">
        <v>947</v>
      </c>
      <c r="C68" s="30" t="s">
        <v>30</v>
      </c>
      <c r="D68" s="30" t="s">
        <v>89</v>
      </c>
      <c r="E68" s="30" t="s">
        <v>45</v>
      </c>
      <c r="F68" s="30" t="s">
        <v>45</v>
      </c>
      <c r="G68" s="30" t="s">
        <v>224</v>
      </c>
      <c r="H68" s="31">
        <v>0</v>
      </c>
      <c r="I68" s="30" t="s">
        <v>32</v>
      </c>
      <c r="J68" s="30" t="s">
        <v>249</v>
      </c>
      <c r="K68" s="34">
        <v>2578.17</v>
      </c>
      <c r="L68" s="30" t="s">
        <v>32</v>
      </c>
      <c r="M68" s="30" t="s">
        <v>249</v>
      </c>
      <c r="N68" s="26" t="s">
        <v>837</v>
      </c>
      <c r="O68" s="32" t="s">
        <v>944</v>
      </c>
    </row>
    <row r="69" spans="1:15" s="19" customFormat="1" ht="22.5" customHeight="1">
      <c r="A69" s="26">
        <v>67</v>
      </c>
      <c r="B69" s="26" t="s">
        <v>948</v>
      </c>
      <c r="C69" s="26" t="s">
        <v>30</v>
      </c>
      <c r="D69" s="26" t="s">
        <v>65</v>
      </c>
      <c r="E69" s="30" t="s">
        <v>85</v>
      </c>
      <c r="F69" s="30" t="s">
        <v>85</v>
      </c>
      <c r="G69" s="30" t="s">
        <v>69</v>
      </c>
      <c r="H69" s="31">
        <v>0</v>
      </c>
      <c r="I69" s="30" t="s">
        <v>32</v>
      </c>
      <c r="J69" s="30" t="s">
        <v>249</v>
      </c>
      <c r="K69" s="34">
        <v>2785.5</v>
      </c>
      <c r="L69" s="30" t="s">
        <v>32</v>
      </c>
      <c r="M69" s="30" t="s">
        <v>249</v>
      </c>
      <c r="N69" s="26" t="s">
        <v>837</v>
      </c>
      <c r="O69" s="32" t="s">
        <v>944</v>
      </c>
    </row>
    <row r="70" spans="1:15" s="18" customFormat="1" ht="22.5" customHeight="1">
      <c r="A70" s="26">
        <v>68</v>
      </c>
      <c r="B70" s="27" t="s">
        <v>949</v>
      </c>
      <c r="C70" s="28" t="s">
        <v>325</v>
      </c>
      <c r="D70" s="30" t="s">
        <v>43</v>
      </c>
      <c r="E70" s="28" t="s">
        <v>58</v>
      </c>
      <c r="F70" s="28" t="s">
        <v>58</v>
      </c>
      <c r="G70" s="28" t="s">
        <v>59</v>
      </c>
      <c r="H70" s="31">
        <v>0</v>
      </c>
      <c r="I70" s="30" t="s">
        <v>58</v>
      </c>
      <c r="J70" s="30" t="s">
        <v>249</v>
      </c>
      <c r="K70" s="34">
        <v>3512.72</v>
      </c>
      <c r="L70" s="30" t="s">
        <v>58</v>
      </c>
      <c r="M70" s="30" t="s">
        <v>249</v>
      </c>
      <c r="N70" s="26" t="s">
        <v>837</v>
      </c>
      <c r="O70" s="26" t="s">
        <v>950</v>
      </c>
    </row>
    <row r="71" spans="1:15" s="18" customFormat="1" ht="22.5" customHeight="1">
      <c r="A71" s="26">
        <v>69</v>
      </c>
      <c r="B71" s="26" t="s">
        <v>951</v>
      </c>
      <c r="C71" s="30" t="s">
        <v>30</v>
      </c>
      <c r="D71" s="30" t="s">
        <v>31</v>
      </c>
      <c r="E71" s="30" t="s">
        <v>952</v>
      </c>
      <c r="F71" s="30" t="s">
        <v>952</v>
      </c>
      <c r="G71" s="30" t="s">
        <v>953</v>
      </c>
      <c r="H71" s="31">
        <v>0</v>
      </c>
      <c r="I71" s="30" t="s">
        <v>32</v>
      </c>
      <c r="J71" s="30" t="s">
        <v>249</v>
      </c>
      <c r="K71" s="35">
        <v>1836.8000000000002</v>
      </c>
      <c r="L71" s="30" t="s">
        <v>32</v>
      </c>
      <c r="M71" s="30" t="s">
        <v>249</v>
      </c>
      <c r="N71" s="26" t="s">
        <v>837</v>
      </c>
      <c r="O71" s="26" t="s">
        <v>954</v>
      </c>
    </row>
    <row r="72" spans="1:15" s="17" customFormat="1" ht="22.5" customHeight="1">
      <c r="A72" s="26">
        <v>70</v>
      </c>
      <c r="B72" s="26" t="s">
        <v>955</v>
      </c>
      <c r="C72" s="30" t="s">
        <v>30</v>
      </c>
      <c r="D72" s="30" t="s">
        <v>89</v>
      </c>
      <c r="E72" s="30" t="s">
        <v>278</v>
      </c>
      <c r="F72" s="30" t="s">
        <v>278</v>
      </c>
      <c r="G72" s="30" t="s">
        <v>279</v>
      </c>
      <c r="H72" s="31">
        <v>0</v>
      </c>
      <c r="I72" s="30" t="s">
        <v>32</v>
      </c>
      <c r="J72" s="30" t="s">
        <v>249</v>
      </c>
      <c r="K72" s="34">
        <v>1765.74</v>
      </c>
      <c r="L72" s="30" t="s">
        <v>32</v>
      </c>
      <c r="M72" s="30" t="s">
        <v>249</v>
      </c>
      <c r="N72" s="26" t="s">
        <v>837</v>
      </c>
      <c r="O72" s="32" t="s">
        <v>956</v>
      </c>
    </row>
    <row r="73" spans="1:15" s="17" customFormat="1" ht="22.5" customHeight="1">
      <c r="A73" s="26">
        <v>71</v>
      </c>
      <c r="B73" s="26" t="s">
        <v>957</v>
      </c>
      <c r="C73" s="30" t="s">
        <v>30</v>
      </c>
      <c r="D73" s="30" t="s">
        <v>43</v>
      </c>
      <c r="E73" s="30" t="s">
        <v>278</v>
      </c>
      <c r="F73" s="30" t="s">
        <v>278</v>
      </c>
      <c r="G73" s="30" t="s">
        <v>279</v>
      </c>
      <c r="H73" s="31">
        <v>0</v>
      </c>
      <c r="I73" s="30" t="s">
        <v>32</v>
      </c>
      <c r="J73" s="30" t="s">
        <v>249</v>
      </c>
      <c r="K73" s="34">
        <v>1765.74</v>
      </c>
      <c r="L73" s="30" t="s">
        <v>32</v>
      </c>
      <c r="M73" s="30" t="s">
        <v>249</v>
      </c>
      <c r="N73" s="26" t="s">
        <v>837</v>
      </c>
      <c r="O73" s="32" t="s">
        <v>956</v>
      </c>
    </row>
    <row r="74" spans="1:15" s="17" customFormat="1" ht="22.5" customHeight="1">
      <c r="A74" s="26">
        <v>72</v>
      </c>
      <c r="B74" s="26" t="s">
        <v>958</v>
      </c>
      <c r="C74" s="30" t="s">
        <v>30</v>
      </c>
      <c r="D74" s="30" t="s">
        <v>43</v>
      </c>
      <c r="E74" s="30" t="s">
        <v>278</v>
      </c>
      <c r="F74" s="30" t="s">
        <v>278</v>
      </c>
      <c r="G74" s="30" t="s">
        <v>279</v>
      </c>
      <c r="H74" s="31">
        <v>0</v>
      </c>
      <c r="I74" s="30" t="s">
        <v>32</v>
      </c>
      <c r="J74" s="30" t="s">
        <v>249</v>
      </c>
      <c r="K74" s="34">
        <v>1765.74</v>
      </c>
      <c r="L74" s="30" t="s">
        <v>32</v>
      </c>
      <c r="M74" s="30" t="s">
        <v>249</v>
      </c>
      <c r="N74" s="26" t="s">
        <v>837</v>
      </c>
      <c r="O74" s="32" t="s">
        <v>956</v>
      </c>
    </row>
    <row r="75" spans="1:15" s="17" customFormat="1" ht="22.5" customHeight="1">
      <c r="A75" s="26">
        <v>73</v>
      </c>
      <c r="B75" s="26" t="s">
        <v>959</v>
      </c>
      <c r="C75" s="30" t="s">
        <v>30</v>
      </c>
      <c r="D75" s="30" t="s">
        <v>49</v>
      </c>
      <c r="E75" s="30" t="s">
        <v>278</v>
      </c>
      <c r="F75" s="30" t="s">
        <v>278</v>
      </c>
      <c r="G75" s="30" t="s">
        <v>279</v>
      </c>
      <c r="H75" s="31">
        <v>0</v>
      </c>
      <c r="I75" s="30" t="s">
        <v>32</v>
      </c>
      <c r="J75" s="30" t="s">
        <v>249</v>
      </c>
      <c r="K75" s="34">
        <v>1765.74</v>
      </c>
      <c r="L75" s="30" t="s">
        <v>32</v>
      </c>
      <c r="M75" s="30" t="s">
        <v>249</v>
      </c>
      <c r="N75" s="26" t="s">
        <v>837</v>
      </c>
      <c r="O75" s="32" t="s">
        <v>956</v>
      </c>
    </row>
    <row r="76" spans="1:15" s="17" customFormat="1" ht="22.5" customHeight="1">
      <c r="A76" s="26">
        <v>74</v>
      </c>
      <c r="B76" s="26" t="s">
        <v>960</v>
      </c>
      <c r="C76" s="30" t="s">
        <v>30</v>
      </c>
      <c r="D76" s="30" t="s">
        <v>31</v>
      </c>
      <c r="E76" s="30" t="s">
        <v>54</v>
      </c>
      <c r="F76" s="30" t="s">
        <v>54</v>
      </c>
      <c r="G76" s="30" t="s">
        <v>55</v>
      </c>
      <c r="H76" s="31">
        <v>0</v>
      </c>
      <c r="I76" s="30" t="s">
        <v>32</v>
      </c>
      <c r="J76" s="30" t="s">
        <v>249</v>
      </c>
      <c r="K76" s="34">
        <v>1709.61</v>
      </c>
      <c r="L76" s="30" t="s">
        <v>32</v>
      </c>
      <c r="M76" s="30" t="s">
        <v>249</v>
      </c>
      <c r="N76" s="26" t="s">
        <v>837</v>
      </c>
      <c r="O76" s="32" t="s">
        <v>956</v>
      </c>
    </row>
    <row r="77" spans="1:15" s="17" customFormat="1" ht="22.5" customHeight="1">
      <c r="A77" s="26">
        <v>75</v>
      </c>
      <c r="B77" s="26" t="s">
        <v>961</v>
      </c>
      <c r="C77" s="30" t="s">
        <v>30</v>
      </c>
      <c r="D77" s="30" t="s">
        <v>962</v>
      </c>
      <c r="E77" s="30" t="s">
        <v>54</v>
      </c>
      <c r="F77" s="30" t="s">
        <v>54</v>
      </c>
      <c r="G77" s="30" t="s">
        <v>55</v>
      </c>
      <c r="H77" s="31">
        <v>0</v>
      </c>
      <c r="I77" s="30" t="s">
        <v>32</v>
      </c>
      <c r="J77" s="30" t="s">
        <v>249</v>
      </c>
      <c r="K77" s="34">
        <v>1765.74</v>
      </c>
      <c r="L77" s="30" t="s">
        <v>32</v>
      </c>
      <c r="M77" s="30" t="s">
        <v>249</v>
      </c>
      <c r="N77" s="26" t="s">
        <v>837</v>
      </c>
      <c r="O77" s="32" t="s">
        <v>956</v>
      </c>
    </row>
    <row r="78" spans="1:15" s="17" customFormat="1" ht="22.5" customHeight="1">
      <c r="A78" s="26">
        <v>76</v>
      </c>
      <c r="B78" s="26" t="s">
        <v>963</v>
      </c>
      <c r="C78" s="30" t="s">
        <v>30</v>
      </c>
      <c r="D78" s="30" t="s">
        <v>31</v>
      </c>
      <c r="E78" s="30" t="s">
        <v>54</v>
      </c>
      <c r="F78" s="30" t="s">
        <v>54</v>
      </c>
      <c r="G78" s="30" t="s">
        <v>55</v>
      </c>
      <c r="H78" s="31">
        <v>0</v>
      </c>
      <c r="I78" s="30" t="s">
        <v>32</v>
      </c>
      <c r="J78" s="30" t="s">
        <v>249</v>
      </c>
      <c r="K78" s="34">
        <v>1765.74</v>
      </c>
      <c r="L78" s="30" t="s">
        <v>32</v>
      </c>
      <c r="M78" s="30" t="s">
        <v>249</v>
      </c>
      <c r="N78" s="26" t="s">
        <v>837</v>
      </c>
      <c r="O78" s="32" t="s">
        <v>956</v>
      </c>
    </row>
    <row r="79" spans="1:15" s="17" customFormat="1" ht="22.5" customHeight="1">
      <c r="A79" s="26">
        <v>77</v>
      </c>
      <c r="B79" s="26" t="s">
        <v>964</v>
      </c>
      <c r="C79" s="30" t="s">
        <v>30</v>
      </c>
      <c r="D79" s="30" t="s">
        <v>57</v>
      </c>
      <c r="E79" s="30" t="s">
        <v>54</v>
      </c>
      <c r="F79" s="30" t="s">
        <v>54</v>
      </c>
      <c r="G79" s="30" t="s">
        <v>55</v>
      </c>
      <c r="H79" s="31">
        <v>0</v>
      </c>
      <c r="I79" s="30" t="s">
        <v>32</v>
      </c>
      <c r="J79" s="30" t="s">
        <v>249</v>
      </c>
      <c r="K79" s="34">
        <v>1765.74</v>
      </c>
      <c r="L79" s="30" t="s">
        <v>32</v>
      </c>
      <c r="M79" s="30" t="s">
        <v>249</v>
      </c>
      <c r="N79" s="26" t="s">
        <v>837</v>
      </c>
      <c r="O79" s="32" t="s">
        <v>956</v>
      </c>
    </row>
    <row r="80" spans="1:15" s="17" customFormat="1" ht="22.5" customHeight="1">
      <c r="A80" s="26">
        <v>78</v>
      </c>
      <c r="B80" s="26" t="s">
        <v>965</v>
      </c>
      <c r="C80" s="30" t="s">
        <v>30</v>
      </c>
      <c r="D80" s="30" t="s">
        <v>57</v>
      </c>
      <c r="E80" s="30" t="s">
        <v>177</v>
      </c>
      <c r="F80" s="30" t="s">
        <v>177</v>
      </c>
      <c r="G80" s="30" t="s">
        <v>178</v>
      </c>
      <c r="H80" s="31">
        <v>0</v>
      </c>
      <c r="I80" s="30" t="s">
        <v>32</v>
      </c>
      <c r="J80" s="30" t="s">
        <v>249</v>
      </c>
      <c r="K80" s="34">
        <v>1765.74</v>
      </c>
      <c r="L80" s="30" t="s">
        <v>32</v>
      </c>
      <c r="M80" s="30" t="s">
        <v>249</v>
      </c>
      <c r="N80" s="26" t="s">
        <v>837</v>
      </c>
      <c r="O80" s="32" t="s">
        <v>956</v>
      </c>
    </row>
    <row r="81" spans="1:15" s="17" customFormat="1" ht="22.5" customHeight="1">
      <c r="A81" s="26">
        <v>79</v>
      </c>
      <c r="B81" s="26" t="s">
        <v>966</v>
      </c>
      <c r="C81" s="30" t="s">
        <v>30</v>
      </c>
      <c r="D81" s="30" t="s">
        <v>43</v>
      </c>
      <c r="E81" s="30" t="s">
        <v>177</v>
      </c>
      <c r="F81" s="30" t="s">
        <v>177</v>
      </c>
      <c r="G81" s="30" t="s">
        <v>178</v>
      </c>
      <c r="H81" s="31">
        <v>0</v>
      </c>
      <c r="I81" s="30" t="s">
        <v>32</v>
      </c>
      <c r="J81" s="30" t="s">
        <v>249</v>
      </c>
      <c r="K81" s="34">
        <v>1765.74</v>
      </c>
      <c r="L81" s="30" t="s">
        <v>32</v>
      </c>
      <c r="M81" s="30" t="s">
        <v>249</v>
      </c>
      <c r="N81" s="26" t="s">
        <v>837</v>
      </c>
      <c r="O81" s="32" t="s">
        <v>956</v>
      </c>
    </row>
    <row r="82" spans="1:15" s="17" customFormat="1" ht="22.5" customHeight="1">
      <c r="A82" s="26">
        <v>80</v>
      </c>
      <c r="B82" s="26" t="s">
        <v>967</v>
      </c>
      <c r="C82" s="26" t="s">
        <v>30</v>
      </c>
      <c r="D82" s="26" t="s">
        <v>31</v>
      </c>
      <c r="E82" s="38">
        <v>42614</v>
      </c>
      <c r="F82" s="38">
        <v>42614</v>
      </c>
      <c r="G82" s="38">
        <v>43830</v>
      </c>
      <c r="H82" s="26">
        <v>0</v>
      </c>
      <c r="I82" s="30" t="s">
        <v>32</v>
      </c>
      <c r="J82" s="30" t="s">
        <v>249</v>
      </c>
      <c r="K82" s="34">
        <v>1765.74</v>
      </c>
      <c r="L82" s="30" t="s">
        <v>32</v>
      </c>
      <c r="M82" s="30" t="s">
        <v>249</v>
      </c>
      <c r="N82" s="26" t="s">
        <v>837</v>
      </c>
      <c r="O82" s="32" t="s">
        <v>956</v>
      </c>
    </row>
    <row r="83" spans="1:15" s="17" customFormat="1" ht="22.5" customHeight="1">
      <c r="A83" s="26">
        <v>81</v>
      </c>
      <c r="B83" s="26" t="s">
        <v>968</v>
      </c>
      <c r="C83" s="26" t="s">
        <v>30</v>
      </c>
      <c r="D83" s="26" t="s">
        <v>49</v>
      </c>
      <c r="E83" s="38">
        <v>42917</v>
      </c>
      <c r="F83" s="38">
        <v>42917</v>
      </c>
      <c r="G83" s="38">
        <v>44012</v>
      </c>
      <c r="H83" s="26">
        <v>0</v>
      </c>
      <c r="I83" s="30" t="s">
        <v>32</v>
      </c>
      <c r="J83" s="30" t="s">
        <v>249</v>
      </c>
      <c r="K83" s="34">
        <v>1765.74</v>
      </c>
      <c r="L83" s="30" t="s">
        <v>32</v>
      </c>
      <c r="M83" s="30" t="s">
        <v>249</v>
      </c>
      <c r="N83" s="26" t="s">
        <v>837</v>
      </c>
      <c r="O83" s="32" t="s">
        <v>956</v>
      </c>
    </row>
    <row r="84" spans="1:15" s="17" customFormat="1" ht="22.5" customHeight="1">
      <c r="A84" s="26">
        <v>82</v>
      </c>
      <c r="B84" s="32" t="s">
        <v>969</v>
      </c>
      <c r="C84" s="30" t="s">
        <v>30</v>
      </c>
      <c r="D84" s="30" t="s">
        <v>970</v>
      </c>
      <c r="E84" s="30" t="s">
        <v>138</v>
      </c>
      <c r="F84" s="30" t="s">
        <v>138</v>
      </c>
      <c r="G84" s="30" t="s">
        <v>905</v>
      </c>
      <c r="H84" s="31">
        <v>0</v>
      </c>
      <c r="I84" s="30" t="s">
        <v>32</v>
      </c>
      <c r="J84" s="30" t="s">
        <v>905</v>
      </c>
      <c r="K84" s="34">
        <v>569.87</v>
      </c>
      <c r="L84" s="30" t="s">
        <v>32</v>
      </c>
      <c r="M84" s="30" t="s">
        <v>905</v>
      </c>
      <c r="N84" s="26" t="s">
        <v>837</v>
      </c>
      <c r="O84" s="32" t="s">
        <v>971</v>
      </c>
    </row>
    <row r="85" spans="1:15" s="17" customFormat="1" ht="22.5" customHeight="1">
      <c r="A85" s="26">
        <v>83</v>
      </c>
      <c r="B85" s="32" t="s">
        <v>972</v>
      </c>
      <c r="C85" s="30" t="s">
        <v>30</v>
      </c>
      <c r="D85" s="30" t="s">
        <v>49</v>
      </c>
      <c r="E85" s="30" t="s">
        <v>138</v>
      </c>
      <c r="F85" s="30" t="s">
        <v>138</v>
      </c>
      <c r="G85" s="30" t="s">
        <v>905</v>
      </c>
      <c r="H85" s="31">
        <v>0</v>
      </c>
      <c r="I85" s="30" t="s">
        <v>32</v>
      </c>
      <c r="J85" s="30" t="s">
        <v>905</v>
      </c>
      <c r="K85" s="34">
        <v>569.87</v>
      </c>
      <c r="L85" s="30" t="s">
        <v>32</v>
      </c>
      <c r="M85" s="30" t="s">
        <v>905</v>
      </c>
      <c r="N85" s="26" t="s">
        <v>837</v>
      </c>
      <c r="O85" s="32" t="s">
        <v>971</v>
      </c>
    </row>
    <row r="86" spans="1:15" s="17" customFormat="1" ht="22.5" customHeight="1">
      <c r="A86" s="26">
        <v>84</v>
      </c>
      <c r="B86" s="32" t="s">
        <v>973</v>
      </c>
      <c r="C86" s="30" t="s">
        <v>30</v>
      </c>
      <c r="D86" s="30" t="s">
        <v>31</v>
      </c>
      <c r="E86" s="30" t="s">
        <v>138</v>
      </c>
      <c r="F86" s="30" t="s">
        <v>138</v>
      </c>
      <c r="G86" s="30" t="s">
        <v>905</v>
      </c>
      <c r="H86" s="31">
        <v>0</v>
      </c>
      <c r="I86" s="30" t="s">
        <v>32</v>
      </c>
      <c r="J86" s="30" t="s">
        <v>905</v>
      </c>
      <c r="K86" s="34">
        <v>569.87</v>
      </c>
      <c r="L86" s="30" t="s">
        <v>32</v>
      </c>
      <c r="M86" s="30" t="s">
        <v>905</v>
      </c>
      <c r="N86" s="26" t="s">
        <v>837</v>
      </c>
      <c r="O86" s="32" t="s">
        <v>971</v>
      </c>
    </row>
    <row r="87" spans="1:15" s="17" customFormat="1" ht="22.5" customHeight="1">
      <c r="A87" s="26">
        <v>85</v>
      </c>
      <c r="B87" s="32" t="s">
        <v>974</v>
      </c>
      <c r="C87" s="30" t="s">
        <v>30</v>
      </c>
      <c r="D87" s="30" t="s">
        <v>31</v>
      </c>
      <c r="E87" s="30" t="s">
        <v>138</v>
      </c>
      <c r="F87" s="30" t="s">
        <v>138</v>
      </c>
      <c r="G87" s="30" t="s">
        <v>905</v>
      </c>
      <c r="H87" s="31">
        <v>0</v>
      </c>
      <c r="I87" s="30" t="s">
        <v>32</v>
      </c>
      <c r="J87" s="30" t="s">
        <v>905</v>
      </c>
      <c r="K87" s="34">
        <v>569.87</v>
      </c>
      <c r="L87" s="30" t="s">
        <v>32</v>
      </c>
      <c r="M87" s="30" t="s">
        <v>905</v>
      </c>
      <c r="N87" s="26" t="s">
        <v>837</v>
      </c>
      <c r="O87" s="32" t="s">
        <v>971</v>
      </c>
    </row>
    <row r="88" spans="1:15" s="17" customFormat="1" ht="22.5" customHeight="1">
      <c r="A88" s="26">
        <v>86</v>
      </c>
      <c r="B88" s="32" t="s">
        <v>975</v>
      </c>
      <c r="C88" s="30" t="s">
        <v>30</v>
      </c>
      <c r="D88" s="30" t="s">
        <v>43</v>
      </c>
      <c r="E88" s="30" t="s">
        <v>45</v>
      </c>
      <c r="F88" s="30" t="s">
        <v>45</v>
      </c>
      <c r="G88" s="30" t="s">
        <v>224</v>
      </c>
      <c r="H88" s="31">
        <v>0</v>
      </c>
      <c r="I88" s="30" t="s">
        <v>32</v>
      </c>
      <c r="J88" s="30" t="s">
        <v>249</v>
      </c>
      <c r="K88" s="34">
        <v>1709.61</v>
      </c>
      <c r="L88" s="30" t="s">
        <v>32</v>
      </c>
      <c r="M88" s="30" t="s">
        <v>249</v>
      </c>
      <c r="N88" s="26" t="s">
        <v>837</v>
      </c>
      <c r="O88" s="32" t="s">
        <v>971</v>
      </c>
    </row>
    <row r="89" spans="1:15" s="20" customFormat="1" ht="22.5" customHeight="1">
      <c r="A89" s="26">
        <v>87</v>
      </c>
      <c r="B89" s="26" t="s">
        <v>976</v>
      </c>
      <c r="C89" s="26" t="s">
        <v>30</v>
      </c>
      <c r="D89" s="26" t="s">
        <v>65</v>
      </c>
      <c r="E89" s="30" t="s">
        <v>45</v>
      </c>
      <c r="F89" s="30" t="s">
        <v>45</v>
      </c>
      <c r="G89" s="30" t="s">
        <v>224</v>
      </c>
      <c r="H89" s="31">
        <v>0</v>
      </c>
      <c r="I89" s="30" t="s">
        <v>32</v>
      </c>
      <c r="J89" s="30" t="s">
        <v>905</v>
      </c>
      <c r="K89" s="35">
        <v>1776.06</v>
      </c>
      <c r="L89" s="30" t="s">
        <v>32</v>
      </c>
      <c r="M89" s="30" t="s">
        <v>905</v>
      </c>
      <c r="N89" s="26" t="s">
        <v>837</v>
      </c>
      <c r="O89" s="32" t="s">
        <v>977</v>
      </c>
    </row>
    <row r="90" spans="1:15" s="17" customFormat="1" ht="22.5" customHeight="1">
      <c r="A90" s="26">
        <v>88</v>
      </c>
      <c r="B90" s="26" t="s">
        <v>978</v>
      </c>
      <c r="C90" s="26" t="s">
        <v>30</v>
      </c>
      <c r="D90" s="26" t="s">
        <v>43</v>
      </c>
      <c r="E90" s="30" t="s">
        <v>269</v>
      </c>
      <c r="F90" s="30" t="s">
        <v>269</v>
      </c>
      <c r="G90" s="30" t="s">
        <v>224</v>
      </c>
      <c r="H90" s="31">
        <v>0</v>
      </c>
      <c r="I90" s="30" t="s">
        <v>32</v>
      </c>
      <c r="J90" s="30" t="s">
        <v>249</v>
      </c>
      <c r="K90" s="35">
        <v>3591.0600000000004</v>
      </c>
      <c r="L90" s="30" t="s">
        <v>32</v>
      </c>
      <c r="M90" s="30" t="s">
        <v>249</v>
      </c>
      <c r="N90" s="26" t="s">
        <v>837</v>
      </c>
      <c r="O90" s="32" t="s">
        <v>977</v>
      </c>
    </row>
    <row r="91" spans="1:15" s="17" customFormat="1" ht="22.5" customHeight="1">
      <c r="A91" s="26">
        <v>89</v>
      </c>
      <c r="B91" s="26" t="s">
        <v>979</v>
      </c>
      <c r="C91" s="26" t="s">
        <v>30</v>
      </c>
      <c r="D91" s="26" t="s">
        <v>89</v>
      </c>
      <c r="E91" s="30" t="s">
        <v>45</v>
      </c>
      <c r="F91" s="30" t="s">
        <v>45</v>
      </c>
      <c r="G91" s="30" t="s">
        <v>224</v>
      </c>
      <c r="H91" s="31">
        <v>0</v>
      </c>
      <c r="I91" s="30" t="s">
        <v>32</v>
      </c>
      <c r="J91" s="30" t="s">
        <v>249</v>
      </c>
      <c r="K91" s="35">
        <v>3591.03</v>
      </c>
      <c r="L91" s="30" t="s">
        <v>32</v>
      </c>
      <c r="M91" s="30" t="s">
        <v>249</v>
      </c>
      <c r="N91" s="26" t="s">
        <v>837</v>
      </c>
      <c r="O91" s="32" t="s">
        <v>977</v>
      </c>
    </row>
    <row r="92" spans="1:15" s="17" customFormat="1" ht="22.5" customHeight="1">
      <c r="A92" s="26">
        <v>90</v>
      </c>
      <c r="B92" s="26" t="s">
        <v>980</v>
      </c>
      <c r="C92" s="30" t="s">
        <v>30</v>
      </c>
      <c r="D92" s="26" t="s">
        <v>31</v>
      </c>
      <c r="E92" s="30" t="s">
        <v>54</v>
      </c>
      <c r="F92" s="30" t="s">
        <v>54</v>
      </c>
      <c r="G92" s="30" t="s">
        <v>224</v>
      </c>
      <c r="H92" s="31">
        <v>0</v>
      </c>
      <c r="I92" s="30" t="s">
        <v>32</v>
      </c>
      <c r="J92" s="30" t="s">
        <v>249</v>
      </c>
      <c r="K92" s="35">
        <v>3591.03</v>
      </c>
      <c r="L92" s="30" t="s">
        <v>32</v>
      </c>
      <c r="M92" s="30" t="s">
        <v>249</v>
      </c>
      <c r="N92" s="26" t="s">
        <v>837</v>
      </c>
      <c r="O92" s="32" t="s">
        <v>977</v>
      </c>
    </row>
    <row r="93" spans="1:15" s="17" customFormat="1" ht="22.5" customHeight="1">
      <c r="A93" s="26">
        <v>91</v>
      </c>
      <c r="B93" s="26" t="s">
        <v>981</v>
      </c>
      <c r="C93" s="26" t="s">
        <v>30</v>
      </c>
      <c r="D93" s="26" t="s">
        <v>43</v>
      </c>
      <c r="E93" s="30" t="s">
        <v>177</v>
      </c>
      <c r="F93" s="30" t="s">
        <v>177</v>
      </c>
      <c r="G93" s="30" t="s">
        <v>178</v>
      </c>
      <c r="H93" s="31">
        <v>0</v>
      </c>
      <c r="I93" s="30" t="s">
        <v>32</v>
      </c>
      <c r="J93" s="30" t="s">
        <v>249</v>
      </c>
      <c r="K93" s="35">
        <v>1853.91</v>
      </c>
      <c r="L93" s="30" t="s">
        <v>32</v>
      </c>
      <c r="M93" s="30" t="s">
        <v>249</v>
      </c>
      <c r="N93" s="26" t="s">
        <v>837</v>
      </c>
      <c r="O93" s="32" t="s">
        <v>977</v>
      </c>
    </row>
    <row r="94" spans="1:15" s="17" customFormat="1" ht="22.5" customHeight="1">
      <c r="A94" s="26">
        <v>92</v>
      </c>
      <c r="B94" s="26" t="s">
        <v>982</v>
      </c>
      <c r="C94" s="26" t="s">
        <v>30</v>
      </c>
      <c r="D94" s="26" t="s">
        <v>65</v>
      </c>
      <c r="E94" s="30" t="s">
        <v>85</v>
      </c>
      <c r="F94" s="30" t="s">
        <v>85</v>
      </c>
      <c r="G94" s="30" t="s">
        <v>86</v>
      </c>
      <c r="H94" s="26">
        <v>0</v>
      </c>
      <c r="I94" s="30" t="s">
        <v>32</v>
      </c>
      <c r="J94" s="30" t="s">
        <v>249</v>
      </c>
      <c r="K94" s="35">
        <v>1853.91</v>
      </c>
      <c r="L94" s="30" t="s">
        <v>32</v>
      </c>
      <c r="M94" s="30" t="s">
        <v>249</v>
      </c>
      <c r="N94" s="26" t="s">
        <v>837</v>
      </c>
      <c r="O94" s="32" t="s">
        <v>977</v>
      </c>
    </row>
    <row r="95" spans="1:15" s="17" customFormat="1" ht="22.5" customHeight="1">
      <c r="A95" s="26">
        <v>93</v>
      </c>
      <c r="B95" s="26" t="s">
        <v>983</v>
      </c>
      <c r="C95" s="26" t="s">
        <v>30</v>
      </c>
      <c r="D95" s="26" t="s">
        <v>31</v>
      </c>
      <c r="E95" s="30" t="s">
        <v>85</v>
      </c>
      <c r="F95" s="30" t="s">
        <v>85</v>
      </c>
      <c r="G95" s="30" t="s">
        <v>86</v>
      </c>
      <c r="H95" s="26">
        <v>0</v>
      </c>
      <c r="I95" s="30" t="s">
        <v>32</v>
      </c>
      <c r="J95" s="30" t="s">
        <v>249</v>
      </c>
      <c r="K95" s="35">
        <v>1857.66</v>
      </c>
      <c r="L95" s="30" t="s">
        <v>32</v>
      </c>
      <c r="M95" s="30" t="s">
        <v>249</v>
      </c>
      <c r="N95" s="26" t="s">
        <v>837</v>
      </c>
      <c r="O95" s="32" t="s">
        <v>977</v>
      </c>
    </row>
    <row r="96" spans="1:15" s="17" customFormat="1" ht="22.5" customHeight="1">
      <c r="A96" s="26">
        <v>94</v>
      </c>
      <c r="B96" s="26" t="s">
        <v>984</v>
      </c>
      <c r="C96" s="26" t="s">
        <v>30</v>
      </c>
      <c r="D96" s="26" t="s">
        <v>31</v>
      </c>
      <c r="E96" s="30" t="s">
        <v>183</v>
      </c>
      <c r="F96" s="30" t="s">
        <v>183</v>
      </c>
      <c r="G96" s="30" t="s">
        <v>184</v>
      </c>
      <c r="H96" s="26">
        <v>0</v>
      </c>
      <c r="I96" s="30" t="s">
        <v>32</v>
      </c>
      <c r="J96" s="30" t="s">
        <v>249</v>
      </c>
      <c r="K96" s="35">
        <v>3594.78</v>
      </c>
      <c r="L96" s="30" t="s">
        <v>32</v>
      </c>
      <c r="M96" s="30" t="s">
        <v>249</v>
      </c>
      <c r="N96" s="26" t="s">
        <v>837</v>
      </c>
      <c r="O96" s="32" t="s">
        <v>977</v>
      </c>
    </row>
    <row r="97" spans="1:15" s="17" customFormat="1" ht="22.5" customHeight="1">
      <c r="A97" s="26">
        <v>95</v>
      </c>
      <c r="B97" s="26" t="s">
        <v>985</v>
      </c>
      <c r="C97" s="26" t="s">
        <v>30</v>
      </c>
      <c r="D97" s="26" t="s">
        <v>57</v>
      </c>
      <c r="E97" s="30" t="s">
        <v>58</v>
      </c>
      <c r="F97" s="30" t="s">
        <v>58</v>
      </c>
      <c r="G97" s="38">
        <v>44196</v>
      </c>
      <c r="H97" s="26">
        <v>0</v>
      </c>
      <c r="I97" s="30" t="s">
        <v>32</v>
      </c>
      <c r="J97" s="30" t="s">
        <v>249</v>
      </c>
      <c r="K97" s="35">
        <v>1853.9400000000003</v>
      </c>
      <c r="L97" s="30" t="s">
        <v>32</v>
      </c>
      <c r="M97" s="30" t="s">
        <v>249</v>
      </c>
      <c r="N97" s="26" t="s">
        <v>837</v>
      </c>
      <c r="O97" s="32" t="s">
        <v>977</v>
      </c>
    </row>
    <row r="98" spans="1:15" s="17" customFormat="1" ht="22.5" customHeight="1">
      <c r="A98" s="26">
        <v>96</v>
      </c>
      <c r="B98" s="26" t="s">
        <v>986</v>
      </c>
      <c r="C98" s="26" t="s">
        <v>30</v>
      </c>
      <c r="D98" s="26" t="s">
        <v>65</v>
      </c>
      <c r="E98" s="30" t="s">
        <v>58</v>
      </c>
      <c r="F98" s="30" t="s">
        <v>58</v>
      </c>
      <c r="G98" s="38">
        <v>44196</v>
      </c>
      <c r="H98" s="26">
        <v>0</v>
      </c>
      <c r="I98" s="30" t="s">
        <v>32</v>
      </c>
      <c r="J98" s="30" t="s">
        <v>249</v>
      </c>
      <c r="K98" s="35">
        <v>3591.0600000000004</v>
      </c>
      <c r="L98" s="30" t="s">
        <v>32</v>
      </c>
      <c r="M98" s="30" t="s">
        <v>249</v>
      </c>
      <c r="N98" s="26" t="s">
        <v>837</v>
      </c>
      <c r="O98" s="32" t="s">
        <v>977</v>
      </c>
    </row>
    <row r="99" spans="1:15" s="17" customFormat="1" ht="22.5" customHeight="1">
      <c r="A99" s="26">
        <v>97</v>
      </c>
      <c r="B99" s="26" t="s">
        <v>987</v>
      </c>
      <c r="C99" s="26" t="s">
        <v>30</v>
      </c>
      <c r="D99" s="26" t="s">
        <v>127</v>
      </c>
      <c r="E99" s="30" t="s">
        <v>32</v>
      </c>
      <c r="F99" s="30" t="s">
        <v>32</v>
      </c>
      <c r="G99" s="30" t="s">
        <v>33</v>
      </c>
      <c r="H99" s="26">
        <v>0</v>
      </c>
      <c r="I99" s="30" t="s">
        <v>32</v>
      </c>
      <c r="J99" s="30" t="s">
        <v>249</v>
      </c>
      <c r="K99" s="35">
        <v>1853.9400000000003</v>
      </c>
      <c r="L99" s="30" t="s">
        <v>32</v>
      </c>
      <c r="M99" s="30" t="s">
        <v>249</v>
      </c>
      <c r="N99" s="26" t="s">
        <v>837</v>
      </c>
      <c r="O99" s="32" t="s">
        <v>977</v>
      </c>
    </row>
    <row r="100" spans="1:15" s="17" customFormat="1" ht="22.5" customHeight="1">
      <c r="A100" s="26">
        <v>98</v>
      </c>
      <c r="B100" s="26" t="s">
        <v>988</v>
      </c>
      <c r="C100" s="26" t="s">
        <v>30</v>
      </c>
      <c r="D100" s="26" t="s">
        <v>31</v>
      </c>
      <c r="E100" s="30" t="s">
        <v>114</v>
      </c>
      <c r="F100" s="30" t="s">
        <v>114</v>
      </c>
      <c r="G100" s="30" t="s">
        <v>115</v>
      </c>
      <c r="H100" s="26">
        <v>0</v>
      </c>
      <c r="I100" s="30" t="s">
        <v>114</v>
      </c>
      <c r="J100" s="30" t="s">
        <v>249</v>
      </c>
      <c r="K100" s="35">
        <v>1235.96</v>
      </c>
      <c r="L100" s="30" t="s">
        <v>114</v>
      </c>
      <c r="M100" s="30" t="s">
        <v>249</v>
      </c>
      <c r="N100" s="26" t="s">
        <v>837</v>
      </c>
      <c r="O100" s="32" t="s">
        <v>977</v>
      </c>
    </row>
    <row r="101" spans="1:15" s="17" customFormat="1" ht="22.5" customHeight="1">
      <c r="A101" s="26">
        <v>99</v>
      </c>
      <c r="B101" s="26" t="s">
        <v>989</v>
      </c>
      <c r="C101" s="26" t="s">
        <v>30</v>
      </c>
      <c r="D101" s="26" t="s">
        <v>43</v>
      </c>
      <c r="E101" s="30" t="s">
        <v>114</v>
      </c>
      <c r="F101" s="30" t="s">
        <v>114</v>
      </c>
      <c r="G101" s="30" t="s">
        <v>115</v>
      </c>
      <c r="H101" s="26">
        <v>0</v>
      </c>
      <c r="I101" s="30" t="s">
        <v>114</v>
      </c>
      <c r="J101" s="30" t="s">
        <v>249</v>
      </c>
      <c r="K101" s="35">
        <v>1235.96</v>
      </c>
      <c r="L101" s="30" t="s">
        <v>114</v>
      </c>
      <c r="M101" s="30" t="s">
        <v>249</v>
      </c>
      <c r="N101" s="26" t="s">
        <v>837</v>
      </c>
      <c r="O101" s="32" t="s">
        <v>977</v>
      </c>
    </row>
    <row r="102" spans="1:15" s="17" customFormat="1" ht="22.5" customHeight="1">
      <c r="A102" s="26">
        <v>100</v>
      </c>
      <c r="B102" s="39" t="s">
        <v>990</v>
      </c>
      <c r="C102" s="30" t="s">
        <v>30</v>
      </c>
      <c r="D102" s="30" t="s">
        <v>31</v>
      </c>
      <c r="E102" s="30" t="s">
        <v>991</v>
      </c>
      <c r="F102" s="30" t="s">
        <v>991</v>
      </c>
      <c r="G102" s="30" t="s">
        <v>992</v>
      </c>
      <c r="H102" s="31">
        <v>0</v>
      </c>
      <c r="I102" s="30" t="s">
        <v>32</v>
      </c>
      <c r="J102" s="30" t="s">
        <v>249</v>
      </c>
      <c r="K102" s="26">
        <v>2742.51</v>
      </c>
      <c r="L102" s="30" t="s">
        <v>32</v>
      </c>
      <c r="M102" s="30" t="s">
        <v>249</v>
      </c>
      <c r="N102" s="26" t="s">
        <v>993</v>
      </c>
      <c r="O102" s="32" t="s">
        <v>994</v>
      </c>
    </row>
    <row r="103" spans="1:15" s="17" customFormat="1" ht="22.5" customHeight="1">
      <c r="A103" s="26">
        <v>101</v>
      </c>
      <c r="B103" s="39" t="s">
        <v>995</v>
      </c>
      <c r="C103" s="30" t="s">
        <v>30</v>
      </c>
      <c r="D103" s="30" t="s">
        <v>31</v>
      </c>
      <c r="E103" s="30" t="s">
        <v>996</v>
      </c>
      <c r="F103" s="30" t="s">
        <v>996</v>
      </c>
      <c r="G103" s="30" t="s">
        <v>997</v>
      </c>
      <c r="H103" s="31">
        <v>0</v>
      </c>
      <c r="I103" s="30" t="s">
        <v>32</v>
      </c>
      <c r="J103" s="30" t="s">
        <v>249</v>
      </c>
      <c r="K103" s="26">
        <v>914.17</v>
      </c>
      <c r="L103" s="30" t="s">
        <v>32</v>
      </c>
      <c r="M103" s="30" t="s">
        <v>249</v>
      </c>
      <c r="N103" s="26" t="s">
        <v>993</v>
      </c>
      <c r="O103" s="32" t="s">
        <v>994</v>
      </c>
    </row>
    <row r="104" spans="1:15" s="17" customFormat="1" ht="22.5" customHeight="1">
      <c r="A104" s="26">
        <v>102</v>
      </c>
      <c r="B104" s="39" t="s">
        <v>998</v>
      </c>
      <c r="C104" s="30" t="s">
        <v>30</v>
      </c>
      <c r="D104" s="30" t="s">
        <v>999</v>
      </c>
      <c r="E104" s="30" t="s">
        <v>996</v>
      </c>
      <c r="F104" s="30" t="s">
        <v>996</v>
      </c>
      <c r="G104" s="30" t="s">
        <v>997</v>
      </c>
      <c r="H104" s="31">
        <v>0</v>
      </c>
      <c r="I104" s="30" t="s">
        <v>32</v>
      </c>
      <c r="J104" s="30" t="s">
        <v>249</v>
      </c>
      <c r="K104" s="26">
        <v>1828.34</v>
      </c>
      <c r="L104" s="30" t="s">
        <v>32</v>
      </c>
      <c r="M104" s="30" t="s">
        <v>249</v>
      </c>
      <c r="N104" s="26" t="s">
        <v>993</v>
      </c>
      <c r="O104" s="32" t="s">
        <v>994</v>
      </c>
    </row>
    <row r="105" spans="1:15" ht="27.75" customHeight="1">
      <c r="A105" s="40"/>
      <c r="B105" s="40" t="s">
        <v>413</v>
      </c>
      <c r="C105" s="40"/>
      <c r="D105" s="40"/>
      <c r="E105" s="40"/>
      <c r="F105" s="40"/>
      <c r="G105" s="40"/>
      <c r="H105" s="40"/>
      <c r="I105" s="40"/>
      <c r="J105" s="40"/>
      <c r="K105" s="40">
        <f>SUM(K3:K104)</f>
        <v>216649.6099999998</v>
      </c>
      <c r="L105" s="42"/>
      <c r="M105" s="40"/>
      <c r="N105" s="40"/>
      <c r="O105" s="40"/>
    </row>
    <row r="106" spans="1:15" ht="14.25">
      <c r="A106" s="41"/>
      <c r="B106" s="41"/>
      <c r="C106" s="41"/>
      <c r="D106" s="41"/>
      <c r="E106" s="41"/>
      <c r="F106" s="41"/>
      <c r="G106" s="41"/>
      <c r="H106" s="41"/>
      <c r="I106" s="41"/>
      <c r="J106" s="41"/>
      <c r="K106" s="41"/>
      <c r="L106" s="43"/>
      <c r="M106" s="41"/>
      <c r="N106" s="41"/>
      <c r="O106" s="41"/>
    </row>
    <row r="107" spans="1:15" ht="14.25">
      <c r="A107" s="41"/>
      <c r="B107" s="41"/>
      <c r="C107" s="41"/>
      <c r="D107" s="41"/>
      <c r="E107" s="41"/>
      <c r="F107" s="41"/>
      <c r="G107" s="41"/>
      <c r="H107" s="41"/>
      <c r="I107" s="41"/>
      <c r="J107" s="41"/>
      <c r="K107" s="41"/>
      <c r="L107" s="43"/>
      <c r="M107" s="41"/>
      <c r="N107" s="41"/>
      <c r="O107" s="41"/>
    </row>
  </sheetData>
  <sheetProtection/>
  <mergeCells count="1">
    <mergeCell ref="A1:O1"/>
  </mergeCells>
  <dataValidations count="6">
    <dataValidation type="textLength" allowBlank="1" showInputMessage="1" showErrorMessage="1" error="身份证号长度不能小于15位，不能大于18位，请核实！" sqref="C2 C6 C8 C11 C15 C17 C20 C21 C22 C23 C24 C28 C34 C38 C46 C53 C59 C60 C70 C71 C13:C14 C32:C33 C48:C52 C72:C81">
      <formula1>15</formula1>
      <formula2>18</formula2>
    </dataValidation>
    <dataValidation allowBlank="1" showInputMessage="1" showErrorMessage="1" error="请输入有效的日期格式&#10;例如：2010-12-12" sqref="E2:G2 J2 M2 E8:G8 F10 E11:G11 J11 M11 E12:G12 J12 M12 E20:G20 J20 M20 E21:G21 J21 M21 E22:G22 J22 M22 E23:G23 J23 M23 E24:G24 F25:G25 E34:G34 I34:M34 E38:G38 J38 M38 E46:G46 J46 M46 E47:G47 J47 M47 E59:G59 M59 J64 M64 J65 M65 J66 M66 J67 M67 J68 M68 J69 M69 E70:G70 J70 M70 E71:G71 J71 M71 E9:E10 G9:G10 G94:G96 G99:G101 H13:H14 J3:J5 J13:J14 J17:J19 J24:J27 J32:J33 J44:J45 J48:J52 J53:J58 J60:J63 J72:J83 J84:J88 J102:J104 M3:M5 M13:M14 M17:M19 M24:M27 M32:M33 M44:M45 M48:M52 M53:M58 M60:M63 M72:M83 M84:M88 M102:M104 E3:G5 E6:G7 L8:M10 I8:J10 E13:G14 E15:G16 L15:M16 I15:J16 E17:G19 E28:G31 E32:G33 E35:G37 L35:M37 I35:J37 E44:G45"/>
    <dataValidation allowBlank="1" showInputMessage="1" showErrorMessage="1" error="请输入有效的日期格式&#10;例如：2010-12-12" sqref="E48:G52 E53:G55 E60:G61 E64:G68 E72:G81 E84:G88 E94:F101 I89:J101 L89:M101 E89:G93"/>
    <dataValidation type="decimal" allowBlank="1" showInputMessage="1" showErrorMessage="1" error="请输入数字类型数据" sqref="H2 K2 H11 K11 H12 K13 H15 H17 H20 K20 H21 K21 H22 K22 H23 K23 K28 H32 K32 H34 H38 K38 H46 K46 H47 K47 H59 K59 K60 H70 K70 H3:H5 H6:H7 H8:H10 H24:H27 H28:H31 H44:H45 H48:H52 H53:H58 H60:H63 H72:H81 H89:H93 H102:H104 K6:K7 K8:K10 K35:K36 K48:K52 K72:K83">
      <formula1>0</formula1>
      <formula2>9999999999.99</formula2>
    </dataValidation>
    <dataValidation allowBlank="1" showInputMessage="1" showErrorMessage="1" error="请输入有效的日期格式&#10;例如：2010-12-12" imeMode="on" sqref="I2 L2 I11 L11 I12 L12 I20 L20 I21 L21 I22 L22 I23 L23 I38 L38 I46 L46 I47 L47 I59 J59 L59 I64 L64 I65 L65 I66 L66 I67 L67 I68 L68 I69 L69 I70 L70 I71 L71 I3:I5 I6:I7 I13:I14 I17:I19 I24:I27 I28:I31 I32:I33 I44:I45 I48:I52 I53:I58 I60:I63 I72:I83 I84:I88 I102:I104 J6:J7 J28:J31 L3:L5 L6:L7 L13:L14 L17:L19 L24:L27 L28:L31 L32:L33 L44:L45 L48:L52 L53:L58 L60:L63 L72:L83 L84:L88 L102:L104 M6:M7 M28:M31"/>
    <dataValidation type="list" allowBlank="1" showInputMessage="1" showErrorMessage="1" sqref="N2 N11 N12 N17 N20 N21 N22 N23 N34 N38 N46 N47 N59 N70 N3:N5 N6:N7 N8:N10 N13:N14 N15:N16 N24:N27 N28:N31 N32:N33 N39:N43 N44:N45 N48:N52 N53:N58 N60:N63 N64:N69 N72:N83 N84:N88 N89:N101 N102:N104">
      <formula1>"就业困难对象,毕业两年内高校毕业生"</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3"/>
  <sheetViews>
    <sheetView workbookViewId="0" topLeftCell="A1">
      <selection activeCell="F10" sqref="F10"/>
    </sheetView>
  </sheetViews>
  <sheetFormatPr defaultColWidth="9.00390625" defaultRowHeight="14.25"/>
  <cols>
    <col min="1" max="1" width="5.375" style="0" customWidth="1"/>
    <col min="2" max="2" width="11.125" style="0" customWidth="1"/>
    <col min="3" max="3" width="20.75390625" style="0" customWidth="1"/>
    <col min="4" max="4" width="20.375" style="0" customWidth="1"/>
    <col min="5" max="5" width="22.375" style="0" customWidth="1"/>
    <col min="6" max="6" width="22.875" style="0" customWidth="1"/>
    <col min="7" max="7" width="18.125" style="0" customWidth="1"/>
    <col min="8" max="8" width="16.75390625" style="0" customWidth="1"/>
  </cols>
  <sheetData>
    <row r="1" spans="1:8" ht="54.75" customHeight="1">
      <c r="A1" s="10" t="s">
        <v>1000</v>
      </c>
      <c r="B1" s="10"/>
      <c r="C1" s="10"/>
      <c r="D1" s="10"/>
      <c r="E1" s="10"/>
      <c r="F1" s="10"/>
      <c r="G1" s="10"/>
      <c r="H1" s="10"/>
    </row>
    <row r="2" spans="1:8" ht="48.75" customHeight="1">
      <c r="A2" s="5" t="s">
        <v>1</v>
      </c>
      <c r="B2" s="5" t="s">
        <v>2</v>
      </c>
      <c r="C2" s="11" t="s">
        <v>3</v>
      </c>
      <c r="D2" s="11" t="s">
        <v>4</v>
      </c>
      <c r="E2" s="11" t="s">
        <v>1001</v>
      </c>
      <c r="F2" s="5" t="s">
        <v>1002</v>
      </c>
      <c r="G2" s="11" t="s">
        <v>1003</v>
      </c>
      <c r="H2" s="12" t="s">
        <v>1004</v>
      </c>
    </row>
    <row r="3" spans="1:8" ht="48.75" customHeight="1">
      <c r="A3" s="13">
        <v>1</v>
      </c>
      <c r="B3" s="13" t="s">
        <v>1005</v>
      </c>
      <c r="C3" s="14" t="s">
        <v>30</v>
      </c>
      <c r="D3" s="15" t="s">
        <v>40</v>
      </c>
      <c r="E3" s="13" t="s">
        <v>1006</v>
      </c>
      <c r="F3" s="13" t="s">
        <v>1007</v>
      </c>
      <c r="G3" s="14" t="s">
        <v>1008</v>
      </c>
      <c r="H3" s="16">
        <v>5000</v>
      </c>
    </row>
  </sheetData>
  <sheetProtection/>
  <mergeCells count="1">
    <mergeCell ref="A1:H1"/>
  </mergeCells>
  <dataValidations count="2">
    <dataValidation type="textLength" allowBlank="1" showInputMessage="1" showErrorMessage="1" sqref="D2:E2">
      <formula1>1</formula1>
      <formula2>20</formula2>
    </dataValidation>
    <dataValidation allowBlank="1" showInputMessage="1" showErrorMessage="1" error="请输入有效的日期格式&#10;例如：2010-12-12" sqref="G2"/>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D3"/>
  <sheetViews>
    <sheetView workbookViewId="0" topLeftCell="A1">
      <selection activeCell="A2" sqref="A2"/>
    </sheetView>
  </sheetViews>
  <sheetFormatPr defaultColWidth="9.00390625" defaultRowHeight="14.25"/>
  <cols>
    <col min="1" max="1" width="23.375" style="0" customWidth="1"/>
    <col min="2" max="2" width="20.875" style="0" customWidth="1"/>
    <col min="3" max="3" width="36.625" style="0" customWidth="1"/>
    <col min="4" max="4" width="32.25390625" style="0" customWidth="1"/>
  </cols>
  <sheetData>
    <row r="1" spans="1:4" ht="60" customHeight="1">
      <c r="A1" s="2" t="s">
        <v>1009</v>
      </c>
      <c r="B1" s="2"/>
      <c r="C1" s="2"/>
      <c r="D1" s="2"/>
    </row>
    <row r="2" spans="1:4" s="1" customFormat="1" ht="45" customHeight="1">
      <c r="A2" s="3" t="s">
        <v>1001</v>
      </c>
      <c r="B2" s="4" t="s">
        <v>1010</v>
      </c>
      <c r="C2" s="5" t="s">
        <v>1011</v>
      </c>
      <c r="D2" s="5" t="s">
        <v>1012</v>
      </c>
    </row>
    <row r="3" spans="1:4" s="1" customFormat="1" ht="69" customHeight="1">
      <c r="A3" s="6" t="s">
        <v>1013</v>
      </c>
      <c r="B3" s="7" t="s">
        <v>1014</v>
      </c>
      <c r="C3" s="8" t="s">
        <v>1015</v>
      </c>
      <c r="D3" s="9">
        <v>28309.34</v>
      </c>
    </row>
    <row r="4" s="1" customFormat="1" ht="14.25"/>
  </sheetData>
  <sheetProtection/>
  <mergeCells count="1">
    <mergeCell ref="A1:D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1996-12-17T01:32:42Z</dcterms:created>
  <dcterms:modified xsi:type="dcterms:W3CDTF">2018-11-29T09:03:12Z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