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61" yWindow="65131" windowWidth="19320" windowHeight="12210" tabRatio="930" firstSheet="55" activeTab="67"/>
  </bookViews>
  <sheets>
    <sheet name="第一页" sheetId="1" r:id="rId1"/>
    <sheet name="第二页" sheetId="2" r:id="rId2"/>
    <sheet name="说明" sheetId="3" r:id="rId3"/>
    <sheet name="目录" sheetId="4" r:id="rId4"/>
    <sheet name="Sheet1" sheetId="5" r:id="rId5"/>
    <sheet name="&amp;主要指标1" sheetId="6" r:id="rId6"/>
    <sheet name="&amp;主要指标2" sheetId="7" r:id="rId7"/>
    <sheet name="&amp;GDP" sheetId="8" r:id="rId8"/>
    <sheet name="&amp;GDP构成" sheetId="9" r:id="rId9"/>
    <sheet name="&amp;行政区划1" sheetId="10" r:id="rId10"/>
    <sheet name="行政区划2" sheetId="11" r:id="rId11"/>
    <sheet name="私营" sheetId="12" r:id="rId12"/>
    <sheet name="个体" sheetId="13" r:id="rId13"/>
    <sheet name="科技园" sheetId="14" r:id="rId14"/>
    <sheet name="软件园" sheetId="15" r:id="rId15"/>
    <sheet name="Sheet2" sheetId="16" r:id="rId16"/>
    <sheet name="&amp;财政收入" sheetId="17" r:id="rId17"/>
    <sheet name="财政支出" sheetId="18" r:id="rId18"/>
    <sheet name="税收" sheetId="19" r:id="rId19"/>
    <sheet name="Sheet3" sheetId="20" r:id="rId20"/>
    <sheet name="户籍人口1" sheetId="21" r:id="rId21"/>
    <sheet name="户籍人口2" sheetId="22" r:id="rId22"/>
    <sheet name="户籍人口3" sheetId="23" r:id="rId23"/>
    <sheet name="户籍人口4" sheetId="24" r:id="rId24"/>
    <sheet name="&amp;计划生育1" sheetId="25" r:id="rId25"/>
    <sheet name="计划生育2" sheetId="26" r:id="rId26"/>
    <sheet name="&amp;计划生育3" sheetId="27" r:id="rId27"/>
    <sheet name="计划生育4" sheetId="28" r:id="rId28"/>
    <sheet name="Sheet4" sheetId="29" r:id="rId29"/>
    <sheet name="&amp;农业产值" sheetId="30" r:id="rId30"/>
    <sheet name="Sheet6" sheetId="31" r:id="rId31"/>
    <sheet name="工业1" sheetId="32" r:id="rId32"/>
    <sheet name="工业2" sheetId="33" r:id="rId33"/>
    <sheet name="工业3" sheetId="34" r:id="rId34"/>
    <sheet name="工业4" sheetId="35" r:id="rId35"/>
    <sheet name="工业5" sheetId="36" r:id="rId36"/>
    <sheet name="工业经济指标1" sheetId="37" r:id="rId37"/>
    <sheet name="工业经济指标2" sheetId="38" r:id="rId38"/>
    <sheet name="Sheet8" sheetId="39" r:id="rId39"/>
    <sheet name="社零" sheetId="40" r:id="rId40"/>
    <sheet name="销售" sheetId="41" r:id="rId41"/>
    <sheet name="住餐" sheetId="42" r:id="rId42"/>
    <sheet name="贸易财务一" sheetId="43" r:id="rId43"/>
    <sheet name="贸易财务二" sheetId="44" r:id="rId44"/>
    <sheet name="住餐财务一" sheetId="45" r:id="rId45"/>
    <sheet name="住餐财务二" sheetId="46" r:id="rId46"/>
    <sheet name="分类销售1" sheetId="47" r:id="rId47"/>
    <sheet name="分类销售2" sheetId="48" r:id="rId48"/>
    <sheet name="亿元市场" sheetId="49" r:id="rId49"/>
    <sheet name="Sheet9" sheetId="50" r:id="rId50"/>
    <sheet name="投资1" sheetId="51" r:id="rId51"/>
    <sheet name="投资2" sheetId="52" r:id="rId52"/>
    <sheet name="投资3" sheetId="53" r:id="rId53"/>
    <sheet name="&amp;房产开发1" sheetId="54" r:id="rId54"/>
    <sheet name="房产开发2" sheetId="55" r:id="rId55"/>
    <sheet name="建筑1" sheetId="56" r:id="rId56"/>
    <sheet name="建筑2" sheetId="57" r:id="rId57"/>
    <sheet name="建筑3" sheetId="58" r:id="rId58"/>
    <sheet name="Sheet10" sheetId="59" r:id="rId59"/>
    <sheet name="&amp;外经外贸" sheetId="60" r:id="rId60"/>
    <sheet name="海关出口1" sheetId="61" r:id="rId61"/>
    <sheet name="海关进口1" sheetId="62" r:id="rId62"/>
    <sheet name="Sheet11" sheetId="63" r:id="rId63"/>
    <sheet name="&amp;从业人数1" sheetId="64" r:id="rId64"/>
    <sheet name="从业人员2" sheetId="65" r:id="rId65"/>
    <sheet name="从业人员3" sheetId="66" r:id="rId66"/>
    <sheet name="&amp;职工人数" sheetId="67" r:id="rId67"/>
    <sheet name="&amp;工资总额" sheetId="68" r:id="rId68"/>
    <sheet name="&amp;职工人数工资" sheetId="69" r:id="rId69"/>
    <sheet name="失业人员" sheetId="70" r:id="rId70"/>
    <sheet name="Sheet12" sheetId="71" r:id="rId71"/>
    <sheet name="人民生活1" sheetId="72" r:id="rId72"/>
    <sheet name="人民生活2" sheetId="73" r:id="rId73"/>
    <sheet name="Sheet13" sheetId="74" r:id="rId74"/>
    <sheet name="&amp;教育1" sheetId="75" r:id="rId75"/>
    <sheet name="教育2" sheetId="76" r:id="rId76"/>
    <sheet name="教育3" sheetId="77" r:id="rId77"/>
    <sheet name="卫生1" sheetId="78" r:id="rId78"/>
    <sheet name="卫生2" sheetId="79" r:id="rId79"/>
    <sheet name="体育" sheetId="80" r:id="rId80"/>
    <sheet name="文化" sheetId="81" r:id="rId81"/>
    <sheet name="绿化" sheetId="82" r:id="rId82"/>
    <sheet name="环卫" sheetId="83" r:id="rId83"/>
    <sheet name="环境保护" sheetId="84" r:id="rId84"/>
    <sheet name="民政" sheetId="85" r:id="rId85"/>
    <sheet name="安全生产" sheetId="86" r:id="rId86"/>
    <sheet name="水务信息" sheetId="87" r:id="rId87"/>
    <sheet name="Sheet14" sheetId="88" r:id="rId88"/>
    <sheet name="十二区县1" sheetId="89" r:id="rId89"/>
    <sheet name="十二区县2" sheetId="90" r:id="rId90"/>
    <sheet name="十二区县3" sheetId="91" r:id="rId91"/>
    <sheet name="十二区县4" sheetId="92" r:id="rId92"/>
    <sheet name="十二区县5" sheetId="93" r:id="rId93"/>
    <sheet name="十二区县6" sheetId="94" r:id="rId94"/>
    <sheet name="十二区县7" sheetId="95" r:id="rId95"/>
    <sheet name="十二区县8" sheetId="96" r:id="rId96"/>
    <sheet name="Sheet93" sheetId="97" r:id="rId97"/>
    <sheet name="Sheet94" sheetId="98" r:id="rId98"/>
    <sheet name="Sheet95" sheetId="99" r:id="rId99"/>
  </sheets>
  <definedNames>
    <definedName name="OLE_LINK1" localSheetId="17">'财政支出'!$B$5</definedName>
    <definedName name="OLE_LINK2" localSheetId="17">'财政支出'!$B$27</definedName>
  </definedNames>
  <calcPr fullCalcOnLoad="1"/>
</workbook>
</file>

<file path=xl/sharedStrings.xml><?xml version="1.0" encoding="utf-8"?>
<sst xmlns="http://schemas.openxmlformats.org/spreadsheetml/2006/main" count="3487" uniqueCount="1381">
  <si>
    <t>一、综  合</t>
  </si>
  <si>
    <t>国民经济和社会发展主要指标（一）</t>
  </si>
  <si>
    <t xml:space="preserve"> </t>
  </si>
  <si>
    <t>指   标</t>
  </si>
  <si>
    <t>计算</t>
  </si>
  <si>
    <r>
      <t>同比增长</t>
    </r>
    <r>
      <rPr>
        <sz val="9"/>
        <rFont val="宋体"/>
        <family val="0"/>
      </rPr>
      <t>(%)</t>
    </r>
  </si>
  <si>
    <r>
      <t>同比增长</t>
    </r>
    <r>
      <rPr>
        <sz val="9"/>
        <rFont val="Times New Roman"/>
        <family val="1"/>
      </rPr>
      <t>(%)</t>
    </r>
  </si>
  <si>
    <t>单位</t>
  </si>
  <si>
    <t>01</t>
  </si>
  <si>
    <t>土地面积</t>
  </si>
  <si>
    <t>平方公里</t>
  </si>
  <si>
    <t>平</t>
  </si>
  <si>
    <t>03</t>
  </si>
  <si>
    <t>02</t>
  </si>
  <si>
    <t>常住户口人数</t>
  </si>
  <si>
    <t>户籍人口</t>
  </si>
  <si>
    <t>人</t>
  </si>
  <si>
    <t>常住人口</t>
  </si>
  <si>
    <t>万人</t>
  </si>
  <si>
    <t>05</t>
  </si>
  <si>
    <t>国内生产总值</t>
  </si>
  <si>
    <t>地区生产总值</t>
  </si>
  <si>
    <t>万元</t>
  </si>
  <si>
    <t>人均地区生产总值(按常住人口)</t>
  </si>
  <si>
    <t>元</t>
  </si>
  <si>
    <t>09</t>
  </si>
  <si>
    <t>06</t>
  </si>
  <si>
    <t>农业总产值</t>
  </si>
  <si>
    <t>农林牧渔业总产值</t>
  </si>
  <si>
    <t>07</t>
  </si>
  <si>
    <t>工业总产值</t>
  </si>
  <si>
    <t>10</t>
  </si>
  <si>
    <t>全社会固定资产投资</t>
  </si>
  <si>
    <t>全社会固定资产投资额</t>
  </si>
  <si>
    <t>11</t>
  </si>
  <si>
    <t>商品销售总额</t>
  </si>
  <si>
    <t>12</t>
  </si>
  <si>
    <t>社会消费品零售总额</t>
  </si>
  <si>
    <t>13</t>
  </si>
  <si>
    <t>外贸出口总值</t>
  </si>
  <si>
    <t>万美元</t>
  </si>
  <si>
    <t>14</t>
  </si>
  <si>
    <t>实际利用外资</t>
  </si>
  <si>
    <t>15</t>
  </si>
  <si>
    <t>一般预算收入</t>
  </si>
  <si>
    <t>税收总额</t>
  </si>
  <si>
    <t>—  2  —</t>
  </si>
  <si>
    <t>国民经济和社会发展主要指标（二）</t>
  </si>
  <si>
    <t>科技园技工贸总收入</t>
  </si>
  <si>
    <t>软件园软件业务收入</t>
  </si>
  <si>
    <t>全年城镇职工工资总额</t>
  </si>
  <si>
    <t>职工工资总额</t>
  </si>
  <si>
    <t>城镇职工年人均工资</t>
  </si>
  <si>
    <t>职工年人均工资</t>
  </si>
  <si>
    <t>城市居民人均可支配收入</t>
  </si>
  <si>
    <t>城市居民人均消费性支出</t>
  </si>
  <si>
    <t>人口出生率</t>
  </si>
  <si>
    <t>‰</t>
  </si>
  <si>
    <t>人口自然增长率</t>
  </si>
  <si>
    <t>计划生育率</t>
  </si>
  <si>
    <t>%</t>
  </si>
  <si>
    <t>私营、个体企业户数</t>
  </si>
  <si>
    <t>户</t>
  </si>
  <si>
    <t>私营、个体企业人数</t>
  </si>
  <si>
    <t>小学学校在校生数</t>
  </si>
  <si>
    <t>中学学校在校生数</t>
  </si>
  <si>
    <t>卫生医疗机构数</t>
  </si>
  <si>
    <t>个</t>
  </si>
  <si>
    <t>私营、个体注册资金</t>
  </si>
  <si>
    <t>—  3  —</t>
  </si>
  <si>
    <t>天河区生产总值</t>
  </si>
  <si>
    <t>单位：万元</t>
  </si>
  <si>
    <t>项     目</t>
  </si>
  <si>
    <t>总   计</t>
  </si>
  <si>
    <t>第一产业</t>
  </si>
  <si>
    <t>农业</t>
  </si>
  <si>
    <t xml:space="preserve">  农业</t>
  </si>
  <si>
    <t>04</t>
  </si>
  <si>
    <t>第二产业</t>
  </si>
  <si>
    <t>工业</t>
  </si>
  <si>
    <t xml:space="preserve">  工业</t>
  </si>
  <si>
    <t>建筑业</t>
  </si>
  <si>
    <t xml:space="preserve">  建筑业</t>
  </si>
  <si>
    <t>第三产业</t>
  </si>
  <si>
    <t>08</t>
  </si>
  <si>
    <t>交通运输、仓储、邮电业</t>
  </si>
  <si>
    <t xml:space="preserve">  交通运输、仓储、邮政业</t>
  </si>
  <si>
    <t xml:space="preserve">  批发和零售业</t>
  </si>
  <si>
    <t>批发零售贸易业、餐饮业</t>
  </si>
  <si>
    <r>
      <t xml:space="preserve">    </t>
    </r>
    <r>
      <rPr>
        <sz val="9"/>
        <rFont val="宋体"/>
        <family val="0"/>
      </rPr>
      <t>住宿和餐饮业</t>
    </r>
  </si>
  <si>
    <t xml:space="preserve">  金融业</t>
  </si>
  <si>
    <t xml:space="preserve">  房地产业</t>
  </si>
  <si>
    <t>社会服务业</t>
  </si>
  <si>
    <t xml:space="preserve">  其他服务业</t>
  </si>
  <si>
    <t>— 4 —</t>
  </si>
  <si>
    <t>天河区生产总值构成情况</t>
  </si>
  <si>
    <t xml:space="preserve">                                                   单位：%</t>
  </si>
  <si>
    <t>同比增长</t>
  </si>
  <si>
    <t>百分点</t>
  </si>
  <si>
    <t>房地产业</t>
  </si>
  <si>
    <t>— 5  —</t>
  </si>
  <si>
    <t>行政区划（一）</t>
  </si>
  <si>
    <t>单位：个</t>
  </si>
  <si>
    <t>街道办事处</t>
  </si>
  <si>
    <t>社区居委会</t>
  </si>
  <si>
    <t>00</t>
  </si>
  <si>
    <t>各街道的社区居委会名单：</t>
  </si>
  <si>
    <t xml:space="preserve">        永福正街</t>
  </si>
  <si>
    <t>注：本表数据由区民政局提供</t>
  </si>
  <si>
    <t>— 6  —</t>
  </si>
  <si>
    <t>行政区划（二）</t>
  </si>
  <si>
    <t>— 7  —</t>
  </si>
  <si>
    <t>户数(户)</t>
  </si>
  <si>
    <t>投资者和雇工人数(人)</t>
  </si>
  <si>
    <t>注册资金(万元)</t>
  </si>
  <si>
    <t>农、林、牧、渔业</t>
  </si>
  <si>
    <t>一、城乡私营企业</t>
  </si>
  <si>
    <t>采矿业</t>
  </si>
  <si>
    <r>
      <t>1.</t>
    </r>
    <r>
      <rPr>
        <sz val="10"/>
        <rFont val="宋体"/>
        <family val="0"/>
      </rPr>
      <t>企业户数</t>
    </r>
  </si>
  <si>
    <t>制造业</t>
  </si>
  <si>
    <r>
      <t>1.</t>
    </r>
    <r>
      <rPr>
        <sz val="10"/>
        <rFont val="宋体"/>
        <family val="0"/>
      </rPr>
      <t>从业人员</t>
    </r>
  </si>
  <si>
    <t>电力、燃气及水的生产和供应业</t>
  </si>
  <si>
    <t>二、城乡个体工商户</t>
  </si>
  <si>
    <t>交通运输、仓储及邮政业</t>
  </si>
  <si>
    <r>
      <t>2.</t>
    </r>
    <r>
      <rPr>
        <sz val="10"/>
        <rFont val="宋体"/>
        <family val="0"/>
      </rPr>
      <t>个体工商户数</t>
    </r>
  </si>
  <si>
    <t>信息传输、计算机服务和软件业</t>
  </si>
  <si>
    <t>批发和零售业</t>
  </si>
  <si>
    <t>住宿和餐饮业</t>
  </si>
  <si>
    <t>金融业</t>
  </si>
  <si>
    <t>租赁和商务服务业</t>
  </si>
  <si>
    <t>科学研究、技术服务和地质勘查业</t>
  </si>
  <si>
    <t>水利、环境和公共设施管理业</t>
  </si>
  <si>
    <t>居民服务和其他服务业</t>
  </si>
  <si>
    <t>教育</t>
  </si>
  <si>
    <t>卫生、社会保障和社会福利业</t>
  </si>
  <si>
    <t>文化、体育和娱乐业</t>
  </si>
  <si>
    <t>其他</t>
  </si>
  <si>
    <t>注：本表数据由区工商分局提供（下表同）。</t>
  </si>
  <si>
    <t>—  8  —</t>
  </si>
  <si>
    <t>从业人数(人)</t>
  </si>
  <si>
    <t>—  9  —</t>
  </si>
  <si>
    <t>天河科技园主要指标情况</t>
  </si>
  <si>
    <r>
      <t>同比增长</t>
    </r>
    <r>
      <rPr>
        <sz val="9"/>
        <rFont val="宋体"/>
        <family val="0"/>
      </rPr>
      <t>(</t>
    </r>
    <r>
      <rPr>
        <sz val="9"/>
        <rFont val="宋体"/>
        <family val="0"/>
      </rPr>
      <t>%)</t>
    </r>
  </si>
  <si>
    <t>全区商品交易市场合计</t>
  </si>
  <si>
    <t>规划面积</t>
  </si>
  <si>
    <r>
      <t>1.</t>
    </r>
    <r>
      <rPr>
        <sz val="10"/>
        <rFont val="宋体"/>
        <family val="0"/>
      </rPr>
      <t>消费品市场</t>
    </r>
  </si>
  <si>
    <t>已开发土地面积</t>
  </si>
  <si>
    <t>消费品综合市场</t>
  </si>
  <si>
    <t>年末从业人员</t>
  </si>
  <si>
    <t>农副产品市场</t>
  </si>
  <si>
    <t>从业人员年平均人数</t>
  </si>
  <si>
    <t>工业消费品市场</t>
  </si>
  <si>
    <t>企业总数</t>
  </si>
  <si>
    <r>
      <t>2.</t>
    </r>
    <r>
      <rPr>
        <sz val="10"/>
        <rFont val="宋体"/>
        <family val="0"/>
      </rPr>
      <t>生产资料市场</t>
    </r>
  </si>
  <si>
    <t xml:space="preserve">  # 已认定高新企业</t>
  </si>
  <si>
    <t>技工贸总收入</t>
  </si>
  <si>
    <t xml:space="preserve">  # 技术收入</t>
  </si>
  <si>
    <t xml:space="preserve">    产品销售收入</t>
  </si>
  <si>
    <t xml:space="preserve">    商品销售收入</t>
  </si>
  <si>
    <t>净利润</t>
  </si>
  <si>
    <t>上缴税费总额</t>
  </si>
  <si>
    <t>注：本表数据由天河科技园提供。</t>
  </si>
  <si>
    <t>—  10  —</t>
  </si>
  <si>
    <t>指  标  名  称</t>
  </si>
  <si>
    <t>同比增长（%）</t>
  </si>
  <si>
    <t>企业数</t>
  </si>
  <si>
    <t>家</t>
  </si>
  <si>
    <t>认定软件企业数</t>
  </si>
  <si>
    <t>年末从业人数</t>
  </si>
  <si>
    <t>软件业务收入</t>
  </si>
  <si>
    <t xml:space="preserve">净利润    </t>
  </si>
  <si>
    <t>软件著作权登记数</t>
  </si>
  <si>
    <t>件</t>
  </si>
  <si>
    <t>软件产品登记数</t>
  </si>
  <si>
    <t>—  11 —</t>
  </si>
  <si>
    <t>二、财政、税收</t>
  </si>
  <si>
    <t>财政收入</t>
  </si>
  <si>
    <t>单位:万元</t>
  </si>
  <si>
    <r>
      <t>同比增长</t>
    </r>
    <r>
      <rPr>
        <sz val="9"/>
        <rFont val="Times New Roman"/>
        <family val="1"/>
      </rPr>
      <t>(</t>
    </r>
    <r>
      <rPr>
        <sz val="9"/>
        <rFont val="宋体"/>
        <family val="0"/>
      </rPr>
      <t>%)</t>
    </r>
  </si>
  <si>
    <t>（一）一般预算收入</t>
  </si>
  <si>
    <r>
      <t>1.</t>
    </r>
    <r>
      <rPr>
        <sz val="10"/>
        <rFont val="宋体"/>
        <family val="0"/>
      </rPr>
      <t>增值税</t>
    </r>
  </si>
  <si>
    <t xml:space="preserve">    1、增值税</t>
  </si>
  <si>
    <t xml:space="preserve">    2、营业税</t>
  </si>
  <si>
    <t xml:space="preserve">    3、企业所得税</t>
  </si>
  <si>
    <t>4.农口收入</t>
  </si>
  <si>
    <t xml:space="preserve">    4、房产税</t>
  </si>
  <si>
    <t>5.其他收入</t>
  </si>
  <si>
    <t xml:space="preserve">    5、印花税</t>
  </si>
  <si>
    <t>6.罚没收入</t>
  </si>
  <si>
    <t xml:space="preserve">    6、城镇土地使用税</t>
  </si>
  <si>
    <t xml:space="preserve">  </t>
  </si>
  <si>
    <t>7.收费收入</t>
  </si>
  <si>
    <t xml:space="preserve">    7、车船税</t>
  </si>
  <si>
    <t>8.专款收入</t>
  </si>
  <si>
    <t xml:space="preserve">    8、城建税</t>
  </si>
  <si>
    <t xml:space="preserve">    9、耕地占用税</t>
  </si>
  <si>
    <t xml:space="preserve">    1、行政事业性收费收入</t>
  </si>
  <si>
    <t xml:space="preserve">    2、罚没收入</t>
  </si>
  <si>
    <t xml:space="preserve">    3、专项收入</t>
  </si>
  <si>
    <t xml:space="preserve">    4、国有资本经营收入</t>
  </si>
  <si>
    <t xml:space="preserve">    5、其他收入</t>
  </si>
  <si>
    <t>二、部门组织收入</t>
  </si>
  <si>
    <t>注：本表数据由区财政局提供（下表同）。</t>
  </si>
  <si>
    <t>— 13  —</t>
  </si>
  <si>
    <t>财政支出</t>
  </si>
  <si>
    <t xml:space="preserve">  1、一般公共服务</t>
  </si>
  <si>
    <t xml:space="preserve">  2、国防</t>
  </si>
  <si>
    <t xml:space="preserve">  3、公共安全</t>
  </si>
  <si>
    <t xml:space="preserve">  4、教育</t>
  </si>
  <si>
    <t xml:space="preserve">  5、科学技术</t>
  </si>
  <si>
    <t xml:space="preserve">  6、文化体育与传媒</t>
  </si>
  <si>
    <t xml:space="preserve">  7、社会保障和就业</t>
  </si>
  <si>
    <t xml:space="preserve">  8、医疗卫生</t>
  </si>
  <si>
    <t xml:space="preserve">  9、节能环保</t>
  </si>
  <si>
    <t xml:space="preserve">  10、城乡社区事务</t>
  </si>
  <si>
    <t xml:space="preserve">  11、农林水事务</t>
  </si>
  <si>
    <t xml:space="preserve">  12、交通运输</t>
  </si>
  <si>
    <t xml:space="preserve">  13、资源勘探电力信息等事务</t>
  </si>
  <si>
    <t xml:space="preserve">  14、商业服务业等事务</t>
  </si>
  <si>
    <t xml:space="preserve">  15、地震灾后恢复重建支出</t>
  </si>
  <si>
    <t>— 14 —</t>
  </si>
  <si>
    <t>税收情况</t>
  </si>
  <si>
    <t>一、国税收入</t>
  </si>
  <si>
    <t xml:space="preserve">  # “两税”收入</t>
  </si>
  <si>
    <t xml:space="preserve">     内资企业所得税</t>
  </si>
  <si>
    <t xml:space="preserve">     外资企业所得税</t>
  </si>
  <si>
    <t xml:space="preserve">     其他各税</t>
  </si>
  <si>
    <t xml:space="preserve">     出口退税（免抵调）</t>
  </si>
  <si>
    <t>二、地税收入</t>
  </si>
  <si>
    <t xml:space="preserve">     # 营业税</t>
  </si>
  <si>
    <t xml:space="preserve">       企业所得税</t>
  </si>
  <si>
    <t xml:space="preserve">       个人所得税</t>
  </si>
  <si>
    <t xml:space="preserve">       城市维护建设税</t>
  </si>
  <si>
    <t xml:space="preserve">       房产税</t>
  </si>
  <si>
    <t>— 15 —</t>
  </si>
  <si>
    <t>三、人  口</t>
  </si>
  <si>
    <t>全区年末户籍户口户数、人口数（一）</t>
  </si>
  <si>
    <t>人口数（人）</t>
  </si>
  <si>
    <t>合计</t>
  </si>
  <si>
    <t>五山街</t>
  </si>
  <si>
    <t>东圃镇人民政府</t>
  </si>
  <si>
    <t>员村街</t>
  </si>
  <si>
    <t>沙河镇人民政府</t>
  </si>
  <si>
    <t>车陂街</t>
  </si>
  <si>
    <t>五山街办事处</t>
  </si>
  <si>
    <t>沙河街</t>
  </si>
  <si>
    <t>车陂街办事处</t>
  </si>
  <si>
    <t>石牌街</t>
  </si>
  <si>
    <t>沙河街办事处</t>
  </si>
  <si>
    <t>沙东街</t>
  </si>
  <si>
    <t>登峰街办事处</t>
  </si>
  <si>
    <t>天河南街</t>
  </si>
  <si>
    <t>石牌街办事处</t>
  </si>
  <si>
    <t>林和街</t>
  </si>
  <si>
    <t>沙东街办事处</t>
  </si>
  <si>
    <t>兴华街</t>
  </si>
  <si>
    <t>棠下街</t>
  </si>
  <si>
    <t>注：本表按区公安分局户籍统计口径计算（下表同）。</t>
  </si>
  <si>
    <t>— 17  —</t>
  </si>
  <si>
    <t>全区年末户籍户口户数、人口数（二）</t>
  </si>
  <si>
    <t>天园街</t>
  </si>
  <si>
    <t>猎德街</t>
  </si>
  <si>
    <t>冼村街</t>
  </si>
  <si>
    <t>元岗街</t>
  </si>
  <si>
    <t>员村街办事处</t>
  </si>
  <si>
    <t>黄村街</t>
  </si>
  <si>
    <t>长兴街</t>
  </si>
  <si>
    <t>龙洞街</t>
  </si>
  <si>
    <t>凤凰街</t>
  </si>
  <si>
    <t>前进街</t>
  </si>
  <si>
    <t>珠吉街</t>
  </si>
  <si>
    <t>新塘街</t>
  </si>
  <si>
    <t>— 18  —</t>
  </si>
  <si>
    <t>全区年末户籍户口户数、人口数（三）</t>
  </si>
  <si>
    <t>男</t>
  </si>
  <si>
    <t>女</t>
  </si>
  <si>
    <t>— 19  —</t>
  </si>
  <si>
    <t>全区年末户籍户口户数、人口数（四）</t>
  </si>
  <si>
    <t>— 20 —</t>
  </si>
  <si>
    <t>计划生育情况（一）</t>
  </si>
  <si>
    <t>单位：人</t>
  </si>
  <si>
    <t>出生</t>
  </si>
  <si>
    <t>一孩</t>
  </si>
  <si>
    <t>二孩</t>
  </si>
  <si>
    <t>三孩及以上</t>
  </si>
  <si>
    <t>人数</t>
  </si>
  <si>
    <t>天河南街办事处</t>
  </si>
  <si>
    <t>林和街办事处</t>
  </si>
  <si>
    <t>— 21  —</t>
  </si>
  <si>
    <t>计划生育情况（二）</t>
  </si>
  <si>
    <t>38</t>
  </si>
  <si>
    <t>— 22  —</t>
  </si>
  <si>
    <t>计划生育情况(三)</t>
  </si>
  <si>
    <t>出生率(‰)</t>
  </si>
  <si>
    <t>死亡率(‰)</t>
  </si>
  <si>
    <t>自然增长率(‰)</t>
  </si>
  <si>
    <t>计划</t>
  </si>
  <si>
    <t>生育率(%)</t>
  </si>
  <si>
    <t>— 23  —</t>
  </si>
  <si>
    <t>计划生育情况(四)</t>
  </si>
  <si>
    <t>— 24  —</t>
  </si>
  <si>
    <t>四、农  业</t>
  </si>
  <si>
    <t>总计（可比价格）</t>
  </si>
  <si>
    <t>总产值（现行价格）</t>
  </si>
  <si>
    <t>种植业</t>
  </si>
  <si>
    <t xml:space="preserve">   农业</t>
  </si>
  <si>
    <t>林业</t>
  </si>
  <si>
    <t xml:space="preserve">   林业</t>
  </si>
  <si>
    <t>牧业</t>
  </si>
  <si>
    <t xml:space="preserve">   牧业</t>
  </si>
  <si>
    <t>渔业</t>
  </si>
  <si>
    <t xml:space="preserve">   渔业</t>
  </si>
  <si>
    <t xml:space="preserve">   农林牧渔服务业</t>
  </si>
  <si>
    <t>注：总产值增长速度按可比价格计算。</t>
  </si>
  <si>
    <t>— 26  —</t>
  </si>
  <si>
    <t>五、工  业</t>
  </si>
  <si>
    <t>规模以上工业总产值</t>
  </si>
  <si>
    <t xml:space="preserve">           单位:万元</t>
  </si>
  <si>
    <t>同比增长(%)</t>
  </si>
  <si>
    <t>合  计</t>
  </si>
  <si>
    <t>洗村街</t>
  </si>
  <si>
    <t>16</t>
  </si>
  <si>
    <t>（二）镇工业</t>
  </si>
  <si>
    <t>17</t>
  </si>
  <si>
    <t>沙河镇</t>
  </si>
  <si>
    <t>18</t>
  </si>
  <si>
    <t>东圃镇</t>
  </si>
  <si>
    <t>19</t>
  </si>
  <si>
    <t>（三）外经局</t>
  </si>
  <si>
    <t>注：规模以上工业法人企业指年主营业务收入2000万元及以上的工业</t>
  </si>
  <si>
    <t>法人企业（下同）。</t>
  </si>
  <si>
    <t>— 28 —</t>
  </si>
  <si>
    <t>规模以上工业总产值、工业销售产值（一）</t>
  </si>
  <si>
    <t>企业单位数（个）</t>
  </si>
  <si>
    <t>工业销售产值</t>
  </si>
  <si>
    <t>24</t>
  </si>
  <si>
    <t>23</t>
  </si>
  <si>
    <t>按轻重工业分</t>
  </si>
  <si>
    <t xml:space="preserve">  按轻重工业分</t>
  </si>
  <si>
    <t>25</t>
  </si>
  <si>
    <t>轻工业</t>
  </si>
  <si>
    <t xml:space="preserve">    轻工业</t>
  </si>
  <si>
    <t>26</t>
  </si>
  <si>
    <t>重工业</t>
  </si>
  <si>
    <t xml:space="preserve">    重工业</t>
  </si>
  <si>
    <t>27</t>
  </si>
  <si>
    <t>按登记注册类型分</t>
  </si>
  <si>
    <t xml:space="preserve">  按登记注册类型分</t>
  </si>
  <si>
    <t>28</t>
  </si>
  <si>
    <t>内资企业</t>
  </si>
  <si>
    <t xml:space="preserve">    内资企业</t>
  </si>
  <si>
    <t>29</t>
  </si>
  <si>
    <t>国有企业</t>
  </si>
  <si>
    <t xml:space="preserve">      国有企业</t>
  </si>
  <si>
    <t>30</t>
  </si>
  <si>
    <t>集体企业</t>
  </si>
  <si>
    <t xml:space="preserve">      集体企业</t>
  </si>
  <si>
    <t xml:space="preserve">      股份合作制企业</t>
  </si>
  <si>
    <t>32</t>
  </si>
  <si>
    <t>联营企业</t>
  </si>
  <si>
    <t xml:space="preserve">      有限责任公司</t>
  </si>
  <si>
    <t>— 29  —</t>
  </si>
  <si>
    <t>规模以上工业总产值、工业销售产值（二）</t>
  </si>
  <si>
    <r>
      <t xml:space="preserve">     </t>
    </r>
    <r>
      <rPr>
        <sz val="9"/>
        <rFont val="宋体"/>
        <family val="0"/>
      </rPr>
      <t>单位</t>
    </r>
    <r>
      <rPr>
        <sz val="9"/>
        <rFont val="Times New Roman"/>
        <family val="1"/>
      </rPr>
      <t>:</t>
    </r>
    <r>
      <rPr>
        <sz val="9"/>
        <rFont val="宋体"/>
        <family val="0"/>
      </rPr>
      <t>万元</t>
    </r>
  </si>
  <si>
    <t>33</t>
  </si>
  <si>
    <t>有限责任公司</t>
  </si>
  <si>
    <t>34</t>
  </si>
  <si>
    <t>股份有限公司</t>
  </si>
  <si>
    <t>35</t>
  </si>
  <si>
    <t>私营企业</t>
  </si>
  <si>
    <t>私营经济</t>
  </si>
  <si>
    <t>36</t>
  </si>
  <si>
    <t>港、澳、台商投资企业</t>
  </si>
  <si>
    <t>其他企业</t>
  </si>
  <si>
    <t>37</t>
  </si>
  <si>
    <t>外商投资企业</t>
  </si>
  <si>
    <t>按生产规模分</t>
  </si>
  <si>
    <t>39</t>
  </si>
  <si>
    <t>大型企业</t>
  </si>
  <si>
    <t xml:space="preserve">  按生产规模分</t>
  </si>
  <si>
    <t>40</t>
  </si>
  <si>
    <t>中型企业</t>
  </si>
  <si>
    <t xml:space="preserve">    大型企业</t>
  </si>
  <si>
    <t>41</t>
  </si>
  <si>
    <t>小型企业</t>
  </si>
  <si>
    <t xml:space="preserve">    中型企业</t>
  </si>
  <si>
    <t xml:space="preserve">    小型企业</t>
  </si>
  <si>
    <t>— 33  —</t>
  </si>
  <si>
    <t xml:space="preserve">    微型企业</t>
  </si>
  <si>
    <t>— 30  —</t>
  </si>
  <si>
    <t>规模以上工业总产值、工业销售产值（三）</t>
  </si>
  <si>
    <t>42</t>
  </si>
  <si>
    <t>按工业行业分</t>
  </si>
  <si>
    <t>43</t>
  </si>
  <si>
    <t>食品加工业</t>
  </si>
  <si>
    <t xml:space="preserve">    农副食品加工业</t>
  </si>
  <si>
    <t>44</t>
  </si>
  <si>
    <t>食品制造业</t>
  </si>
  <si>
    <t xml:space="preserve">    食品制造业</t>
  </si>
  <si>
    <t xml:space="preserve">    纺织业</t>
  </si>
  <si>
    <t>46</t>
  </si>
  <si>
    <t>纺织业</t>
  </si>
  <si>
    <t xml:space="preserve">    纺织服装、鞋、帽制造业</t>
  </si>
  <si>
    <t>47</t>
  </si>
  <si>
    <t>服装及其他纤维制品制造业</t>
  </si>
  <si>
    <t xml:space="preserve">    皮革、毛皮、羽绒及其制品业</t>
  </si>
  <si>
    <t>48</t>
  </si>
  <si>
    <t>皮革、毛皮、羽绒及其制品业</t>
  </si>
  <si>
    <t xml:space="preserve">  木材加工及竹、藤、棕、草制品业</t>
  </si>
  <si>
    <t>49</t>
  </si>
  <si>
    <t>木材加工及竹、藤、棕、草制品业</t>
  </si>
  <si>
    <t xml:space="preserve">    饮料制造业</t>
  </si>
  <si>
    <t>50</t>
  </si>
  <si>
    <t>家具制造业</t>
  </si>
  <si>
    <t xml:space="preserve">    造纸及纸制品业</t>
  </si>
  <si>
    <t>51</t>
  </si>
  <si>
    <t>造纸及纸制品业</t>
  </si>
  <si>
    <t xml:space="preserve">    印刷业及记录媒介的复制</t>
  </si>
  <si>
    <t>52</t>
  </si>
  <si>
    <t>印刷业</t>
  </si>
  <si>
    <t xml:space="preserve">    化学原料及化学制品制造业</t>
  </si>
  <si>
    <t>53</t>
  </si>
  <si>
    <t>文教体育用品制造业</t>
  </si>
  <si>
    <t xml:space="preserve">    医药制造业</t>
  </si>
  <si>
    <t>55</t>
  </si>
  <si>
    <t>化学原料及化学制品制造业</t>
  </si>
  <si>
    <t>— 31  —</t>
  </si>
  <si>
    <t>规模以上工业总产值、工业销售产值（四）</t>
  </si>
  <si>
    <r>
      <t xml:space="preserve">    </t>
    </r>
    <r>
      <rPr>
        <sz val="9"/>
        <rFont val="宋体"/>
        <family val="0"/>
      </rPr>
      <t>单位</t>
    </r>
    <r>
      <rPr>
        <sz val="9"/>
        <rFont val="Times New Roman"/>
        <family val="1"/>
      </rPr>
      <t>:</t>
    </r>
    <r>
      <rPr>
        <sz val="9"/>
        <rFont val="宋体"/>
        <family val="0"/>
      </rPr>
      <t>万元</t>
    </r>
  </si>
  <si>
    <t>57</t>
  </si>
  <si>
    <t>橡胶制品业</t>
  </si>
  <si>
    <t xml:space="preserve">    塑料制品业</t>
  </si>
  <si>
    <t>58</t>
  </si>
  <si>
    <t>塑料制品业</t>
  </si>
  <si>
    <t xml:space="preserve">    非金属矿物制品业</t>
  </si>
  <si>
    <t>59</t>
  </si>
  <si>
    <t>非金属矿物制品业</t>
  </si>
  <si>
    <t>60</t>
  </si>
  <si>
    <t>有色金属冶炼及压延加工业</t>
  </si>
  <si>
    <t xml:space="preserve">    金属制品业</t>
  </si>
  <si>
    <t>62</t>
  </si>
  <si>
    <t>金属制品业</t>
  </si>
  <si>
    <t xml:space="preserve">    通用设备制造业</t>
  </si>
  <si>
    <t>63</t>
  </si>
  <si>
    <t>普通机械制造业</t>
  </si>
  <si>
    <t xml:space="preserve">    专用设备制造业</t>
  </si>
  <si>
    <t>64</t>
  </si>
  <si>
    <t>专用设备制造业</t>
  </si>
  <si>
    <t xml:space="preserve">    交通运输设备制造业</t>
  </si>
  <si>
    <t>65</t>
  </si>
  <si>
    <t>交通运输设备制造业</t>
  </si>
  <si>
    <t xml:space="preserve">    电气机械及器材制造业</t>
  </si>
  <si>
    <t>66</t>
  </si>
  <si>
    <t>电气机械及器材制造业</t>
  </si>
  <si>
    <t xml:space="preserve">    通信设备、计算机及其他电子设备制造业</t>
  </si>
  <si>
    <t>67</t>
  </si>
  <si>
    <t>电子及通信设备制造业</t>
  </si>
  <si>
    <t>68</t>
  </si>
  <si>
    <t>仪器仪表及文化、办公用机械制造业</t>
  </si>
  <si>
    <t>69</t>
  </si>
  <si>
    <t>其他制造业</t>
  </si>
  <si>
    <t xml:space="preserve">    电力、燃气及水的生产和供应业</t>
  </si>
  <si>
    <t>— 32  —</t>
  </si>
  <si>
    <t>规模以上工业企业主要经济指标（一）</t>
  </si>
  <si>
    <t>企业单位数</t>
  </si>
  <si>
    <t xml:space="preserve">  #亏损企业个数</t>
  </si>
  <si>
    <t>工业总产值(现行价)</t>
  </si>
  <si>
    <t xml:space="preserve">  #出口产品产值</t>
  </si>
  <si>
    <t xml:space="preserve">   高新技术产品产值</t>
  </si>
  <si>
    <t>工业销售产值(现行价)</t>
  </si>
  <si>
    <t xml:space="preserve">  #出口交货值</t>
  </si>
  <si>
    <t>固定资产原价</t>
  </si>
  <si>
    <t>固定资产净值</t>
  </si>
  <si>
    <t>累计折旧</t>
  </si>
  <si>
    <t>流动资产合计</t>
  </si>
  <si>
    <t xml:space="preserve">  #存货</t>
  </si>
  <si>
    <t xml:space="preserve">   #产成品</t>
  </si>
  <si>
    <t>资产总计</t>
  </si>
  <si>
    <t>负债合计</t>
  </si>
  <si>
    <t>流动负债合计</t>
  </si>
  <si>
    <t>长期负债合计</t>
  </si>
  <si>
    <t>— 33 —</t>
  </si>
  <si>
    <t>规模以上工业企业主要经济指标（二）</t>
  </si>
  <si>
    <t>所有者权益合计</t>
  </si>
  <si>
    <t>主营业务收入</t>
  </si>
  <si>
    <t xml:space="preserve">  #主营业务成本</t>
  </si>
  <si>
    <t xml:space="preserve">   主营业务税金及附加</t>
  </si>
  <si>
    <t>其他业务收入</t>
  </si>
  <si>
    <t>营业费用</t>
  </si>
  <si>
    <t>管理费用</t>
  </si>
  <si>
    <t xml:space="preserve">  #税金</t>
  </si>
  <si>
    <t>财务费用</t>
  </si>
  <si>
    <t>营业利润</t>
  </si>
  <si>
    <t>利润总额</t>
  </si>
  <si>
    <t xml:space="preserve">  #应交所得税</t>
  </si>
  <si>
    <t>本年应交增值税</t>
  </si>
  <si>
    <t>本年进项税</t>
  </si>
  <si>
    <t>本年销项税</t>
  </si>
  <si>
    <t>全部从业人员年平均人数</t>
  </si>
  <si>
    <t>本年应付工资总额</t>
  </si>
  <si>
    <t>— 34  —</t>
  </si>
  <si>
    <t>六、商  业</t>
  </si>
  <si>
    <t>一、按规模分组</t>
  </si>
  <si>
    <t>限额以上企业</t>
  </si>
  <si>
    <t xml:space="preserve">     限额以上企业</t>
  </si>
  <si>
    <t>限额以下企业</t>
  </si>
  <si>
    <t xml:space="preserve">     限额以下企业和个体户</t>
  </si>
  <si>
    <t>二、按行业分组</t>
  </si>
  <si>
    <t>批发、零售业</t>
  </si>
  <si>
    <t xml:space="preserve">      批发和零售业</t>
  </si>
  <si>
    <t>餐饮业</t>
  </si>
  <si>
    <t xml:space="preserve">      住宿和餐饮业</t>
  </si>
  <si>
    <t>注：本表限额以上企业指：批发业年销售额2000万元以上；零售业年</t>
  </si>
  <si>
    <t>销售额500万元以上；住宿餐饮业年营业额200万元以上（下同）。</t>
  </si>
  <si>
    <t>— 36 —</t>
  </si>
  <si>
    <t>批发零售贸易业商品销售总额</t>
  </si>
  <si>
    <t>1.批发总额</t>
  </si>
  <si>
    <t>1.批发业</t>
  </si>
  <si>
    <t xml:space="preserve">    限额以上企业</t>
  </si>
  <si>
    <t xml:space="preserve">    限额以下企业和个体户</t>
  </si>
  <si>
    <t>2.零售总额</t>
  </si>
  <si>
    <t>2.零售业</t>
  </si>
  <si>
    <t>— 37  —</t>
  </si>
  <si>
    <t>住宿和餐饮业经营情况</t>
  </si>
  <si>
    <t>营业额</t>
  </si>
  <si>
    <t>1.住宿业</t>
  </si>
  <si>
    <t>2.餐饮业</t>
  </si>
  <si>
    <t>— 38  —</t>
  </si>
  <si>
    <t>限额以上批发零售贸易企业财务状况(一)</t>
  </si>
  <si>
    <t xml:space="preserve">                                                    单位:万元</t>
  </si>
  <si>
    <t>#国有企业</t>
  </si>
  <si>
    <t>#集体企业</t>
  </si>
  <si>
    <t>#私营企业</t>
  </si>
  <si>
    <t>企业数(个)</t>
  </si>
  <si>
    <t xml:space="preserve">  #固定资产原价</t>
  </si>
  <si>
    <t>所有者权益</t>
  </si>
  <si>
    <t>主营业务成本</t>
  </si>
  <si>
    <t>主营业务税金及附加</t>
  </si>
  <si>
    <t>应付职工薪酬</t>
  </si>
  <si>
    <t>— 39  —</t>
  </si>
  <si>
    <t>限额以上批发零售贸易企业财务状况(二)</t>
  </si>
  <si>
    <t xml:space="preserve">                                                单位:万元</t>
  </si>
  <si>
    <t>#外    商</t>
  </si>
  <si>
    <t>#港澳台商</t>
  </si>
  <si>
    <r>
      <t>#</t>
    </r>
    <r>
      <rPr>
        <sz val="9"/>
        <rFont val="宋体"/>
        <family val="0"/>
      </rPr>
      <t>其他</t>
    </r>
  </si>
  <si>
    <t xml:space="preserve"> 投资企业</t>
  </si>
  <si>
    <t>— 40  —</t>
  </si>
  <si>
    <t>限额以上住宿餐饮企业财务状况(一)</t>
  </si>
  <si>
    <t>应交所得税</t>
  </si>
  <si>
    <t>— 41  —</t>
  </si>
  <si>
    <t>限额以上住宿餐饮企业财务状况(二)</t>
  </si>
  <si>
    <t>— 42 —</t>
  </si>
  <si>
    <t>限额以上批发零售贸易企业商品分类销售总额（一）</t>
  </si>
  <si>
    <t xml:space="preserve">                                                     单位:万元</t>
  </si>
  <si>
    <t>销售总额</t>
  </si>
  <si>
    <t>批发额</t>
  </si>
  <si>
    <t>零售额</t>
  </si>
  <si>
    <t>粮油、食品、饮料、烟酒类</t>
  </si>
  <si>
    <t>服装、鞋帽、针纺织品类</t>
  </si>
  <si>
    <t>化妆品类</t>
  </si>
  <si>
    <t>金银珠宝类</t>
  </si>
  <si>
    <t>日用品类</t>
  </si>
  <si>
    <t>五金、电料类</t>
  </si>
  <si>
    <t>体育、娱乐用品类</t>
  </si>
  <si>
    <t>书报杂志类</t>
  </si>
  <si>
    <t>电子出版物及音像制品类</t>
  </si>
  <si>
    <t>家用电器和音像器材类</t>
  </si>
  <si>
    <t>中西药品类</t>
  </si>
  <si>
    <t>文化办公用品类</t>
  </si>
  <si>
    <t>— 43 —</t>
  </si>
  <si>
    <t>限额以上批发零售贸易企业商品分类销售总额（二）</t>
  </si>
  <si>
    <t>家具类</t>
  </si>
  <si>
    <t>通讯器材类</t>
  </si>
  <si>
    <t>煤炭及制品类</t>
  </si>
  <si>
    <t>木材及制品类</t>
  </si>
  <si>
    <t>石油及制品类</t>
  </si>
  <si>
    <t>化工材料及制品类</t>
  </si>
  <si>
    <t>金属材料类</t>
  </si>
  <si>
    <t>建筑及装潢材料类</t>
  </si>
  <si>
    <t>机电产品及设备类</t>
  </si>
  <si>
    <t>汽车类</t>
  </si>
  <si>
    <t>种子饲料类</t>
  </si>
  <si>
    <t>棉麻类</t>
  </si>
  <si>
    <t>其他类</t>
  </si>
  <si>
    <t>— 44  —</t>
  </si>
  <si>
    <t>年成交额超亿元的商品交易市场情况一览表</t>
  </si>
  <si>
    <t>市 场 名 称</t>
  </si>
  <si>
    <t>市场营业</t>
  </si>
  <si>
    <t>摊位数量</t>
  </si>
  <si>
    <t>年总成交额</t>
  </si>
  <si>
    <r>
      <t>面</t>
    </r>
    <r>
      <rPr>
        <sz val="9"/>
        <rFont val="Times New Roman"/>
        <family val="1"/>
      </rPr>
      <t xml:space="preserve">        </t>
    </r>
    <r>
      <rPr>
        <sz val="9"/>
        <rFont val="宋体"/>
        <family val="0"/>
      </rPr>
      <t>积</t>
    </r>
  </si>
  <si>
    <t>(米²)</t>
  </si>
  <si>
    <t>(个)</t>
  </si>
  <si>
    <t>(万元)</t>
  </si>
  <si>
    <t>广州化工城实业总公司</t>
  </si>
  <si>
    <t>广州市有利服装批发北城</t>
  </si>
  <si>
    <t>沙河万佳商业批发广场　</t>
  </si>
  <si>
    <t>广州市有利服装批发南城</t>
  </si>
  <si>
    <t>天河电脑城　　</t>
  </si>
  <si>
    <t>太平洋电脑市场（A）</t>
  </si>
  <si>
    <t>太平洋电脑市场（B）</t>
  </si>
  <si>
    <t>百脑汇电脑广场　</t>
  </si>
  <si>
    <t>颐高数码广场</t>
  </si>
  <si>
    <t>赛马场汽车市场</t>
  </si>
  <si>
    <t>天平粮油批发市场</t>
  </si>
  <si>
    <t>天平水果批发市场</t>
  </si>
  <si>
    <t>广州汽车市场</t>
  </si>
  <si>
    <t>AEC汽车市场</t>
  </si>
  <si>
    <t>— 45—</t>
  </si>
  <si>
    <t>七、固定资产投资、建筑业</t>
  </si>
  <si>
    <t>全社会固定资产投资额(一)</t>
  </si>
  <si>
    <t>（按法人所在地统计）</t>
  </si>
  <si>
    <r>
      <t xml:space="preserve">                                                </t>
    </r>
    <r>
      <rPr>
        <sz val="9"/>
        <rFont val="宋体"/>
        <family val="0"/>
      </rPr>
      <t xml:space="preserve">    </t>
    </r>
    <r>
      <rPr>
        <sz val="9"/>
        <rFont val="宋体"/>
        <family val="0"/>
      </rPr>
      <t xml:space="preserve"> 单位：万元</t>
    </r>
  </si>
  <si>
    <t>其   中</t>
  </si>
  <si>
    <t>房地产开发投资</t>
  </si>
  <si>
    <t>其它固定资产投资</t>
  </si>
  <si>
    <r>
      <t>总</t>
    </r>
    <r>
      <rPr>
        <sz val="9"/>
        <rFont val="Times New Roman"/>
        <family val="1"/>
      </rPr>
      <t xml:space="preserve">    </t>
    </r>
    <r>
      <rPr>
        <sz val="9"/>
        <rFont val="宋体"/>
        <family val="0"/>
      </rPr>
      <t>计</t>
    </r>
  </si>
  <si>
    <t>基本建设</t>
  </si>
  <si>
    <t xml:space="preserve">  内资企业</t>
  </si>
  <si>
    <t xml:space="preserve">    #国有企业</t>
  </si>
  <si>
    <t>更新改造</t>
  </si>
  <si>
    <t xml:space="preserve">     集体企业</t>
  </si>
  <si>
    <t xml:space="preserve">     股份合作企业</t>
  </si>
  <si>
    <t xml:space="preserve">     联营企业</t>
  </si>
  <si>
    <t>按行业分</t>
  </si>
  <si>
    <t xml:space="preserve">     有限责任公司</t>
  </si>
  <si>
    <t xml:space="preserve">     股份有限公司</t>
  </si>
  <si>
    <t xml:space="preserve">     私营企业</t>
  </si>
  <si>
    <t xml:space="preserve">     其他企业</t>
  </si>
  <si>
    <t xml:space="preserve">  港澳台商投资企业</t>
  </si>
  <si>
    <t xml:space="preserve">  外商投资企业</t>
  </si>
  <si>
    <t>国家、政党、社会团体</t>
  </si>
  <si>
    <t>按构成分</t>
  </si>
  <si>
    <t xml:space="preserve">  建筑工程</t>
  </si>
  <si>
    <t xml:space="preserve">  安装工程</t>
  </si>
  <si>
    <t xml:space="preserve">  设备工器具购置</t>
  </si>
  <si>
    <t xml:space="preserve">  其他费用</t>
  </si>
  <si>
    <t>— 47 —</t>
  </si>
  <si>
    <t xml:space="preserve">                                                单位：万元</t>
  </si>
  <si>
    <t>农林牧渔业</t>
  </si>
  <si>
    <t xml:space="preserve">电力、燃气及水的生产和供应业 </t>
  </si>
  <si>
    <t>交通运输、仓储和邮政业</t>
  </si>
  <si>
    <t>住宿餐饮业</t>
  </si>
  <si>
    <t>公共管理和社会组织</t>
  </si>
  <si>
    <t>国际组织</t>
  </si>
  <si>
    <t>— 48  —</t>
  </si>
  <si>
    <t>全社会固定资产投资资金来源</t>
  </si>
  <si>
    <t xml:space="preserve"> 单位：万元</t>
  </si>
  <si>
    <t>本年资金来源合计</t>
  </si>
  <si>
    <r>
      <t>1</t>
    </r>
    <r>
      <rPr>
        <sz val="9"/>
        <rFont val="宋体"/>
        <family val="0"/>
      </rPr>
      <t>、上年末结余资金</t>
    </r>
  </si>
  <si>
    <r>
      <t>2</t>
    </r>
    <r>
      <rPr>
        <sz val="9"/>
        <rFont val="宋体"/>
        <family val="0"/>
      </rPr>
      <t>、本年资金来源小计</t>
    </r>
  </si>
  <si>
    <t>（1）国家预算内资金</t>
  </si>
  <si>
    <t>（2）国内贷款</t>
  </si>
  <si>
    <t>（3）债券</t>
  </si>
  <si>
    <t>（4）利用外资</t>
  </si>
  <si>
    <t>（5）自筹资金</t>
  </si>
  <si>
    <t>（6）其他资金来源</t>
  </si>
  <si>
    <t>— 49 —</t>
  </si>
  <si>
    <t>房地产开发与经营（一）</t>
  </si>
  <si>
    <t xml:space="preserve">                                       单位：万元、米²</t>
  </si>
  <si>
    <t>土地开发面积</t>
  </si>
  <si>
    <t>本年完成投资</t>
  </si>
  <si>
    <t>施工面积</t>
  </si>
  <si>
    <t xml:space="preserve">  #住宅</t>
  </si>
  <si>
    <t>竣工面积</t>
  </si>
  <si>
    <t xml:space="preserve">   办公楼</t>
  </si>
  <si>
    <t>商品房销售面积</t>
  </si>
  <si>
    <t xml:space="preserve">   商业营业用房</t>
  </si>
  <si>
    <t>商品房销售金额</t>
  </si>
  <si>
    <t>房屋施工面积</t>
  </si>
  <si>
    <t>商品房预售面积</t>
  </si>
  <si>
    <t>商品房预售金额</t>
  </si>
  <si>
    <t>房屋竣工面积</t>
  </si>
  <si>
    <t>注：商品房销售面积包括现房销售、期房销售面积。</t>
  </si>
  <si>
    <t>— 50 —</t>
  </si>
  <si>
    <t>房地产开发与经营（二）</t>
  </si>
  <si>
    <t xml:space="preserve">                                                单位：万元、米²</t>
  </si>
  <si>
    <t>商品房销售额</t>
  </si>
  <si>
    <t>商品房平均销售价格</t>
  </si>
  <si>
    <t>空置面积</t>
  </si>
  <si>
    <t>注：商品房销售额包括现房销售、期房销售额。</t>
  </si>
  <si>
    <t>— 51 —</t>
  </si>
  <si>
    <t>建筑业企业生产情况（一）</t>
  </si>
  <si>
    <t xml:space="preserve">                                 </t>
  </si>
  <si>
    <t>计算单位</t>
  </si>
  <si>
    <t>施工企业数</t>
  </si>
  <si>
    <t xml:space="preserve">  #有工作量企业个数</t>
  </si>
  <si>
    <t>签订的建筑合同额</t>
  </si>
  <si>
    <t xml:space="preserve">  #上年结转合同额</t>
  </si>
  <si>
    <t xml:space="preserve">   本年新签合同额</t>
  </si>
  <si>
    <t>建筑业总产值</t>
  </si>
  <si>
    <t xml:space="preserve">  #建筑工程产值</t>
  </si>
  <si>
    <t xml:space="preserve">   安装工程产值</t>
  </si>
  <si>
    <t xml:space="preserve">   其他建筑业产值</t>
  </si>
  <si>
    <t>竣工产值</t>
  </si>
  <si>
    <t>房屋建筑施工面积</t>
  </si>
  <si>
    <t>平方米</t>
  </si>
  <si>
    <t xml:space="preserve">  #本年新开工面积</t>
  </si>
  <si>
    <t xml:space="preserve">   实行投标承包面积</t>
  </si>
  <si>
    <t>房屋建筑竣工面积</t>
  </si>
  <si>
    <t>年末自有施工机械设备情况</t>
  </si>
  <si>
    <t>净值</t>
  </si>
  <si>
    <t>台数</t>
  </si>
  <si>
    <t>台</t>
  </si>
  <si>
    <t>总功率</t>
  </si>
  <si>
    <t>千瓦</t>
  </si>
  <si>
    <t>注：本表统计范围为具有建筑业资质的独立核算的总承包和专业承包</t>
  </si>
  <si>
    <r>
      <t xml:space="preserve">       </t>
    </r>
    <r>
      <rPr>
        <sz val="9"/>
        <rFont val="宋体"/>
        <family val="0"/>
      </rPr>
      <t>建筑业企业（下表同）。</t>
    </r>
  </si>
  <si>
    <t>— 52  —</t>
  </si>
  <si>
    <t>建筑业企业生产情况（二）</t>
  </si>
  <si>
    <r>
      <t xml:space="preserve">                                                                            </t>
    </r>
    <r>
      <rPr>
        <sz val="10"/>
        <rFont val="宋体"/>
        <family val="0"/>
      </rPr>
      <t>单位：万元</t>
    </r>
  </si>
  <si>
    <t>固定资产合计</t>
  </si>
  <si>
    <t xml:space="preserve">  #本年折旧</t>
  </si>
  <si>
    <t>资产合计</t>
  </si>
  <si>
    <t>非流动负债合计</t>
  </si>
  <si>
    <t xml:space="preserve">  #实收资本</t>
  </si>
  <si>
    <t>— 53 —</t>
  </si>
  <si>
    <t>建筑业企业财务状况</t>
  </si>
  <si>
    <t xml:space="preserve">                                                  单位：万元</t>
  </si>
  <si>
    <t>营业收入</t>
  </si>
  <si>
    <t>营业成本</t>
  </si>
  <si>
    <t>营业税金及附加</t>
  </si>
  <si>
    <t>其他业务利润</t>
  </si>
  <si>
    <t>补贴收入</t>
  </si>
  <si>
    <t>营业外收入</t>
  </si>
  <si>
    <t>营业外支出</t>
  </si>
  <si>
    <t>— 54  —</t>
  </si>
  <si>
    <t>八、对外贸易</t>
  </si>
  <si>
    <t>对外经济贸易情况</t>
  </si>
  <si>
    <t>外贸出口总值（海关口径）</t>
  </si>
  <si>
    <t xml:space="preserve">  外资企业</t>
  </si>
  <si>
    <t>外贸进口总值</t>
  </si>
  <si>
    <t>合同数</t>
  </si>
  <si>
    <t>项</t>
  </si>
  <si>
    <t>合同利用外资</t>
  </si>
  <si>
    <r>
      <t xml:space="preserve"> </t>
    </r>
    <r>
      <rPr>
        <sz val="9"/>
        <rFont val="宋体"/>
        <family val="0"/>
      </rPr>
      <t>实际利用外资</t>
    </r>
  </si>
  <si>
    <t>注：本表数据由区经贸局提供（下表同）。</t>
  </si>
  <si>
    <t>— 56  —</t>
  </si>
  <si>
    <t>海关出口商品总值</t>
  </si>
  <si>
    <t>单位：万美元</t>
  </si>
  <si>
    <t>按贸易方式分</t>
  </si>
  <si>
    <t xml:space="preserve">  #一般贸易</t>
  </si>
  <si>
    <t xml:space="preserve">   进料加工</t>
  </si>
  <si>
    <t xml:space="preserve">   来料加工</t>
  </si>
  <si>
    <t>按国别（地区）分</t>
  </si>
  <si>
    <t xml:space="preserve">   香港</t>
  </si>
  <si>
    <t>— 57  —</t>
  </si>
  <si>
    <t>海关进口商品总值</t>
  </si>
  <si>
    <t>— 58  —</t>
  </si>
  <si>
    <t>九、劳动工资、劳动就业</t>
  </si>
  <si>
    <t>全区社会从业人员（一）</t>
  </si>
  <si>
    <t xml:space="preserve">  国有</t>
  </si>
  <si>
    <t xml:space="preserve">  集体</t>
  </si>
  <si>
    <t xml:space="preserve">  股份合作</t>
  </si>
  <si>
    <t xml:space="preserve">  联营</t>
  </si>
  <si>
    <t xml:space="preserve">  有限责任公司</t>
  </si>
  <si>
    <t xml:space="preserve">  股份有限公司</t>
  </si>
  <si>
    <t xml:space="preserve">  外商投资</t>
  </si>
  <si>
    <t xml:space="preserve">  港澳台投资</t>
  </si>
  <si>
    <t xml:space="preserve">  私营企业</t>
  </si>
  <si>
    <t xml:space="preserve">  个体经济</t>
  </si>
  <si>
    <t xml:space="preserve">  其他经济</t>
  </si>
  <si>
    <t>— 60 —</t>
  </si>
  <si>
    <t>按国民经济行业分</t>
  </si>
  <si>
    <t xml:space="preserve">  农、林、牧、渔业</t>
  </si>
  <si>
    <t xml:space="preserve">  采矿业</t>
  </si>
  <si>
    <t xml:space="preserve">  制造业</t>
  </si>
  <si>
    <t xml:space="preserve">  电力、燃气及水的生产和供应业</t>
  </si>
  <si>
    <t xml:space="preserve">  交通运输、仓储和邮政业</t>
  </si>
  <si>
    <t xml:space="preserve">  信息传输、计算机服务和软件业</t>
  </si>
  <si>
    <t xml:space="preserve">  住宿和餐饮业</t>
  </si>
  <si>
    <t>— 61  —</t>
  </si>
  <si>
    <t>全区社会从业人员（三）</t>
  </si>
  <si>
    <t xml:space="preserve">  租赁和商务服务业</t>
  </si>
  <si>
    <t xml:space="preserve">  科学研究、技术服务和地质勘查业</t>
  </si>
  <si>
    <t xml:space="preserve">  水利、环境和公共设施管理业</t>
  </si>
  <si>
    <t xml:space="preserve">  居民服务和其他服务业</t>
  </si>
  <si>
    <t xml:space="preserve">  教育</t>
  </si>
  <si>
    <t xml:space="preserve">  卫生、社会保障和社会福利业</t>
  </si>
  <si>
    <t xml:space="preserve">  文化、体育和娱乐业</t>
  </si>
  <si>
    <t xml:space="preserve">  公共管理和社会组织</t>
  </si>
  <si>
    <t>— 62  —</t>
  </si>
  <si>
    <t xml:space="preserve">                                                      单位：人</t>
  </si>
  <si>
    <t>总计</t>
  </si>
  <si>
    <t>其中</t>
  </si>
  <si>
    <t>国有</t>
  </si>
  <si>
    <t>集体</t>
  </si>
  <si>
    <r>
      <t>1.</t>
    </r>
    <r>
      <rPr>
        <sz val="10"/>
        <rFont val="宋体"/>
        <family val="0"/>
      </rPr>
      <t>农、林、牧、渔业</t>
    </r>
  </si>
  <si>
    <r>
      <t>2.</t>
    </r>
    <r>
      <rPr>
        <sz val="10"/>
        <rFont val="宋体"/>
        <family val="0"/>
      </rPr>
      <t>制造业</t>
    </r>
  </si>
  <si>
    <t>电力、煤气及水的生产和供应业</t>
  </si>
  <si>
    <r>
      <t>3.</t>
    </r>
    <r>
      <rPr>
        <sz val="10"/>
        <rFont val="宋体"/>
        <family val="0"/>
      </rPr>
      <t>建筑业</t>
    </r>
  </si>
  <si>
    <r>
      <t>4.</t>
    </r>
    <r>
      <rPr>
        <sz val="10"/>
        <rFont val="宋体"/>
        <family val="0"/>
      </rPr>
      <t>交通运输、仓储及邮电通信业</t>
    </r>
  </si>
  <si>
    <t>交通运输、仓储及邮电通信业</t>
  </si>
  <si>
    <r>
      <t>5.</t>
    </r>
    <r>
      <rPr>
        <sz val="10"/>
        <rFont val="宋体"/>
        <family val="0"/>
      </rPr>
      <t>批发和零售贸易、餐饮业</t>
    </r>
  </si>
  <si>
    <r>
      <t>6.</t>
    </r>
    <r>
      <rPr>
        <sz val="10"/>
        <rFont val="宋体"/>
        <family val="0"/>
      </rPr>
      <t>房地产业</t>
    </r>
  </si>
  <si>
    <r>
      <t>7.</t>
    </r>
    <r>
      <rPr>
        <sz val="10"/>
        <rFont val="宋体"/>
        <family val="0"/>
      </rPr>
      <t>社会服务业</t>
    </r>
  </si>
  <si>
    <r>
      <t>8.</t>
    </r>
    <r>
      <rPr>
        <sz val="10"/>
        <rFont val="宋体"/>
        <family val="0"/>
      </rPr>
      <t>卫生、体育和社会福利业</t>
    </r>
  </si>
  <si>
    <r>
      <t>9.</t>
    </r>
    <r>
      <rPr>
        <sz val="10"/>
        <rFont val="宋体"/>
        <family val="0"/>
      </rPr>
      <t>教育、文化艺术及广播电影业</t>
    </r>
  </si>
  <si>
    <r>
      <t>11.</t>
    </r>
    <r>
      <rPr>
        <sz val="10"/>
        <rFont val="宋体"/>
        <family val="0"/>
      </rPr>
      <t>国家机关、政党机关和社会团体</t>
    </r>
  </si>
  <si>
    <t>注：本表不包括私营单位和个体工商户(下表同)。</t>
  </si>
  <si>
    <t>— 63  —</t>
  </si>
  <si>
    <r>
      <t>10.</t>
    </r>
    <r>
      <rPr>
        <sz val="10"/>
        <rFont val="宋体"/>
        <family val="0"/>
      </rPr>
      <t>科学研究和综合技术服务业</t>
    </r>
  </si>
  <si>
    <t>— 64  —</t>
  </si>
  <si>
    <t>城镇非私营单位职工人数及工资总额</t>
  </si>
  <si>
    <t>经济</t>
  </si>
  <si>
    <t>单位数</t>
  </si>
  <si>
    <t>年末职工人数</t>
  </si>
  <si>
    <t>女性</t>
  </si>
  <si>
    <t xml:space="preserve">  #女性</t>
  </si>
  <si>
    <t>外来劳动力</t>
  </si>
  <si>
    <t xml:space="preserve">   外来劳动力</t>
  </si>
  <si>
    <t>在岗职工</t>
  </si>
  <si>
    <t xml:space="preserve">   在岗职工</t>
  </si>
  <si>
    <t>不在岗职工</t>
  </si>
  <si>
    <t xml:space="preserve">   不在岗职工</t>
  </si>
  <si>
    <t>职工年平均人数</t>
  </si>
  <si>
    <t>职工年平均工资额</t>
  </si>
  <si>
    <t>职工月平均工资额</t>
  </si>
  <si>
    <t>— 65  —</t>
  </si>
  <si>
    <t>城镇失业人员就业情况</t>
  </si>
  <si>
    <t>指标</t>
  </si>
  <si>
    <t>一、本年度待业人员</t>
  </si>
  <si>
    <t>失业人数合计</t>
  </si>
  <si>
    <t>上年末结转</t>
  </si>
  <si>
    <t xml:space="preserve">  #就业困难人数</t>
  </si>
  <si>
    <t>本年增加</t>
  </si>
  <si>
    <t>本期新登记失业人数</t>
  </si>
  <si>
    <t>二、本年度待业人员就业</t>
  </si>
  <si>
    <t>本期登记失业人员就业人数</t>
  </si>
  <si>
    <t>本期末实有失业人数</t>
  </si>
  <si>
    <t>三、除就业外其他原因减少的待业</t>
  </si>
  <si>
    <t>四、本年末实有待业人员</t>
  </si>
  <si>
    <t>注：本表数据由区人力资源和社会保障局提供。</t>
  </si>
  <si>
    <t>— 66  —</t>
  </si>
  <si>
    <t>十、人民生活</t>
  </si>
  <si>
    <t>— 68  —</t>
  </si>
  <si>
    <t>— 69  —</t>
  </si>
  <si>
    <t>十一、教育、卫生、体育、文化、</t>
  </si>
  <si>
    <t xml:space="preserve">     民政、城市公用事业</t>
  </si>
  <si>
    <t>各类学校基本情况（一）</t>
  </si>
  <si>
    <t>班数</t>
  </si>
  <si>
    <t>毕业</t>
  </si>
  <si>
    <t>招生数</t>
  </si>
  <si>
    <t>在校</t>
  </si>
  <si>
    <t>生数</t>
  </si>
  <si>
    <t>学生数</t>
  </si>
  <si>
    <t>(班)</t>
  </si>
  <si>
    <t>（人）</t>
  </si>
  <si>
    <t>(人)</t>
  </si>
  <si>
    <t>普通教育</t>
  </si>
  <si>
    <r>
      <t>(</t>
    </r>
    <r>
      <rPr>
        <sz val="10"/>
        <rFont val="宋体"/>
        <family val="0"/>
      </rPr>
      <t>一</t>
    </r>
    <r>
      <rPr>
        <sz val="10"/>
        <rFont val="Times New Roman"/>
        <family val="1"/>
      </rPr>
      <t>)</t>
    </r>
    <r>
      <rPr>
        <sz val="10"/>
        <rFont val="宋体"/>
        <family val="0"/>
      </rPr>
      <t>普通中学</t>
    </r>
  </si>
  <si>
    <t>普通中学</t>
  </si>
  <si>
    <r>
      <t xml:space="preserve">   </t>
    </r>
    <r>
      <rPr>
        <sz val="10"/>
        <rFont val="Times New Roman"/>
        <family val="1"/>
      </rPr>
      <t>1.</t>
    </r>
    <r>
      <rPr>
        <sz val="10"/>
        <rFont val="宋体"/>
        <family val="0"/>
      </rPr>
      <t>初中</t>
    </r>
  </si>
  <si>
    <r>
      <t xml:space="preserve">      2.</t>
    </r>
    <r>
      <rPr>
        <sz val="10"/>
        <rFont val="宋体"/>
        <family val="0"/>
      </rPr>
      <t>高中</t>
    </r>
  </si>
  <si>
    <r>
      <t>(</t>
    </r>
    <r>
      <rPr>
        <sz val="10"/>
        <rFont val="宋体"/>
        <family val="0"/>
      </rPr>
      <t>二</t>
    </r>
    <r>
      <rPr>
        <sz val="10"/>
        <rFont val="Times New Roman"/>
        <family val="1"/>
      </rPr>
      <t>)</t>
    </r>
    <r>
      <rPr>
        <sz val="10"/>
        <rFont val="宋体"/>
        <family val="0"/>
      </rPr>
      <t>职业中学</t>
    </r>
  </si>
  <si>
    <t>职业中学</t>
  </si>
  <si>
    <r>
      <t>(</t>
    </r>
    <r>
      <rPr>
        <sz val="10"/>
        <rFont val="宋体"/>
        <family val="0"/>
      </rPr>
      <t>三</t>
    </r>
    <r>
      <rPr>
        <sz val="10"/>
        <rFont val="Times New Roman"/>
        <family val="1"/>
      </rPr>
      <t>)</t>
    </r>
    <r>
      <rPr>
        <sz val="10"/>
        <rFont val="宋体"/>
        <family val="0"/>
      </rPr>
      <t>小学</t>
    </r>
  </si>
  <si>
    <t>小学</t>
  </si>
  <si>
    <r>
      <t>(</t>
    </r>
    <r>
      <rPr>
        <sz val="10"/>
        <rFont val="宋体"/>
        <family val="0"/>
      </rPr>
      <t>四</t>
    </r>
    <r>
      <rPr>
        <sz val="10"/>
        <rFont val="Times New Roman"/>
        <family val="1"/>
      </rPr>
      <t>)</t>
    </r>
    <r>
      <rPr>
        <sz val="10"/>
        <rFont val="宋体"/>
        <family val="0"/>
      </rPr>
      <t>幼儿教育</t>
    </r>
  </si>
  <si>
    <t>幼儿教育</t>
  </si>
  <si>
    <r>
      <t>(</t>
    </r>
    <r>
      <rPr>
        <sz val="10"/>
        <rFont val="宋体"/>
        <family val="0"/>
      </rPr>
      <t>五</t>
    </r>
    <r>
      <rPr>
        <sz val="10"/>
        <rFont val="Times New Roman"/>
        <family val="1"/>
      </rPr>
      <t>)</t>
    </r>
    <r>
      <rPr>
        <sz val="10"/>
        <rFont val="宋体"/>
        <family val="0"/>
      </rPr>
      <t>特殊教育</t>
    </r>
  </si>
  <si>
    <t>特殊教育</t>
  </si>
  <si>
    <r>
      <t>(</t>
    </r>
    <r>
      <rPr>
        <sz val="10"/>
        <rFont val="宋体"/>
        <family val="0"/>
      </rPr>
      <t>六</t>
    </r>
    <r>
      <rPr>
        <sz val="10"/>
        <rFont val="Times New Roman"/>
        <family val="1"/>
      </rPr>
      <t>)</t>
    </r>
    <r>
      <rPr>
        <sz val="10"/>
        <rFont val="宋体"/>
        <family val="0"/>
      </rPr>
      <t>教育进修学校</t>
    </r>
  </si>
  <si>
    <r>
      <t>(</t>
    </r>
    <r>
      <rPr>
        <sz val="8"/>
        <rFont val="宋体"/>
        <family val="0"/>
      </rPr>
      <t>六</t>
    </r>
    <r>
      <rPr>
        <sz val="8"/>
        <rFont val="Times New Roman"/>
        <family val="1"/>
      </rPr>
      <t>)</t>
    </r>
    <r>
      <rPr>
        <sz val="8"/>
        <rFont val="宋体"/>
        <family val="0"/>
      </rPr>
      <t>教育进修学校</t>
    </r>
  </si>
  <si>
    <t>注：本表数据由区教育局提供（下表同）。</t>
  </si>
  <si>
    <t>— 72 —</t>
  </si>
  <si>
    <t>各类学校基本情况（二）</t>
  </si>
  <si>
    <t>全区</t>
  </si>
  <si>
    <r>
      <t>其</t>
    </r>
    <r>
      <rPr>
        <sz val="9"/>
        <rFont val="Times New Roman"/>
        <family val="1"/>
      </rPr>
      <t xml:space="preserve">      </t>
    </r>
    <r>
      <rPr>
        <sz val="9"/>
        <rFont val="宋体"/>
        <family val="0"/>
      </rPr>
      <t>中</t>
    </r>
  </si>
  <si>
    <t>教育部门</t>
  </si>
  <si>
    <r>
      <t>社</t>
    </r>
    <r>
      <rPr>
        <sz val="9"/>
        <rFont val="Times New Roman"/>
        <family val="1"/>
      </rPr>
      <t xml:space="preserve">    </t>
    </r>
    <r>
      <rPr>
        <sz val="9"/>
        <rFont val="宋体"/>
        <family val="0"/>
      </rPr>
      <t>会</t>
    </r>
  </si>
  <si>
    <r>
      <t>其</t>
    </r>
    <r>
      <rPr>
        <sz val="9"/>
        <rFont val="Times New Roman"/>
        <family val="1"/>
      </rPr>
      <t xml:space="preserve">    </t>
    </r>
    <r>
      <rPr>
        <sz val="9"/>
        <rFont val="宋体"/>
        <family val="0"/>
      </rPr>
      <t>他</t>
    </r>
  </si>
  <si>
    <t>和集体办</t>
  </si>
  <si>
    <t>力量办</t>
  </si>
  <si>
    <t>部门办</t>
  </si>
  <si>
    <t>各类学校数合计（所）</t>
  </si>
  <si>
    <t xml:space="preserve">  普通中学</t>
  </si>
  <si>
    <t xml:space="preserve">    完全中学</t>
  </si>
  <si>
    <t xml:space="preserve">    初级中学</t>
  </si>
  <si>
    <t xml:space="preserve">    九年一贯制学校</t>
  </si>
  <si>
    <t xml:space="preserve">    十二年一贯制学校</t>
  </si>
  <si>
    <t xml:space="preserve">  职业中学</t>
  </si>
  <si>
    <t xml:space="preserve">  小学</t>
  </si>
  <si>
    <t xml:space="preserve">  幼儿园</t>
  </si>
  <si>
    <t xml:space="preserve">  特殊教育学校</t>
  </si>
  <si>
    <t>各类学校教职工人数（人）</t>
  </si>
  <si>
    <t>各类学校专任教师数（人）</t>
  </si>
  <si>
    <t>— 73  —</t>
  </si>
  <si>
    <t>各类学校基本情况（三）</t>
  </si>
  <si>
    <t>计量</t>
  </si>
  <si>
    <t>普通中学教职工人数</t>
  </si>
  <si>
    <t xml:space="preserve">  #专任教师人数</t>
  </si>
  <si>
    <t>职业高中教职工人数</t>
  </si>
  <si>
    <t>小学教职工人数</t>
  </si>
  <si>
    <t>幼儿园教职工人数</t>
  </si>
  <si>
    <t>中学学校数（含普中和职中）</t>
  </si>
  <si>
    <t>所</t>
  </si>
  <si>
    <t>中学毕业生数</t>
  </si>
  <si>
    <t>中学学校招生数</t>
  </si>
  <si>
    <t>在校高中生升学率</t>
  </si>
  <si>
    <t>小学学校数</t>
  </si>
  <si>
    <t>小学毕业生数</t>
  </si>
  <si>
    <t>小学学校招生数</t>
  </si>
  <si>
    <t>幼儿园数</t>
  </si>
  <si>
    <t>幼儿园班级数</t>
  </si>
  <si>
    <t>幼儿园在园幼儿数</t>
  </si>
  <si>
    <t>— 74  —</t>
  </si>
  <si>
    <t>卫生医疗机构、床位数</t>
  </si>
  <si>
    <t>机构数（个）</t>
  </si>
  <si>
    <t>床位数（张）</t>
  </si>
  <si>
    <t>一、各类卫生机构数</t>
  </si>
  <si>
    <r>
      <t>1.</t>
    </r>
    <r>
      <rPr>
        <sz val="10"/>
        <rFont val="宋体"/>
        <family val="0"/>
      </rPr>
      <t>综合医院</t>
    </r>
  </si>
  <si>
    <t>医院</t>
  </si>
  <si>
    <r>
      <t>1.</t>
    </r>
    <r>
      <rPr>
        <sz val="10"/>
        <rFont val="宋体"/>
        <family val="0"/>
      </rPr>
      <t>中医院</t>
    </r>
  </si>
  <si>
    <t xml:space="preserve">  综合医院</t>
  </si>
  <si>
    <r>
      <t>1.</t>
    </r>
    <r>
      <rPr>
        <sz val="10"/>
        <rFont val="宋体"/>
        <family val="0"/>
      </rPr>
      <t>妇幼保建院</t>
    </r>
  </si>
  <si>
    <t xml:space="preserve">  中医院</t>
  </si>
  <si>
    <r>
      <t>1.</t>
    </r>
    <r>
      <rPr>
        <sz val="10"/>
        <rFont val="宋体"/>
        <family val="0"/>
      </rPr>
      <t>门诊部、所</t>
    </r>
  </si>
  <si>
    <t xml:space="preserve">  专科医院</t>
  </si>
  <si>
    <r>
      <t>1.</t>
    </r>
    <r>
      <rPr>
        <sz val="10"/>
        <rFont val="宋体"/>
        <family val="0"/>
      </rPr>
      <t>专科防治、站</t>
    </r>
  </si>
  <si>
    <t>疗养院</t>
  </si>
  <si>
    <r>
      <t>1.</t>
    </r>
    <r>
      <rPr>
        <sz val="10"/>
        <rFont val="宋体"/>
        <family val="0"/>
      </rPr>
      <t>卫生防疫站</t>
    </r>
  </si>
  <si>
    <t>社区卫生服务中心（站）</t>
  </si>
  <si>
    <r>
      <t>2.</t>
    </r>
    <r>
      <rPr>
        <sz val="10"/>
        <rFont val="宋体"/>
        <family val="0"/>
      </rPr>
      <t>综合医院</t>
    </r>
  </si>
  <si>
    <t>诊所、医疗室、村卫生室</t>
  </si>
  <si>
    <t>二、各类卫生机构床位数</t>
  </si>
  <si>
    <t>门诊部</t>
  </si>
  <si>
    <r>
      <t>2.</t>
    </r>
    <r>
      <rPr>
        <sz val="10"/>
        <rFont val="宋体"/>
        <family val="0"/>
      </rPr>
      <t>中医院</t>
    </r>
  </si>
  <si>
    <t>采供血机构</t>
  </si>
  <si>
    <t>妇幼保健院（所、站）</t>
  </si>
  <si>
    <t>专科疾病防治院（所、站）</t>
  </si>
  <si>
    <r>
      <t>2.</t>
    </r>
    <r>
      <rPr>
        <sz val="10"/>
        <rFont val="宋体"/>
        <family val="0"/>
      </rPr>
      <t>妇幼保建院</t>
    </r>
  </si>
  <si>
    <t>疾病预防控制中心(防疫站)</t>
  </si>
  <si>
    <t>卫生监督所</t>
  </si>
  <si>
    <t>临床检验中心(所、站)</t>
  </si>
  <si>
    <r>
      <t>2.</t>
    </r>
    <r>
      <rPr>
        <sz val="10"/>
        <rFont val="宋体"/>
        <family val="0"/>
      </rPr>
      <t>其他医院</t>
    </r>
  </si>
  <si>
    <t>注：本表数据由区卫生局提供（下表同）。</t>
  </si>
  <si>
    <t>— 75  —</t>
  </si>
  <si>
    <t>卫生医疗机构从业人员</t>
  </si>
  <si>
    <t>卫生机构</t>
  </si>
  <si>
    <t>合</t>
  </si>
  <si>
    <t>卫生技</t>
  </si>
  <si>
    <t>其他技</t>
  </si>
  <si>
    <t>管理</t>
  </si>
  <si>
    <t>工勤</t>
  </si>
  <si>
    <r>
      <t>名</t>
    </r>
    <r>
      <rPr>
        <sz val="9"/>
        <rFont val="Times New Roman"/>
        <family val="1"/>
      </rPr>
      <t xml:space="preserve">         </t>
    </r>
    <r>
      <rPr>
        <sz val="9"/>
        <rFont val="宋体"/>
        <family val="0"/>
      </rPr>
      <t>称</t>
    </r>
  </si>
  <si>
    <t>计</t>
  </si>
  <si>
    <t>术人员</t>
  </si>
  <si>
    <t>人员</t>
  </si>
  <si>
    <t>社区卫生服务中心</t>
  </si>
  <si>
    <r>
      <t>1.</t>
    </r>
    <r>
      <rPr>
        <sz val="10"/>
        <rFont val="宋体"/>
        <family val="0"/>
      </rPr>
      <t>药品检验所</t>
    </r>
  </si>
  <si>
    <t>临床检验中心</t>
  </si>
  <si>
    <t>— 76  —</t>
  </si>
  <si>
    <t>体育事业基本情况</t>
  </si>
  <si>
    <t>全民健身路径</t>
  </si>
  <si>
    <t xml:space="preserve">  # 新建</t>
  </si>
  <si>
    <t>经常参加体育活动人数占全区总人口比例</t>
  </si>
  <si>
    <t>举办群众性体育活动</t>
  </si>
  <si>
    <t>次</t>
  </si>
  <si>
    <t>参加群众性体育活动</t>
  </si>
  <si>
    <t>万人次</t>
  </si>
  <si>
    <t>注：本表数据由区体育发展中心提供。</t>
  </si>
  <si>
    <t>— 77 —</t>
  </si>
  <si>
    <t>文化事业基本情况</t>
  </si>
  <si>
    <t>文化市场单位</t>
  </si>
  <si>
    <t xml:space="preserve">  # 歌厅、舞厅</t>
  </si>
  <si>
    <t xml:space="preserve">    电影放映单位</t>
  </si>
  <si>
    <t xml:space="preserve">    文化馆</t>
  </si>
  <si>
    <t xml:space="preserve">    文化站</t>
  </si>
  <si>
    <t>公共图书馆面积</t>
  </si>
  <si>
    <t>公共图书馆藏书量</t>
  </si>
  <si>
    <t>万册</t>
  </si>
  <si>
    <t>公共图书馆阅览室座位数</t>
  </si>
  <si>
    <t>注：本表数据由区文化广电新闻出版局提供。</t>
  </si>
  <si>
    <t>— 78  —</t>
  </si>
  <si>
    <t>绿化基本情况</t>
  </si>
  <si>
    <t>建成区绿地面积</t>
  </si>
  <si>
    <t>公顷</t>
  </si>
  <si>
    <t>建成区绿地率</t>
  </si>
  <si>
    <t>建成区绿化覆盖面积</t>
  </si>
  <si>
    <t>建成区绿化覆盖率</t>
  </si>
  <si>
    <t>公园绿地面积</t>
  </si>
  <si>
    <t>人均公园绿地面积</t>
  </si>
  <si>
    <t>注：本表数据由区农业和园林局提供。</t>
  </si>
  <si>
    <t>— 79  —</t>
  </si>
  <si>
    <t>环卫工作基本情况</t>
  </si>
  <si>
    <t>环卫单位数</t>
  </si>
  <si>
    <t>清扫总面积</t>
  </si>
  <si>
    <t>万平方米</t>
  </si>
  <si>
    <t>全年已保洁马路面积</t>
  </si>
  <si>
    <t>全年垃圾转运量</t>
  </si>
  <si>
    <t>万吨</t>
  </si>
  <si>
    <t>年末共设垃圾桶数</t>
  </si>
  <si>
    <t>全年现有公厕数</t>
  </si>
  <si>
    <t>间</t>
  </si>
  <si>
    <t>本年新建成</t>
  </si>
  <si>
    <t xml:space="preserve">  #本年新建成</t>
  </si>
  <si>
    <t>全年现有公厕面积</t>
  </si>
  <si>
    <t>本年新建</t>
  </si>
  <si>
    <t xml:space="preserve">  #本年新建</t>
  </si>
  <si>
    <t>年末拥有垃圾车</t>
  </si>
  <si>
    <t>辆</t>
  </si>
  <si>
    <t>果皮箱</t>
  </si>
  <si>
    <t>小水车</t>
  </si>
  <si>
    <t>保洁车</t>
  </si>
  <si>
    <t>保洁亭</t>
  </si>
  <si>
    <t>“城中村”清扫覆盖率</t>
  </si>
  <si>
    <t>城市垃圾分类收集率</t>
  </si>
  <si>
    <t>— 80  —</t>
  </si>
  <si>
    <t>环保工作基本情况</t>
  </si>
  <si>
    <t>一、水环境</t>
  </si>
  <si>
    <t xml:space="preserve">   废水排放总量</t>
  </si>
  <si>
    <t xml:space="preserve">   工业废水排放达标量</t>
  </si>
  <si>
    <t xml:space="preserve">   工业废水排放达标率</t>
  </si>
  <si>
    <t>二、大气环境</t>
  </si>
  <si>
    <t xml:space="preserve">   空气质量达到二级和好于二级的天数</t>
  </si>
  <si>
    <t>天</t>
  </si>
  <si>
    <t xml:space="preserve">   空气质量二级和好于二级的天数占全年总天数比例</t>
  </si>
  <si>
    <t>三、环境污染治理</t>
  </si>
  <si>
    <t xml:space="preserve">   环境污染治理投资总额</t>
  </si>
  <si>
    <t xml:space="preserve">   工业污染源治理投资</t>
  </si>
  <si>
    <t xml:space="preserve">   排污费收入总额</t>
  </si>
  <si>
    <t>四、城市环境</t>
  </si>
  <si>
    <t xml:space="preserve">   可吸入颗粒物平均值</t>
  </si>
  <si>
    <t>毫克/立方米</t>
  </si>
  <si>
    <t xml:space="preserve">   二氧化硫年日平均值</t>
  </si>
  <si>
    <t xml:space="preserve">   二氧化氮年日平均值</t>
  </si>
  <si>
    <t xml:space="preserve">   降尘量</t>
  </si>
  <si>
    <t>吨/平方公里.月</t>
  </si>
  <si>
    <t xml:space="preserve">   区域噪声平均值</t>
  </si>
  <si>
    <t>分贝</t>
  </si>
  <si>
    <t xml:space="preserve">   交通干线噪声平均值</t>
  </si>
  <si>
    <t>— 81 —</t>
  </si>
  <si>
    <t>民政工作基本情况</t>
  </si>
  <si>
    <t>优待优抚对象户数</t>
  </si>
  <si>
    <t>抚恤、补助优抚对象总人数</t>
  </si>
  <si>
    <t>抚恤事业费</t>
  </si>
  <si>
    <t>城市居民最低生活保障户数</t>
  </si>
  <si>
    <t>城市居民最低生活保障人数</t>
  </si>
  <si>
    <t>城市最低生活保障支出</t>
  </si>
  <si>
    <t>社会保障福利事业费</t>
  </si>
  <si>
    <t>社区服务中心</t>
  </si>
  <si>
    <t>登记结婚</t>
  </si>
  <si>
    <t>对</t>
  </si>
  <si>
    <t>登记离婚</t>
  </si>
  <si>
    <t>— 82  —</t>
  </si>
  <si>
    <t>安全生产基本情况</t>
  </si>
  <si>
    <t>各类伤亡事故</t>
  </si>
  <si>
    <t>宗</t>
  </si>
  <si>
    <t>事故死亡人数</t>
  </si>
  <si>
    <t xml:space="preserve">    生产安全事故</t>
  </si>
  <si>
    <t xml:space="preserve">    火灾事故</t>
  </si>
  <si>
    <t xml:space="preserve">    道路交通安全事故</t>
  </si>
  <si>
    <t>注：本表数据由区安全生产监督管理局提供。</t>
  </si>
  <si>
    <t>— 83  —</t>
  </si>
  <si>
    <t>十二、附  录</t>
  </si>
  <si>
    <t>年末常住人口</t>
  </si>
  <si>
    <t>镇</t>
  </si>
  <si>
    <t>居民委员会</t>
  </si>
  <si>
    <t>村民委员会</t>
  </si>
  <si>
    <t>人均地区生产总值（按常住人口）</t>
  </si>
  <si>
    <t>年末耕地面积</t>
  </si>
  <si>
    <t>亩</t>
  </si>
  <si>
    <t>各区、县级市国民经济主要指标（二）</t>
  </si>
  <si>
    <t>城乡居民储蓄存款余额</t>
  </si>
  <si>
    <t>各区、县级市国民经济主要指标（三）</t>
  </si>
  <si>
    <t>各区、县级市国民经济主要指标（四）</t>
  </si>
  <si>
    <t>各区、县级市国民经济主要指标（五）</t>
  </si>
  <si>
    <t>工业产品销售率（规模以上）</t>
  </si>
  <si>
    <t>工业高新技术产品产值（规模以上）</t>
  </si>
  <si>
    <t>农村居民人均纯收入</t>
  </si>
  <si>
    <t>城市失业人员就业率</t>
  </si>
  <si>
    <t>高中毕业生升学率</t>
  </si>
  <si>
    <t>普通中学学校数</t>
  </si>
  <si>
    <t>普通中学在校学生数</t>
  </si>
  <si>
    <t>小学在校学生数</t>
  </si>
  <si>
    <t>幼儿园在园人数</t>
  </si>
  <si>
    <t>各类卫生机构数</t>
  </si>
  <si>
    <t xml:space="preserve">   # 医院</t>
  </si>
  <si>
    <t>各类卫生机构床位数</t>
  </si>
  <si>
    <t>张</t>
  </si>
  <si>
    <t>卫生技术人员</t>
  </si>
  <si>
    <t xml:space="preserve">   # 医生</t>
  </si>
  <si>
    <t>各区、县级市国民经济主要指标（六）</t>
  </si>
  <si>
    <t>各区、县级市国民经济主要指标（七）</t>
  </si>
  <si>
    <t>各区、县级市国民经济主要指标（八）</t>
  </si>
  <si>
    <t xml:space="preserve">  （一）税收收入</t>
  </si>
  <si>
    <t xml:space="preserve">  （二）地税收入</t>
  </si>
  <si>
    <t xml:space="preserve">  （三）财政收入</t>
  </si>
  <si>
    <t xml:space="preserve">  （二）非税收入</t>
  </si>
  <si>
    <t xml:space="preserve">  （一）国税收入</t>
  </si>
  <si>
    <t xml:space="preserve">  （二）市追加支出</t>
  </si>
  <si>
    <t>计算单位</t>
  </si>
  <si>
    <t xml:space="preserve">  初中</t>
  </si>
  <si>
    <t xml:space="preserve">  高中</t>
  </si>
  <si>
    <t xml:space="preserve">      # 工业</t>
  </si>
  <si>
    <t>—</t>
  </si>
  <si>
    <t>指          标</t>
  </si>
  <si>
    <t>天河区</t>
  </si>
  <si>
    <t>越秀区</t>
  </si>
  <si>
    <t>荔湾区</t>
  </si>
  <si>
    <t>年末户籍人口</t>
  </si>
  <si>
    <t xml:space="preserve">  # 第一产业</t>
  </si>
  <si>
    <t xml:space="preserve">    第二产业</t>
  </si>
  <si>
    <t xml:space="preserve">    第三产业</t>
  </si>
  <si>
    <t xml:space="preserve">  # 国税</t>
  </si>
  <si>
    <t xml:space="preserve">    地税</t>
  </si>
  <si>
    <t>农业总产值（当年价）</t>
  </si>
  <si>
    <t>固定资产投资额 （按法人）</t>
  </si>
  <si>
    <t xml:space="preserve">  # 房地产开发 （按法人）</t>
  </si>
  <si>
    <t>固定资产投资额 （按项目）</t>
  </si>
  <si>
    <t xml:space="preserve">  # 房地产开发 （按项目）</t>
  </si>
  <si>
    <t>城镇非私营单位年末在岗职工人数</t>
  </si>
  <si>
    <t>从业人员工资总额</t>
  </si>
  <si>
    <t>城镇非私营单位在岗职工年人均工资</t>
  </si>
  <si>
    <t>海珠区</t>
  </si>
  <si>
    <t>白云区</t>
  </si>
  <si>
    <t>黄埔区</t>
  </si>
  <si>
    <t>平</t>
  </si>
  <si>
    <t>海珠区</t>
  </si>
  <si>
    <t>白云区</t>
  </si>
  <si>
    <t>黄埔区</t>
  </si>
  <si>
    <t>番禺区</t>
  </si>
  <si>
    <t>花都区</t>
  </si>
  <si>
    <t>南沙区</t>
  </si>
  <si>
    <t>番禺区</t>
  </si>
  <si>
    <t>花都区</t>
  </si>
  <si>
    <t>南沙区</t>
  </si>
  <si>
    <t>萝岗区</t>
  </si>
  <si>
    <t>增城市</t>
  </si>
  <si>
    <t>从化市</t>
  </si>
  <si>
    <t>萝岗区</t>
  </si>
  <si>
    <t>增城市</t>
  </si>
  <si>
    <t>从化市</t>
  </si>
  <si>
    <t>亿元GDP安全事故死亡率</t>
  </si>
  <si>
    <t>人/亿元</t>
  </si>
  <si>
    <t>人/10万人</t>
  </si>
  <si>
    <t>— 84  —</t>
  </si>
  <si>
    <t>— 87  —</t>
  </si>
  <si>
    <t>— 88  —</t>
  </si>
  <si>
    <t>— 89  —</t>
  </si>
  <si>
    <t>— 90  —</t>
  </si>
  <si>
    <t>— 91  —</t>
  </si>
  <si>
    <t>— 92  —</t>
  </si>
  <si>
    <t>— 93  —</t>
  </si>
  <si>
    <t>指标</t>
  </si>
  <si>
    <t>注：本表数据由区建设和水务局提供。</t>
  </si>
  <si>
    <t>地下水开采量</t>
  </si>
  <si>
    <t>工业和生活用水量</t>
  </si>
  <si>
    <t>万元GDP用水量</t>
  </si>
  <si>
    <t>万元工业增加值用水量</t>
  </si>
  <si>
    <t>亿立方米</t>
  </si>
  <si>
    <t>立方米/万元</t>
  </si>
  <si>
    <t>水务信息基本情况</t>
  </si>
  <si>
    <t>一、水资源利用</t>
  </si>
  <si>
    <t>二、水利工程设施</t>
  </si>
  <si>
    <t>河涌长度</t>
  </si>
  <si>
    <t>千米</t>
  </si>
  <si>
    <t>#明涌长度</t>
  </si>
  <si>
    <t>水库</t>
  </si>
  <si>
    <t>座</t>
  </si>
  <si>
    <t>塘坝</t>
  </si>
  <si>
    <t>人工湖</t>
  </si>
  <si>
    <t>水闸</t>
  </si>
  <si>
    <t>#橡胶坝</t>
  </si>
  <si>
    <t>泵站</t>
  </si>
  <si>
    <t>农村供水工程</t>
  </si>
  <si>
    <t>用水总量</t>
  </si>
  <si>
    <r>
      <t>201</t>
    </r>
    <r>
      <rPr>
        <sz val="9"/>
        <rFont val="宋体"/>
        <family val="0"/>
      </rPr>
      <t>3</t>
    </r>
    <r>
      <rPr>
        <sz val="9"/>
        <rFont val="宋体"/>
        <family val="0"/>
      </rPr>
      <t>年</t>
    </r>
  </si>
  <si>
    <t>2013年</t>
  </si>
  <si>
    <r>
      <t>201</t>
    </r>
    <r>
      <rPr>
        <sz val="9"/>
        <rFont val="宋体"/>
        <family val="0"/>
      </rPr>
      <t>3</t>
    </r>
    <r>
      <rPr>
        <sz val="9"/>
        <rFont val="宋体"/>
        <family val="0"/>
      </rPr>
      <t>年</t>
    </r>
  </si>
  <si>
    <r>
      <t>201</t>
    </r>
    <r>
      <rPr>
        <sz val="9"/>
        <rFont val="宋体"/>
        <family val="0"/>
      </rPr>
      <t>2</t>
    </r>
    <r>
      <rPr>
        <sz val="9"/>
        <rFont val="宋体"/>
        <family val="0"/>
      </rPr>
      <t>年</t>
    </r>
  </si>
  <si>
    <t>2013年</t>
  </si>
  <si>
    <t>标准更换无可比性</t>
  </si>
  <si>
    <t>平</t>
  </si>
  <si>
    <t xml:space="preserve">  #印度尼西亚</t>
  </si>
  <si>
    <t xml:space="preserve">  #美国</t>
  </si>
  <si>
    <t xml:space="preserve">   印度尼西亚</t>
  </si>
  <si>
    <t xml:space="preserve">   法国</t>
  </si>
  <si>
    <t xml:space="preserve">   俄罗斯联邦</t>
  </si>
  <si>
    <t xml:space="preserve">   新加坡</t>
  </si>
  <si>
    <t xml:space="preserve">   马来西亚</t>
  </si>
  <si>
    <t xml:space="preserve">   越南</t>
  </si>
  <si>
    <t xml:space="preserve">   德国</t>
  </si>
  <si>
    <t xml:space="preserve">   尼日利亚</t>
  </si>
  <si>
    <t xml:space="preserve">  澳大利亚</t>
  </si>
  <si>
    <t xml:space="preserve">  日本</t>
  </si>
  <si>
    <t xml:space="preserve">  韩国</t>
  </si>
  <si>
    <t xml:space="preserve">  美国</t>
  </si>
  <si>
    <t xml:space="preserve">  伊朗</t>
  </si>
  <si>
    <t xml:space="preserve">  马来西亚</t>
  </si>
  <si>
    <t xml:space="preserve">  泰国</t>
  </si>
  <si>
    <t xml:space="preserve">  德国</t>
  </si>
  <si>
    <t>猎德街：远洋明珠、利民、猎德、誉城苑、南国花园、华海</t>
  </si>
  <si>
    <t>冼村街：杨箕东、金城、冼村、金园、新庆村、跑马地花园、潭骏</t>
  </si>
  <si>
    <t>元岗街：上元岗、下元岗、中人、南兴、天源</t>
  </si>
  <si>
    <t>长兴街：长湴、天鹅、乐意居、建丽、兴科、科艺、岑村、兴安</t>
  </si>
  <si>
    <t>龙洞街：中南、上社、西社、育龙、绿洲、林海</t>
  </si>
  <si>
    <t>凤凰街：渔沙坦、凤凰、柯木塱、高塘石</t>
  </si>
  <si>
    <t>前进街：石溪、宦溪、莲溪、羊城花园、天力居、怡东、盈彩、美林湖畔</t>
  </si>
  <si>
    <t>珠吉街：珠村南、珠村北、吉山东、吉山西、岐岗、翠屏苑</t>
  </si>
  <si>
    <t>新塘街：新园、新景、新塘、迎宾、高塘、沐贤、云溪</t>
  </si>
  <si>
    <r>
      <t xml:space="preserve">五山街:白石岗、华农、岳洲、瘦狗岭、广外艺、五所、高胜、农科院、
</t>
    </r>
    <r>
      <rPr>
        <sz val="9"/>
        <rFont val="宋体"/>
        <family val="0"/>
      </rPr>
      <t xml:space="preserve">                  </t>
    </r>
  </si>
  <si>
    <t xml:space="preserve">员村街：员村二横路、新村、绢麻、侨颖、华颖、程界西、程界东、
</t>
  </si>
  <si>
    <r>
      <t xml:space="preserve">      </t>
    </r>
    <r>
      <rPr>
        <sz val="9"/>
        <rFont val="宋体"/>
        <family val="0"/>
      </rPr>
      <t xml:space="preserve">  </t>
    </r>
    <r>
      <rPr>
        <sz val="9"/>
        <rFont val="宋体"/>
        <family val="0"/>
      </rPr>
      <t>美林海岸、新墟、员村四横路、新街、昌乐园、山顶、南富</t>
    </r>
  </si>
  <si>
    <t xml:space="preserve">车陂街：东圃、西湖、天雅、龙口、西岸、沙美、东岸、美好、广氮、
</t>
  </si>
  <si>
    <t xml:space="preserve">沙河街：新一街、濂泉西、水荫四横路、西街、先烈东横路、左竹园、
                  </t>
  </si>
  <si>
    <t xml:space="preserve">石牌街：石东、东海、冠军、龙口西、龙口花苑、穗园、金帝、
                   </t>
  </si>
  <si>
    <t xml:space="preserve">        绿荷、南镇、朝阳、逢源、暨南大学、金田、芳草园、龙口东
</t>
  </si>
  <si>
    <t>沙东街：范屋、陶庄、天平架、沙和、天河山庄、濂泉</t>
  </si>
  <si>
    <t xml:space="preserve">天河南街：南一路、育蕾、体育西、体育东、南雅苑、天河东、体育村、
</t>
  </si>
  <si>
    <r>
      <t xml:space="preserve">        </t>
    </r>
    <r>
      <rPr>
        <sz val="9"/>
        <rFont val="宋体"/>
        <family val="0"/>
      </rPr>
      <t>车陂北、旭景、假日园</t>
    </r>
  </si>
  <si>
    <r>
      <t xml:space="preserve">        </t>
    </r>
    <r>
      <rPr>
        <sz val="9"/>
        <rFont val="宋体"/>
        <family val="0"/>
      </rPr>
      <t>华南师范大学、华标、松岗、南大、东城、瑞华、鸿景园、南苑、</t>
    </r>
  </si>
  <si>
    <r>
      <t xml:space="preserve">        </t>
    </r>
    <r>
      <rPr>
        <sz val="9"/>
        <rFont val="宋体"/>
        <family val="0"/>
      </rPr>
      <t xml:space="preserve">  </t>
    </r>
    <r>
      <rPr>
        <sz val="9"/>
        <rFont val="宋体"/>
        <family val="0"/>
      </rPr>
      <t>天河直街、广州大道中、广和、天荣、天河村</t>
    </r>
  </si>
  <si>
    <t xml:space="preserve">       茶山、粤垦、东莞庄、华工、汇景
</t>
  </si>
  <si>
    <t>黄村街：黄村西、荔苑、天雅、江夏、体委基地、大观、康城、龙步、</t>
  </si>
  <si>
    <t xml:space="preserve">天园街：骏景北、穗东、华港、东晖、东成、文昌、翠湖、科韵、腰岗、
</t>
  </si>
  <si>
    <t xml:space="preserve">棠下街：华景西、加拿大花园、荷光西、荷光东、祥龙、达善西、达善东、
                    华景东、泰安
</t>
  </si>
  <si>
    <r>
      <t xml:space="preserve">       </t>
    </r>
    <r>
      <rPr>
        <sz val="9"/>
        <rFont val="宋体"/>
        <family val="0"/>
      </rPr>
      <t xml:space="preserve"> </t>
    </r>
    <r>
      <rPr>
        <sz val="9"/>
        <rFont val="宋体"/>
        <family val="0"/>
      </rPr>
      <t>华景东、泰安</t>
    </r>
  </si>
  <si>
    <t xml:space="preserve">兴华街：金燕、苏庄、牛利岗、兴华、鳌鱼岗、河水、伍仙桥、侨源阁、
</t>
  </si>
  <si>
    <t xml:space="preserve">林和街：恒怡、天寿、天河北、润和、侨庭、雅康、紫荆、德荣、禺东西、
</t>
  </si>
  <si>
    <t xml:space="preserve">        花生竂、天誉、华新、林和西</t>
  </si>
  <si>
    <t xml:space="preserve">        燕塘、建武</t>
  </si>
  <si>
    <r>
      <t xml:space="preserve">       </t>
    </r>
    <r>
      <rPr>
        <sz val="9"/>
        <rFont val="宋体"/>
        <family val="0"/>
      </rPr>
      <t xml:space="preserve"> </t>
    </r>
    <r>
      <rPr>
        <sz val="9"/>
        <rFont val="宋体"/>
        <family val="0"/>
      </rPr>
      <t>棠德南、棠德北、邮电、天安、丰乐、广棠、枫叶、尚景、东南、</t>
    </r>
  </si>
  <si>
    <t xml:space="preserve">        环宇、东方、骏景南</t>
  </si>
  <si>
    <t xml:space="preserve">        庙元</t>
  </si>
  <si>
    <t>1.2倍</t>
  </si>
  <si>
    <t>1.8倍</t>
  </si>
  <si>
    <t>2.5倍</t>
  </si>
  <si>
    <r>
      <t xml:space="preserve">  </t>
    </r>
    <r>
      <rPr>
        <sz val="9"/>
        <rFont val="宋体"/>
        <family val="0"/>
      </rPr>
      <t>17</t>
    </r>
    <r>
      <rPr>
        <sz val="9"/>
        <rFont val="宋体"/>
        <family val="0"/>
      </rPr>
      <t>、国土资源气象等事务</t>
    </r>
  </si>
  <si>
    <r>
      <t xml:space="preserve">  </t>
    </r>
    <r>
      <rPr>
        <sz val="9"/>
        <rFont val="宋体"/>
        <family val="0"/>
      </rPr>
      <t>18</t>
    </r>
    <r>
      <rPr>
        <sz val="9"/>
        <rFont val="宋体"/>
        <family val="0"/>
      </rPr>
      <t>、住房保障支出</t>
    </r>
  </si>
  <si>
    <r>
      <t xml:space="preserve">  </t>
    </r>
    <r>
      <rPr>
        <sz val="9"/>
        <rFont val="宋体"/>
        <family val="0"/>
      </rPr>
      <t>19</t>
    </r>
    <r>
      <rPr>
        <sz val="9"/>
        <rFont val="宋体"/>
        <family val="0"/>
      </rPr>
      <t>、粮油物资储备管理事务</t>
    </r>
  </si>
  <si>
    <r>
      <t xml:space="preserve">  </t>
    </r>
    <r>
      <rPr>
        <sz val="9"/>
        <rFont val="宋体"/>
        <family val="0"/>
      </rPr>
      <t>20</t>
    </r>
    <r>
      <rPr>
        <sz val="9"/>
        <rFont val="宋体"/>
        <family val="0"/>
      </rPr>
      <t>、其他支出</t>
    </r>
  </si>
  <si>
    <t xml:space="preserve">  16. 援助其他地区支出</t>
  </si>
  <si>
    <t>万元</t>
  </si>
  <si>
    <r>
      <t>1</t>
    </r>
    <r>
      <rPr>
        <sz val="9"/>
        <rFont val="宋体"/>
        <family val="0"/>
      </rPr>
      <t>.7倍</t>
    </r>
  </si>
  <si>
    <r>
      <t>1</t>
    </r>
    <r>
      <rPr>
        <sz val="9"/>
        <rFont val="宋体"/>
        <family val="0"/>
      </rPr>
      <t>.0倍</t>
    </r>
  </si>
  <si>
    <t>-1.9（千分点）</t>
  </si>
  <si>
    <t>-1.8（千分点）</t>
  </si>
  <si>
    <t>0.3（百分点）</t>
  </si>
  <si>
    <t>29.9倍</t>
  </si>
  <si>
    <t>同比增长（%）</t>
  </si>
  <si>
    <t>1.3倍</t>
  </si>
  <si>
    <t>平</t>
  </si>
  <si>
    <t>平</t>
  </si>
  <si>
    <t>天河软件园主要指标情况</t>
  </si>
  <si>
    <r>
      <t>201</t>
    </r>
    <r>
      <rPr>
        <sz val="9"/>
        <rFont val="宋体"/>
        <family val="0"/>
      </rPr>
      <t>3</t>
    </r>
    <r>
      <rPr>
        <sz val="9"/>
        <rFont val="宋体"/>
        <family val="0"/>
      </rPr>
      <t>年</t>
    </r>
  </si>
  <si>
    <t>注：本表数据由天河软件园提供。根据工信部《软件企业认定管理办法》规定，从2013年开始，对2011年1月1日前认定且享受5年企业所得税优惠政策期满或2011年1月1日后认定的企业须重新认定，故软件企业数比2012年减少。</t>
  </si>
  <si>
    <t>工矿商贸企业10万从业人员生产安全事故死亡率</t>
  </si>
  <si>
    <t>2.4倍</t>
  </si>
  <si>
    <t>1.3倍</t>
  </si>
  <si>
    <t>2.9倍</t>
  </si>
  <si>
    <t xml:space="preserve">        橡胶制品业</t>
  </si>
  <si>
    <t xml:space="preserve">   仪器仪表制造业</t>
  </si>
  <si>
    <t xml:space="preserve">    燃气生产和供应业</t>
  </si>
  <si>
    <t xml:space="preserve">   金属制品、机械和设备修理业</t>
  </si>
  <si>
    <t>71.56万人</t>
  </si>
  <si>
    <t>——</t>
  </si>
  <si>
    <t>20.77万人</t>
  </si>
  <si>
    <t>11.8（百分点）</t>
  </si>
  <si>
    <t>减少1所</t>
  </si>
  <si>
    <t>增加1所</t>
  </si>
  <si>
    <t>减少9所</t>
  </si>
  <si>
    <t>减少16所</t>
  </si>
  <si>
    <t>家庭总支出</t>
  </si>
  <si>
    <t>—</t>
  </si>
  <si>
    <r>
      <t>-</t>
    </r>
    <r>
      <rPr>
        <sz val="20"/>
        <rFont val="宋体"/>
        <family val="0"/>
      </rPr>
      <t>0.2</t>
    </r>
    <r>
      <rPr>
        <sz val="20"/>
        <rFont val="宋体"/>
        <family val="0"/>
      </rPr>
      <t>（百分点）</t>
    </r>
  </si>
  <si>
    <t>0.12（百分点）</t>
  </si>
  <si>
    <t>0.42（百分点）</t>
  </si>
  <si>
    <r>
      <t>-</t>
    </r>
    <r>
      <rPr>
        <sz val="20"/>
        <rFont val="宋体"/>
        <family val="0"/>
      </rPr>
      <t>0.55（百分点）</t>
    </r>
  </si>
  <si>
    <t>平</t>
  </si>
  <si>
    <r>
      <t>-</t>
    </r>
    <r>
      <rPr>
        <sz val="20"/>
        <rFont val="宋体"/>
        <family val="0"/>
      </rPr>
      <t>1</t>
    </r>
    <r>
      <rPr>
        <sz val="20"/>
        <rFont val="宋体"/>
        <family val="0"/>
      </rPr>
      <t>.0（</t>
    </r>
    <r>
      <rPr>
        <sz val="20"/>
        <rFont val="宋体"/>
        <family val="0"/>
      </rPr>
      <t>百分点）</t>
    </r>
  </si>
  <si>
    <r>
      <t>-</t>
    </r>
    <r>
      <rPr>
        <sz val="20"/>
        <rFont val="宋体"/>
        <family val="0"/>
      </rPr>
      <t>1.7（百分点）</t>
    </r>
  </si>
  <si>
    <r>
      <t>1</t>
    </r>
    <r>
      <rPr>
        <sz val="20"/>
        <rFont val="宋体"/>
        <family val="0"/>
      </rPr>
      <t>.0（</t>
    </r>
    <r>
      <rPr>
        <sz val="20"/>
        <rFont val="宋体"/>
        <family val="0"/>
      </rPr>
      <t>百分点）</t>
    </r>
  </si>
  <si>
    <t>10.9（百分点）</t>
  </si>
  <si>
    <t>3.2（百分点）</t>
  </si>
  <si>
    <t>0.1（百分点）</t>
  </si>
  <si>
    <r>
      <t>1.</t>
    </r>
    <r>
      <rPr>
        <sz val="20"/>
        <rFont val="宋体"/>
        <family val="0"/>
      </rPr>
      <t>8</t>
    </r>
    <r>
      <rPr>
        <sz val="20"/>
        <rFont val="宋体"/>
        <family val="0"/>
      </rPr>
      <t>（百分点）</t>
    </r>
  </si>
  <si>
    <t>9.6（百分点）</t>
  </si>
  <si>
    <t>2.6倍</t>
  </si>
  <si>
    <t xml:space="preserve">科学研究和技术服务业  </t>
  </si>
  <si>
    <t xml:space="preserve">居民服务、修理和其他服务业  </t>
  </si>
  <si>
    <t xml:space="preserve">卫生和社会工作  </t>
  </si>
  <si>
    <t xml:space="preserve">公共管理、社会保障和社会组织  </t>
  </si>
  <si>
    <r>
      <t>2</t>
    </r>
    <r>
      <rPr>
        <sz val="9"/>
        <rFont val="宋体"/>
        <family val="0"/>
      </rPr>
      <t>.3倍</t>
    </r>
  </si>
  <si>
    <r>
      <t>5</t>
    </r>
    <r>
      <rPr>
        <sz val="9"/>
        <rFont val="宋体"/>
        <family val="0"/>
      </rPr>
      <t>.9倍</t>
    </r>
  </si>
  <si>
    <r>
      <t>7</t>
    </r>
    <r>
      <rPr>
        <sz val="9"/>
        <rFont val="宋体"/>
        <family val="0"/>
      </rPr>
      <t>.1倍</t>
    </r>
  </si>
  <si>
    <r>
      <t>4</t>
    </r>
    <r>
      <rPr>
        <sz val="9"/>
        <rFont val="宋体"/>
        <family val="0"/>
      </rPr>
      <t>.4倍</t>
    </r>
  </si>
  <si>
    <r>
      <t>1</t>
    </r>
    <r>
      <rPr>
        <sz val="9"/>
        <rFont val="宋体"/>
        <family val="0"/>
      </rPr>
      <t>0.6倍</t>
    </r>
  </si>
  <si>
    <r>
      <t>4</t>
    </r>
    <r>
      <rPr>
        <sz val="9"/>
        <rFont val="宋体"/>
        <family val="0"/>
      </rPr>
      <t>8.9倍</t>
    </r>
  </si>
  <si>
    <t>1.7倍</t>
  </si>
  <si>
    <t>1.6倍</t>
  </si>
  <si>
    <t>广州市天河区
国民经济统计资料</t>
  </si>
  <si>
    <t>内部资料</t>
  </si>
  <si>
    <t>注意保存</t>
  </si>
  <si>
    <t>编号：</t>
  </si>
  <si>
    <t>第</t>
  </si>
  <si>
    <t>号</t>
  </si>
  <si>
    <t>发送单位：</t>
  </si>
  <si>
    <t>说  明</t>
  </si>
  <si>
    <t>广州市天河区统计局</t>
  </si>
  <si>
    <t>二〇一四年十二月</t>
  </si>
  <si>
    <r>
      <rPr>
        <sz val="12"/>
        <rFont val="Calibri"/>
        <family val="2"/>
      </rPr>
      <t xml:space="preserve">        </t>
    </r>
    <r>
      <rPr>
        <sz val="12"/>
        <rFont val="宋体"/>
        <family val="0"/>
      </rPr>
      <t>一、为全面反映</t>
    </r>
    <r>
      <rPr>
        <sz val="12"/>
        <rFont val="Calibri"/>
        <family val="2"/>
      </rPr>
      <t>2013</t>
    </r>
    <r>
      <rPr>
        <sz val="12"/>
        <rFont val="宋体"/>
        <family val="0"/>
      </rPr>
      <t>年天河区国民经济和社会发展情况，并供各级领导及有关部门参考，特编印本资料。</t>
    </r>
  </si>
  <si>
    <r>
      <rPr>
        <sz val="12"/>
        <rFont val="Calibri"/>
        <family val="2"/>
      </rPr>
      <t xml:space="preserve">        </t>
    </r>
    <r>
      <rPr>
        <sz val="12"/>
        <rFont val="宋体"/>
        <family val="0"/>
      </rPr>
      <t>二、本资料根据</t>
    </r>
    <r>
      <rPr>
        <sz val="12"/>
        <rFont val="Calibri"/>
        <family val="2"/>
      </rPr>
      <t>2013</t>
    </r>
    <r>
      <rPr>
        <sz val="12"/>
        <rFont val="宋体"/>
        <family val="0"/>
      </rPr>
      <t>年本局各专业的年度统计资料和区各相关部门提供的统计年报资料整理汇编，本资料前本局提供的</t>
    </r>
    <r>
      <rPr>
        <sz val="12"/>
        <rFont val="Calibri"/>
        <family val="2"/>
      </rPr>
      <t>2013</t>
    </r>
    <r>
      <rPr>
        <sz val="12"/>
        <rFont val="宋体"/>
        <family val="0"/>
      </rPr>
      <t>年统计资料，若与本资料有出入，应以本资料为准。</t>
    </r>
  </si>
  <si>
    <t xml:space="preserve">    三、本资料中地区生产总值、农林牧渔业总产值、工业总产值按当年价格计算，增减速度按可比价格计算。</t>
  </si>
  <si>
    <r>
      <rPr>
        <sz val="12"/>
        <rFont val="Calibri"/>
        <family val="2"/>
      </rPr>
      <t xml:space="preserve">       </t>
    </r>
    <r>
      <rPr>
        <sz val="12"/>
        <rFont val="宋体"/>
        <family val="0"/>
      </rPr>
      <t>四、本资料中的符号说明：“空格”表示该项统计指标数据不详或无该项数据；“…”表示数不足本表最小单位数；“</t>
    </r>
    <r>
      <rPr>
        <sz val="12"/>
        <rFont val="Calibri"/>
        <family val="2"/>
      </rPr>
      <t>#</t>
    </r>
    <r>
      <rPr>
        <sz val="12"/>
        <rFont val="宋体"/>
        <family val="0"/>
      </rPr>
      <t>”表示其中的主要项。</t>
    </r>
  </si>
  <si>
    <t xml:space="preserve">    五、本资料属内部资料，请妥善保管。如要公开引用，需经广州市天河区统计局批准。</t>
  </si>
  <si>
    <t>元</t>
  </si>
  <si>
    <t>— 86  —</t>
  </si>
  <si>
    <t>各区、县级市国民经济主要指标（一）</t>
  </si>
  <si>
    <t>指          标</t>
  </si>
  <si>
    <t>计算单位</t>
  </si>
  <si>
    <t>天河区</t>
  </si>
  <si>
    <t>越秀区</t>
  </si>
  <si>
    <t>荔湾区</t>
  </si>
  <si>
    <t>2013年</t>
  </si>
  <si>
    <t>平</t>
  </si>
  <si>
    <t>年末户籍人口</t>
  </si>
  <si>
    <t xml:space="preserve">  # 第一产业</t>
  </si>
  <si>
    <t xml:space="preserve">    第二产业</t>
  </si>
  <si>
    <t xml:space="preserve">    第三产业</t>
  </si>
  <si>
    <t xml:space="preserve">  # 国税</t>
  </si>
  <si>
    <t xml:space="preserve">    地税</t>
  </si>
  <si>
    <t>农业总产值（当年价）</t>
  </si>
  <si>
    <t>同比增长%</t>
  </si>
  <si>
    <t>9.52（百分点）</t>
  </si>
  <si>
    <t>1.70（百分点）</t>
  </si>
  <si>
    <t>2013年</t>
  </si>
  <si>
    <t>13.6倍</t>
  </si>
  <si>
    <t>1.5倍</t>
  </si>
  <si>
    <t>1.8倍</t>
  </si>
  <si>
    <t>1.3倍</t>
  </si>
  <si>
    <t>注：计划生育情况由区人口和计划生育局提供（下同)。</t>
  </si>
  <si>
    <t>城市居民人均全年收入情况</t>
  </si>
  <si>
    <t>单位：元</t>
  </si>
  <si>
    <t>项目</t>
  </si>
  <si>
    <t>2013年</t>
  </si>
  <si>
    <t>增速（%）</t>
  </si>
  <si>
    <t>家庭总收入</t>
  </si>
  <si>
    <t xml:space="preserve">   #可支配收入</t>
  </si>
  <si>
    <t xml:space="preserve">  1.工资性收入</t>
  </si>
  <si>
    <t xml:space="preserve">  2.经营收入</t>
  </si>
  <si>
    <t xml:space="preserve">  3.财产性收入</t>
  </si>
  <si>
    <t xml:space="preserve">  4.转移收入</t>
  </si>
  <si>
    <t>城市居民人均全年消费支出情况</t>
  </si>
  <si>
    <t>单位：元</t>
  </si>
  <si>
    <t>项目</t>
  </si>
  <si>
    <t>增速（%）</t>
  </si>
  <si>
    <t>消费支出</t>
  </si>
  <si>
    <t xml:space="preserve">  #服务性消费支出</t>
  </si>
  <si>
    <t xml:space="preserve">  1.食品</t>
  </si>
  <si>
    <t xml:space="preserve">  2.衣着</t>
  </si>
  <si>
    <t xml:space="preserve">  3.居住</t>
  </si>
  <si>
    <t xml:space="preserve">  4.生活用品及服务</t>
  </si>
  <si>
    <t xml:space="preserve">  5.医疗保健</t>
  </si>
  <si>
    <t xml:space="preserve">  6.交通通信</t>
  </si>
  <si>
    <t xml:space="preserve">  7.教育文化娱乐</t>
  </si>
  <si>
    <t xml:space="preserve">  8.其他用品和服务</t>
  </si>
  <si>
    <t>恩格尔系数（%）</t>
  </si>
  <si>
    <t>广州市天河区统计局</t>
  </si>
  <si>
    <t>公共财政预算收入</t>
  </si>
  <si>
    <t>公共财政预算支出</t>
  </si>
  <si>
    <t>一、公共财政预算收入</t>
  </si>
  <si>
    <t>公共财政预算支出</t>
  </si>
  <si>
    <t xml:space="preserve"> （一）区级公共财政预算支出</t>
  </si>
  <si>
    <t>0.3（百分点）</t>
  </si>
  <si>
    <t>0.5（百分点）</t>
  </si>
  <si>
    <t>9.9（百分点）</t>
  </si>
  <si>
    <t>-1.1（百分点）</t>
  </si>
  <si>
    <r>
      <t>-</t>
    </r>
    <r>
      <rPr>
        <sz val="20"/>
        <rFont val="宋体"/>
        <family val="0"/>
      </rPr>
      <t>1.5（百分点）</t>
    </r>
  </si>
  <si>
    <t>9.2（百分点）</t>
  </si>
  <si>
    <t>0.4（百分点）</t>
  </si>
  <si>
    <t>-1.9（百分点）</t>
  </si>
  <si>
    <t>4.6（百分点）</t>
  </si>
  <si>
    <t>私营企业基本情况</t>
  </si>
  <si>
    <t>个体工商业基本情况</t>
  </si>
  <si>
    <t>全社会固定资产投资额(二)</t>
  </si>
  <si>
    <t>全区社会从业人员（二）</t>
  </si>
  <si>
    <t>城镇非私营单位职工年末人数</t>
  </si>
  <si>
    <t>单位：万元</t>
  </si>
  <si>
    <t>城镇非私营单位职工工资总额</t>
  </si>
</sst>
</file>

<file path=xl/styles.xml><?xml version="1.0" encoding="utf-8"?>
<styleSheet xmlns="http://schemas.openxmlformats.org/spreadsheetml/2006/main">
  <numFmts count="4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0_ "/>
    <numFmt numFmtId="185" formatCode="0_ "/>
    <numFmt numFmtId="186" formatCode="0.00_ "/>
    <numFmt numFmtId="187" formatCode="0.0000_ "/>
    <numFmt numFmtId="188" formatCode="0.0%"/>
    <numFmt numFmtId="189" formatCode="0.000_ "/>
    <numFmt numFmtId="190" formatCode="000000"/>
    <numFmt numFmtId="191" formatCode="0_);[Red]\(0\)"/>
    <numFmt numFmtId="192" formatCode="0.00_);[Red]\(0.00\)"/>
    <numFmt numFmtId="193" formatCode="0.0_);[Red]\(0.0\)"/>
    <numFmt numFmtId="194" formatCode="0;_ဆ"/>
    <numFmt numFmtId="195" formatCode="0;_㐀"/>
    <numFmt numFmtId="196" formatCode="&quot;Yes&quot;;&quot;Yes&quot;;&quot;No&quot;"/>
    <numFmt numFmtId="197" formatCode="&quot;True&quot;;&quot;True&quot;;&quot;False&quot;"/>
    <numFmt numFmtId="198" formatCode="&quot;On&quot;;&quot;On&quot;;&quot;Off&quot;"/>
    <numFmt numFmtId="199" formatCode="[$€-2]\ #,##0.00_);[Red]\([$€-2]\ #,##0.00\)"/>
    <numFmt numFmtId="200" formatCode="0_ ;[Red]\-0\ "/>
    <numFmt numFmtId="201" formatCode="0.00_ ;[Red]\-0.00\ "/>
    <numFmt numFmtId="202" formatCode="0.0_ ;[Red]\-0.0\ "/>
    <numFmt numFmtId="203" formatCode="0.000%"/>
    <numFmt numFmtId="204" formatCode="0.000_ ;[Red]\-0.000\ "/>
    <numFmt numFmtId="205" formatCode="0.00000_ "/>
    <numFmt numFmtId="206" formatCode="0.000000_ "/>
    <numFmt numFmtId="207" formatCode="#,##0_ ;[Red]\-#,##0\ "/>
    <numFmt numFmtId="208" formatCode="0.00000000_ "/>
    <numFmt numFmtId="209" formatCode="0.0000000_ "/>
  </numFmts>
  <fonts count="53">
    <font>
      <sz val="10"/>
      <name val="Arial"/>
      <family val="2"/>
    </font>
    <font>
      <sz val="12"/>
      <name val="宋体"/>
      <family val="0"/>
    </font>
    <font>
      <sz val="11"/>
      <color indexed="42"/>
      <name val="宋体"/>
      <family val="0"/>
    </font>
    <font>
      <b/>
      <sz val="11"/>
      <color indexed="42"/>
      <name val="宋体"/>
      <family val="0"/>
    </font>
    <font>
      <b/>
      <sz val="11"/>
      <color indexed="8"/>
      <name val="宋体"/>
      <family val="0"/>
    </font>
    <font>
      <b/>
      <sz val="13"/>
      <color indexed="56"/>
      <name val="宋体"/>
      <family val="0"/>
    </font>
    <font>
      <sz val="11"/>
      <color indexed="60"/>
      <name val="宋体"/>
      <family val="0"/>
    </font>
    <font>
      <u val="single"/>
      <sz val="12"/>
      <color indexed="12"/>
      <name val="宋体"/>
      <family val="0"/>
    </font>
    <font>
      <sz val="11"/>
      <color indexed="10"/>
      <name val="宋体"/>
      <family val="0"/>
    </font>
    <font>
      <sz val="11"/>
      <color indexed="8"/>
      <name val="宋体"/>
      <family val="0"/>
    </font>
    <font>
      <i/>
      <sz val="11"/>
      <color indexed="23"/>
      <name val="宋体"/>
      <family val="0"/>
    </font>
    <font>
      <b/>
      <sz val="11"/>
      <color indexed="52"/>
      <name val="宋体"/>
      <family val="0"/>
    </font>
    <font>
      <sz val="11"/>
      <color indexed="17"/>
      <name val="宋体"/>
      <family val="0"/>
    </font>
    <font>
      <b/>
      <sz val="15"/>
      <color indexed="56"/>
      <name val="宋体"/>
      <family val="0"/>
    </font>
    <font>
      <b/>
      <sz val="18"/>
      <color indexed="56"/>
      <name val="宋体"/>
      <family val="0"/>
    </font>
    <font>
      <b/>
      <sz val="11"/>
      <color indexed="63"/>
      <name val="宋体"/>
      <family val="0"/>
    </font>
    <font>
      <b/>
      <sz val="11"/>
      <color indexed="56"/>
      <name val="宋体"/>
      <family val="0"/>
    </font>
    <font>
      <sz val="11"/>
      <color indexed="62"/>
      <name val="宋体"/>
      <family val="0"/>
    </font>
    <font>
      <u val="single"/>
      <sz val="12"/>
      <color indexed="36"/>
      <name val="宋体"/>
      <family val="0"/>
    </font>
    <font>
      <sz val="11"/>
      <color indexed="20"/>
      <name val="宋体"/>
      <family val="0"/>
    </font>
    <font>
      <sz val="11"/>
      <color indexed="52"/>
      <name val="宋体"/>
      <family val="0"/>
    </font>
    <font>
      <sz val="8"/>
      <name val="宋体"/>
      <family val="0"/>
    </font>
    <font>
      <b/>
      <sz val="14"/>
      <name val="宋体"/>
      <family val="0"/>
    </font>
    <font>
      <sz val="9"/>
      <name val="宋体"/>
      <family val="0"/>
    </font>
    <font>
      <sz val="9"/>
      <color indexed="8"/>
      <name val="宋体"/>
      <family val="0"/>
    </font>
    <font>
      <sz val="10"/>
      <name val="宋体"/>
      <family val="0"/>
    </font>
    <font>
      <sz val="9"/>
      <name val="Times New Roman"/>
      <family val="1"/>
    </font>
    <font>
      <sz val="8"/>
      <name val="Times New Roman"/>
      <family val="1"/>
    </font>
    <font>
      <b/>
      <sz val="26"/>
      <name val="宋体"/>
      <family val="0"/>
    </font>
    <font>
      <sz val="26"/>
      <name val="宋体"/>
      <family val="0"/>
    </font>
    <font>
      <sz val="10"/>
      <name val="Times New Roman"/>
      <family val="1"/>
    </font>
    <font>
      <sz val="12"/>
      <name val="Times New Roman"/>
      <family val="1"/>
    </font>
    <font>
      <b/>
      <sz val="12"/>
      <name val="宋体"/>
      <family val="0"/>
    </font>
    <font>
      <b/>
      <sz val="16"/>
      <name val="宋体"/>
      <family val="0"/>
    </font>
    <font>
      <sz val="9"/>
      <name val="金山简宋体"/>
      <family val="0"/>
    </font>
    <font>
      <sz val="9"/>
      <name val="方正书宋简体"/>
      <family val="0"/>
    </font>
    <font>
      <b/>
      <sz val="9"/>
      <name val="宋体"/>
      <family val="0"/>
    </font>
    <font>
      <sz val="10"/>
      <color indexed="12"/>
      <name val="宋体"/>
      <family val="0"/>
    </font>
    <font>
      <sz val="10.5"/>
      <name val="宋体"/>
      <family val="0"/>
    </font>
    <font>
      <b/>
      <sz val="20"/>
      <name val="宋体"/>
      <family val="0"/>
    </font>
    <font>
      <sz val="20"/>
      <name val="宋体"/>
      <family val="0"/>
    </font>
    <font>
      <sz val="20"/>
      <name val="Times New Roman"/>
      <family val="1"/>
    </font>
    <font>
      <sz val="20"/>
      <color indexed="8"/>
      <name val="宋体"/>
      <family val="0"/>
    </font>
    <font>
      <sz val="12"/>
      <color indexed="8"/>
      <name val="仿宋_GB2312"/>
      <family val="3"/>
    </font>
    <font>
      <sz val="10.5"/>
      <name val="仿宋_GB2312"/>
      <family val="3"/>
    </font>
    <font>
      <sz val="10"/>
      <color indexed="8"/>
      <name val="宋体"/>
      <family val="0"/>
    </font>
    <font>
      <b/>
      <sz val="24"/>
      <name val="宋体"/>
      <family val="0"/>
    </font>
    <font>
      <u val="single"/>
      <sz val="12"/>
      <name val="宋体"/>
      <family val="0"/>
    </font>
    <font>
      <b/>
      <sz val="22"/>
      <name val="宋体"/>
      <family val="0"/>
    </font>
    <font>
      <sz val="12"/>
      <name val="Calibri"/>
      <family val="2"/>
    </font>
    <font>
      <sz val="14"/>
      <color indexed="8"/>
      <name val="黑体"/>
      <family val="0"/>
    </font>
    <font>
      <sz val="11"/>
      <color theme="1"/>
      <name val="Calibri"/>
      <family val="0"/>
    </font>
    <font>
      <sz val="10"/>
      <color theme="1"/>
      <name val="Calibri"/>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25">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style="thin"/>
      <top>
        <color indexed="63"/>
      </top>
      <bottom>
        <color indexed="63"/>
      </bottom>
    </border>
    <border>
      <left style="thin"/>
      <right/>
      <top>
        <color indexed="63"/>
      </top>
      <bottom>
        <color indexed="63"/>
      </bottom>
    </border>
    <border>
      <left style="thin"/>
      <right>
        <color indexed="63"/>
      </right>
      <top>
        <color indexed="63"/>
      </top>
      <bottom style="thin"/>
    </border>
    <border>
      <left>
        <color indexed="63"/>
      </left>
      <right>
        <color indexed="63"/>
      </right>
      <top style="thin"/>
      <bottom style="thin"/>
    </border>
    <border>
      <left style="thin"/>
      <right>
        <color indexed="63"/>
      </right>
      <top style="thin"/>
      <bottom style="thin"/>
    </border>
    <border>
      <left style="thin"/>
      <right style="thin"/>
      <top style="thin"/>
      <bottom style="thin"/>
    </border>
    <border>
      <left>
        <color indexed="63"/>
      </left>
      <right style="thin"/>
      <top style="thin"/>
      <bottom style="thin"/>
    </border>
  </borders>
  <cellStyleXfs count="7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lignment/>
      <protection/>
    </xf>
    <xf numFmtId="0" fontId="0" fillId="0" borderId="0">
      <alignment/>
      <protection/>
    </xf>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9" fontId="0" fillId="0" borderId="0" applyFont="0" applyFill="0" applyBorder="0" applyAlignment="0" applyProtection="0"/>
    <xf numFmtId="0" fontId="14" fillId="0" borderId="0" applyNumberFormat="0" applyFill="0" applyBorder="0" applyAlignment="0" applyProtection="0"/>
    <xf numFmtId="0" fontId="13" fillId="0" borderId="1" applyNumberFormat="0" applyFill="0" applyAlignment="0" applyProtection="0"/>
    <xf numFmtId="0" fontId="5" fillId="0" borderId="2" applyNumberFormat="0" applyFill="0" applyAlignment="0" applyProtection="0"/>
    <xf numFmtId="0" fontId="16" fillId="0" borderId="3" applyNumberFormat="0" applyFill="0" applyAlignment="0" applyProtection="0"/>
    <xf numFmtId="0" fontId="16" fillId="0" borderId="0" applyNumberFormat="0" applyFill="0" applyBorder="0" applyAlignment="0" applyProtection="0"/>
    <xf numFmtId="0" fontId="19" fillId="3" borderId="0" applyNumberFormat="0" applyBorder="0" applyAlignment="0" applyProtection="0"/>
    <xf numFmtId="0" fontId="9" fillId="0" borderId="0">
      <alignment vertical="center"/>
      <protection/>
    </xf>
    <xf numFmtId="0" fontId="51" fillId="0" borderId="0">
      <alignment vertical="center"/>
      <protection/>
    </xf>
    <xf numFmtId="0" fontId="1" fillId="0" borderId="0">
      <alignment/>
      <protection/>
    </xf>
    <xf numFmtId="0" fontId="1" fillId="0" borderId="0">
      <alignment vertical="center"/>
      <protection/>
    </xf>
    <xf numFmtId="0" fontId="1" fillId="0" borderId="0">
      <alignment vertical="center"/>
      <protection/>
    </xf>
    <xf numFmtId="0" fontId="1" fillId="0" borderId="0">
      <alignment/>
      <protection/>
    </xf>
    <xf numFmtId="0" fontId="9" fillId="0" borderId="0">
      <alignment/>
      <protection/>
    </xf>
    <xf numFmtId="0" fontId="1" fillId="0" borderId="0">
      <alignment/>
      <protection/>
    </xf>
    <xf numFmtId="0" fontId="1" fillId="0" borderId="0">
      <alignment/>
      <protection/>
    </xf>
    <xf numFmtId="0" fontId="7" fillId="0" borderId="0" applyNumberFormat="0" applyFill="0" applyBorder="0" applyAlignment="0" applyProtection="0"/>
    <xf numFmtId="0" fontId="12" fillId="4" borderId="0" applyNumberFormat="0" applyBorder="0" applyAlignment="0" applyProtection="0"/>
    <xf numFmtId="0" fontId="4"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1" fillId="16" borderId="5" applyNumberFormat="0" applyAlignment="0" applyProtection="0"/>
    <xf numFmtId="0" fontId="3" fillId="17" borderId="6" applyNumberFormat="0" applyAlignment="0" applyProtection="0"/>
    <xf numFmtId="0" fontId="10" fillId="0" borderId="0" applyNumberFormat="0" applyFill="0" applyBorder="0" applyAlignment="0" applyProtection="0"/>
    <xf numFmtId="0" fontId="8" fillId="0" borderId="0" applyNumberFormat="0" applyFill="0" applyBorder="0" applyAlignment="0" applyProtection="0"/>
    <xf numFmtId="0" fontId="20"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0" fontId="6" fillId="22" borderId="0" applyNumberFormat="0" applyBorder="0" applyAlignment="0" applyProtection="0"/>
    <xf numFmtId="0" fontId="15" fillId="16" borderId="8" applyNumberFormat="0" applyAlignment="0" applyProtection="0"/>
    <xf numFmtId="0" fontId="17" fillId="7" borderId="5" applyNumberFormat="0" applyAlignment="0" applyProtection="0"/>
    <xf numFmtId="0" fontId="18" fillId="0" borderId="0" applyNumberFormat="0" applyFill="0" applyBorder="0" applyAlignment="0" applyProtection="0"/>
    <xf numFmtId="0" fontId="0" fillId="23" borderId="9" applyNumberFormat="0" applyFont="0" applyAlignment="0" applyProtection="0"/>
  </cellStyleXfs>
  <cellXfs count="898">
    <xf numFmtId="0" fontId="1" fillId="0" borderId="0" xfId="0" applyFont="1" applyAlignment="1">
      <alignment/>
    </xf>
    <xf numFmtId="0" fontId="1" fillId="0" borderId="0" xfId="0" applyFont="1" applyFill="1" applyAlignment="1">
      <alignment/>
    </xf>
    <xf numFmtId="14" fontId="1" fillId="0" borderId="0" xfId="0" applyNumberFormat="1" applyFont="1" applyAlignment="1">
      <alignment/>
    </xf>
    <xf numFmtId="0" fontId="22" fillId="0" borderId="0" xfId="0" applyFont="1" applyBorder="1" applyAlignment="1">
      <alignment horizontal="center" vertical="center"/>
    </xf>
    <xf numFmtId="0" fontId="23" fillId="0" borderId="10" xfId="0" applyFont="1" applyBorder="1" applyAlignment="1">
      <alignment horizontal="center" vertical="center"/>
    </xf>
    <xf numFmtId="0" fontId="23" fillId="0" borderId="0" xfId="0" applyFont="1" applyFill="1" applyBorder="1" applyAlignment="1">
      <alignment horizontal="center" vertical="center"/>
    </xf>
    <xf numFmtId="0" fontId="1" fillId="0" borderId="0" xfId="0" applyFont="1" applyFill="1" applyBorder="1" applyAlignment="1">
      <alignment/>
    </xf>
    <xf numFmtId="0" fontId="1" fillId="0" borderId="0" xfId="0" applyFont="1" applyBorder="1" applyAlignment="1">
      <alignment/>
    </xf>
    <xf numFmtId="0" fontId="22" fillId="0" borderId="0" xfId="0" applyFont="1" applyFill="1" applyBorder="1" applyAlignment="1">
      <alignment horizontal="center" vertical="center"/>
    </xf>
    <xf numFmtId="49" fontId="1" fillId="0" borderId="0" xfId="0" applyNumberFormat="1" applyFont="1" applyAlignment="1">
      <alignment horizontal="center"/>
    </xf>
    <xf numFmtId="0" fontId="23" fillId="0" borderId="0" xfId="0" applyFont="1" applyBorder="1" applyAlignment="1">
      <alignment horizontal="center" vertical="center"/>
    </xf>
    <xf numFmtId="0" fontId="25" fillId="0" borderId="0" xfId="0" applyFont="1" applyAlignment="1">
      <alignment/>
    </xf>
    <xf numFmtId="49" fontId="25" fillId="0" borderId="0" xfId="0" applyNumberFormat="1" applyFont="1" applyAlignment="1">
      <alignment horizontal="center"/>
    </xf>
    <xf numFmtId="14" fontId="25" fillId="0" borderId="0" xfId="0" applyNumberFormat="1" applyFont="1" applyAlignment="1">
      <alignment/>
    </xf>
    <xf numFmtId="0" fontId="25" fillId="0" borderId="11" xfId="0" applyFont="1" applyBorder="1" applyAlignment="1">
      <alignment horizontal="center" vertical="center"/>
    </xf>
    <xf numFmtId="0" fontId="23" fillId="0" borderId="12" xfId="0" applyFont="1" applyBorder="1" applyAlignment="1">
      <alignment horizontal="center" vertical="center"/>
    </xf>
    <xf numFmtId="0" fontId="23" fillId="0" borderId="13" xfId="0" applyFont="1" applyBorder="1" applyAlignment="1">
      <alignment horizontal="center" vertical="center"/>
    </xf>
    <xf numFmtId="49" fontId="25" fillId="0" borderId="0" xfId="0" applyNumberFormat="1" applyFont="1" applyAlignment="1">
      <alignment/>
    </xf>
    <xf numFmtId="0" fontId="23" fillId="0" borderId="14" xfId="0" applyFont="1" applyBorder="1" applyAlignment="1">
      <alignment horizontal="center" vertical="center"/>
    </xf>
    <xf numFmtId="0" fontId="23" fillId="0" borderId="15" xfId="0" applyFont="1" applyBorder="1" applyAlignment="1">
      <alignment horizontal="center" vertical="center"/>
    </xf>
    <xf numFmtId="0" fontId="23" fillId="0" borderId="16" xfId="0" applyFont="1" applyBorder="1" applyAlignment="1">
      <alignment horizontal="center" vertical="center"/>
    </xf>
    <xf numFmtId="49" fontId="30" fillId="0" borderId="0" xfId="0" applyNumberFormat="1" applyFont="1" applyAlignment="1">
      <alignment horizontal="center"/>
    </xf>
    <xf numFmtId="0" fontId="30" fillId="0" borderId="0" xfId="0" applyFont="1" applyBorder="1" applyAlignment="1">
      <alignment vertical="center"/>
    </xf>
    <xf numFmtId="0" fontId="23" fillId="0" borderId="12" xfId="0" applyFont="1" applyBorder="1" applyAlignment="1">
      <alignment horizontal="left" vertical="center"/>
    </xf>
    <xf numFmtId="0" fontId="23" fillId="0" borderId="17" xfId="0" applyFont="1" applyBorder="1" applyAlignment="1">
      <alignment horizontal="center" vertical="center"/>
    </xf>
    <xf numFmtId="185" fontId="23" fillId="0" borderId="13" xfId="0" applyNumberFormat="1" applyFont="1" applyFill="1" applyBorder="1" applyAlignment="1">
      <alignment horizontal="right" vertical="center"/>
    </xf>
    <xf numFmtId="0" fontId="25" fillId="0" borderId="0" xfId="0" applyFont="1" applyBorder="1" applyAlignment="1">
      <alignment vertical="center"/>
    </xf>
    <xf numFmtId="0" fontId="23" fillId="0" borderId="18" xfId="0" applyFont="1" applyBorder="1" applyAlignment="1">
      <alignment horizontal="left" vertical="center"/>
    </xf>
    <xf numFmtId="0" fontId="23" fillId="0" borderId="19" xfId="0" applyFont="1" applyBorder="1" applyAlignment="1">
      <alignment horizontal="center" vertical="center"/>
    </xf>
    <xf numFmtId="185" fontId="23" fillId="0" borderId="16" xfId="0" applyNumberFormat="1" applyFont="1" applyFill="1" applyBorder="1" applyAlignment="1">
      <alignment horizontal="right" vertical="center"/>
    </xf>
    <xf numFmtId="0" fontId="23" fillId="0" borderId="11" xfId="0" applyFont="1" applyBorder="1" applyAlignment="1">
      <alignment vertical="center"/>
    </xf>
    <xf numFmtId="0" fontId="23" fillId="0" borderId="0" xfId="0" applyFont="1" applyBorder="1" applyAlignment="1">
      <alignment vertical="center"/>
    </xf>
    <xf numFmtId="0" fontId="25" fillId="0" borderId="10" xfId="0" applyFont="1" applyBorder="1" applyAlignment="1">
      <alignment vertical="center"/>
    </xf>
    <xf numFmtId="184" fontId="23" fillId="0" borderId="17" xfId="0" applyNumberFormat="1" applyFont="1" applyBorder="1" applyAlignment="1">
      <alignment horizontal="right" vertical="center"/>
    </xf>
    <xf numFmtId="188" fontId="25" fillId="0" borderId="0" xfId="0" applyNumberFormat="1" applyFont="1" applyFill="1" applyAlignment="1">
      <alignment/>
    </xf>
    <xf numFmtId="0" fontId="23" fillId="0" borderId="0" xfId="0" applyFont="1" applyBorder="1" applyAlignment="1">
      <alignment horizontal="right" vertical="center"/>
    </xf>
    <xf numFmtId="184" fontId="23" fillId="0" borderId="19" xfId="0" applyNumberFormat="1" applyFont="1" applyBorder="1" applyAlignment="1">
      <alignment horizontal="right" vertical="center"/>
    </xf>
    <xf numFmtId="184" fontId="23" fillId="0" borderId="20" xfId="0" applyNumberFormat="1" applyFont="1" applyBorder="1" applyAlignment="1">
      <alignment horizontal="right" vertical="center"/>
    </xf>
    <xf numFmtId="184" fontId="23" fillId="0" borderId="0" xfId="0" applyNumberFormat="1" applyFont="1" applyBorder="1" applyAlignment="1">
      <alignment horizontal="right" vertical="center"/>
    </xf>
    <xf numFmtId="0" fontId="25" fillId="0" borderId="0" xfId="0" applyFont="1" applyBorder="1" applyAlignment="1">
      <alignment horizontal="center" vertical="center"/>
    </xf>
    <xf numFmtId="0" fontId="23" fillId="0" borderId="11" xfId="0" applyFont="1" applyBorder="1" applyAlignment="1">
      <alignment horizontal="center" vertical="center"/>
    </xf>
    <xf numFmtId="0" fontId="25" fillId="0" borderId="0" xfId="0" applyFont="1" applyAlignment="1">
      <alignment horizontal="center"/>
    </xf>
    <xf numFmtId="0" fontId="25" fillId="0" borderId="0" xfId="0" applyFont="1" applyAlignment="1">
      <alignment vertical="center"/>
    </xf>
    <xf numFmtId="0" fontId="23" fillId="0" borderId="0" xfId="0" applyFont="1" applyAlignment="1">
      <alignment vertical="center"/>
    </xf>
    <xf numFmtId="185" fontId="23" fillId="0" borderId="19" xfId="0" applyNumberFormat="1" applyFont="1" applyBorder="1" applyAlignment="1">
      <alignment horizontal="right" vertical="center"/>
    </xf>
    <xf numFmtId="184" fontId="23" fillId="0" borderId="19" xfId="0" applyNumberFormat="1" applyFont="1" applyFill="1" applyBorder="1" applyAlignment="1">
      <alignment horizontal="right" vertical="center"/>
    </xf>
    <xf numFmtId="0" fontId="23" fillId="0" borderId="14" xfId="0" applyFont="1" applyBorder="1" applyAlignment="1">
      <alignment vertical="center"/>
    </xf>
    <xf numFmtId="0" fontId="23" fillId="0" borderId="0" xfId="0" applyFont="1" applyAlignment="1">
      <alignment horizontal="center" vertical="center"/>
    </xf>
    <xf numFmtId="188" fontId="1" fillId="0" borderId="0" xfId="0" applyNumberFormat="1" applyFont="1" applyFill="1" applyAlignment="1">
      <alignment/>
    </xf>
    <xf numFmtId="0" fontId="23" fillId="0" borderId="16" xfId="0" applyFont="1" applyBorder="1" applyAlignment="1">
      <alignment horizontal="right" vertical="center"/>
    </xf>
    <xf numFmtId="184" fontId="24" fillId="0" borderId="19" xfId="0" applyNumberFormat="1" applyFont="1" applyFill="1" applyBorder="1" applyAlignment="1">
      <alignment horizontal="right" vertical="center"/>
    </xf>
    <xf numFmtId="0" fontId="22" fillId="0" borderId="0" xfId="0" applyFont="1" applyAlignment="1">
      <alignment horizontal="center" vertical="center"/>
    </xf>
    <xf numFmtId="0" fontId="23" fillId="0" borderId="12" xfId="0" applyFont="1" applyBorder="1" applyAlignment="1">
      <alignment vertical="center"/>
    </xf>
    <xf numFmtId="0" fontId="23" fillId="0" borderId="13" xfId="0" applyFont="1" applyBorder="1" applyAlignment="1">
      <alignment horizontal="center" vertical="center" shrinkToFit="1"/>
    </xf>
    <xf numFmtId="189" fontId="23" fillId="0" borderId="16" xfId="0" applyNumberFormat="1" applyFont="1" applyBorder="1" applyAlignment="1">
      <alignment horizontal="right" vertical="center"/>
    </xf>
    <xf numFmtId="0" fontId="23" fillId="0" borderId="18" xfId="0" applyFont="1" applyBorder="1" applyAlignment="1">
      <alignment vertical="center"/>
    </xf>
    <xf numFmtId="0" fontId="23" fillId="0" borderId="16" xfId="0" applyFont="1" applyBorder="1" applyAlignment="1">
      <alignment horizontal="center" vertical="center" shrinkToFit="1"/>
    </xf>
    <xf numFmtId="0" fontId="23" fillId="0" borderId="18" xfId="0" applyFont="1" applyBorder="1" applyAlignment="1">
      <alignment vertical="center" shrinkToFit="1"/>
    </xf>
    <xf numFmtId="0" fontId="23" fillId="0" borderId="19" xfId="0" applyFont="1" applyBorder="1" applyAlignment="1">
      <alignment horizontal="center" vertical="center" shrinkToFit="1"/>
    </xf>
    <xf numFmtId="189" fontId="23" fillId="0" borderId="19" xfId="0" applyNumberFormat="1" applyFont="1" applyFill="1" applyBorder="1" applyAlignment="1">
      <alignment horizontal="right" vertical="center"/>
    </xf>
    <xf numFmtId="189" fontId="23" fillId="0" borderId="16" xfId="0" applyNumberFormat="1" applyFont="1" applyFill="1" applyBorder="1" applyAlignment="1">
      <alignment horizontal="right" vertical="center"/>
    </xf>
    <xf numFmtId="184" fontId="23" fillId="0" borderId="20" xfId="0" applyNumberFormat="1" applyFont="1" applyFill="1" applyBorder="1" applyAlignment="1">
      <alignment horizontal="right" vertical="center"/>
    </xf>
    <xf numFmtId="0" fontId="23" fillId="0" borderId="20" xfId="0" applyFont="1" applyBorder="1" applyAlignment="1">
      <alignment horizontal="center" vertical="center"/>
    </xf>
    <xf numFmtId="184" fontId="23" fillId="0" borderId="0" xfId="0" applyNumberFormat="1" applyFont="1" applyFill="1" applyBorder="1" applyAlignment="1">
      <alignment horizontal="right" vertical="center"/>
    </xf>
    <xf numFmtId="185" fontId="23" fillId="0" borderId="0" xfId="0" applyNumberFormat="1" applyFont="1" applyAlignment="1">
      <alignment horizontal="right" vertical="center"/>
    </xf>
    <xf numFmtId="0" fontId="23" fillId="0" borderId="18" xfId="0" applyFont="1" applyBorder="1" applyAlignment="1">
      <alignment vertical="center" wrapText="1"/>
    </xf>
    <xf numFmtId="0" fontId="23" fillId="0" borderId="14" xfId="0" applyFont="1" applyBorder="1" applyAlignment="1">
      <alignment vertical="center" wrapText="1"/>
    </xf>
    <xf numFmtId="0" fontId="25" fillId="0" borderId="0" xfId="0" applyFont="1" applyBorder="1" applyAlignment="1">
      <alignment/>
    </xf>
    <xf numFmtId="185" fontId="23" fillId="0" borderId="17" xfId="0" applyNumberFormat="1" applyFont="1" applyBorder="1" applyAlignment="1">
      <alignment horizontal="right" vertical="center"/>
    </xf>
    <xf numFmtId="0" fontId="23" fillId="0" borderId="14" xfId="0" applyFont="1" applyBorder="1" applyAlignment="1">
      <alignment horizontal="left" vertical="center"/>
    </xf>
    <xf numFmtId="185" fontId="23" fillId="0" borderId="20" xfId="0" applyNumberFormat="1" applyFont="1" applyBorder="1" applyAlignment="1">
      <alignment horizontal="right" vertical="center"/>
    </xf>
    <xf numFmtId="49" fontId="1" fillId="0" borderId="0" xfId="0" applyNumberFormat="1" applyFont="1" applyAlignment="1">
      <alignment/>
    </xf>
    <xf numFmtId="0" fontId="25" fillId="0" borderId="21" xfId="0" applyFont="1" applyBorder="1" applyAlignment="1">
      <alignment horizontal="center" vertical="center"/>
    </xf>
    <xf numFmtId="185" fontId="23" fillId="0" borderId="13" xfId="0" applyNumberFormat="1" applyFont="1" applyBorder="1" applyAlignment="1">
      <alignment horizontal="right" vertical="center"/>
    </xf>
    <xf numFmtId="185" fontId="23" fillId="0" borderId="11" xfId="0" applyNumberFormat="1" applyFont="1" applyBorder="1" applyAlignment="1">
      <alignment horizontal="right" vertical="center"/>
    </xf>
    <xf numFmtId="0" fontId="30" fillId="0" borderId="0" xfId="0" applyFont="1" applyAlignment="1">
      <alignment vertical="center"/>
    </xf>
    <xf numFmtId="185" fontId="23" fillId="0" borderId="16" xfId="0" applyNumberFormat="1" applyFont="1" applyBorder="1" applyAlignment="1">
      <alignment horizontal="right" vertical="center"/>
    </xf>
    <xf numFmtId="185" fontId="23" fillId="0" borderId="0" xfId="0" applyNumberFormat="1" applyFont="1" applyBorder="1" applyAlignment="1">
      <alignment horizontal="right" vertical="center"/>
    </xf>
    <xf numFmtId="0" fontId="23" fillId="0" borderId="10" xfId="0" applyFont="1" applyBorder="1" applyAlignment="1">
      <alignment vertical="center"/>
    </xf>
    <xf numFmtId="185" fontId="23" fillId="0" borderId="15" xfId="0" applyNumberFormat="1" applyFont="1" applyBorder="1" applyAlignment="1">
      <alignment horizontal="right" vertical="center"/>
    </xf>
    <xf numFmtId="185" fontId="23" fillId="0" borderId="10" xfId="0" applyNumberFormat="1" applyFont="1" applyBorder="1" applyAlignment="1">
      <alignment horizontal="right" vertical="center"/>
    </xf>
    <xf numFmtId="186" fontId="23" fillId="0" borderId="0" xfId="0" applyNumberFormat="1" applyFont="1" applyBorder="1" applyAlignment="1">
      <alignment vertical="center"/>
    </xf>
    <xf numFmtId="0" fontId="23" fillId="0" borderId="21" xfId="0" applyFont="1" applyBorder="1" applyAlignment="1">
      <alignment horizontal="center" vertical="center"/>
    </xf>
    <xf numFmtId="0" fontId="30" fillId="0" borderId="10" xfId="0" applyFont="1" applyBorder="1" applyAlignment="1">
      <alignment vertical="center"/>
    </xf>
    <xf numFmtId="0" fontId="31" fillId="0" borderId="0" xfId="0" applyFont="1" applyBorder="1" applyAlignment="1">
      <alignment vertical="center"/>
    </xf>
    <xf numFmtId="184" fontId="1" fillId="0" borderId="0" xfId="0" applyNumberFormat="1" applyFont="1" applyAlignment="1">
      <alignment/>
    </xf>
    <xf numFmtId="0" fontId="23" fillId="0" borderId="17" xfId="44" applyFont="1" applyBorder="1" applyAlignment="1">
      <alignment horizontal="center" vertical="center"/>
      <protection/>
    </xf>
    <xf numFmtId="0" fontId="23" fillId="0" borderId="22" xfId="0" applyFont="1" applyBorder="1" applyAlignment="1">
      <alignment horizontal="center" vertical="center"/>
    </xf>
    <xf numFmtId="0" fontId="21" fillId="0" borderId="0" xfId="0" applyFont="1" applyBorder="1" applyAlignment="1">
      <alignment horizontal="right" vertical="center"/>
    </xf>
    <xf numFmtId="0" fontId="30" fillId="0" borderId="18" xfId="0" applyFont="1" applyBorder="1" applyAlignment="1">
      <alignment vertical="center"/>
    </xf>
    <xf numFmtId="0" fontId="25" fillId="0" borderId="18" xfId="0" applyFont="1" applyBorder="1" applyAlignment="1">
      <alignment vertical="center"/>
    </xf>
    <xf numFmtId="0" fontId="30" fillId="0" borderId="14" xfId="0" applyFont="1" applyBorder="1" applyAlignment="1">
      <alignment vertical="center"/>
    </xf>
    <xf numFmtId="0" fontId="23" fillId="0" borderId="18" xfId="0" applyFont="1" applyBorder="1" applyAlignment="1">
      <alignment horizontal="center" vertical="center"/>
    </xf>
    <xf numFmtId="185" fontId="23" fillId="0" borderId="18" xfId="0" applyNumberFormat="1" applyFont="1" applyBorder="1" applyAlignment="1">
      <alignment horizontal="right" vertical="center"/>
    </xf>
    <xf numFmtId="49" fontId="31" fillId="0" borderId="0" xfId="0" applyNumberFormat="1" applyFont="1" applyAlignment="1">
      <alignment horizontal="center"/>
    </xf>
    <xf numFmtId="0" fontId="27" fillId="0" borderId="14" xfId="0" applyFont="1" applyBorder="1" applyAlignment="1">
      <alignment vertical="center"/>
    </xf>
    <xf numFmtId="0" fontId="21" fillId="0" borderId="10" xfId="0" applyFont="1" applyBorder="1" applyAlignment="1">
      <alignment horizontal="right" vertical="center"/>
    </xf>
    <xf numFmtId="185" fontId="1" fillId="0" borderId="0" xfId="0" applyNumberFormat="1" applyFont="1" applyAlignment="1">
      <alignment/>
    </xf>
    <xf numFmtId="0" fontId="1" fillId="0" borderId="0" xfId="0" applyFont="1" applyBorder="1" applyAlignment="1">
      <alignment vertical="center"/>
    </xf>
    <xf numFmtId="185" fontId="25" fillId="0" borderId="0" xfId="0" applyNumberFormat="1" applyFont="1" applyFill="1" applyBorder="1" applyAlignment="1">
      <alignment horizontal="right" vertical="center"/>
    </xf>
    <xf numFmtId="0" fontId="25" fillId="0" borderId="0" xfId="44" applyFont="1">
      <alignment/>
      <protection/>
    </xf>
    <xf numFmtId="14" fontId="1" fillId="0" borderId="0" xfId="44" applyNumberFormat="1">
      <alignment/>
      <protection/>
    </xf>
    <xf numFmtId="49" fontId="1" fillId="0" borderId="0" xfId="44" applyNumberFormat="1" applyAlignment="1">
      <alignment horizontal="center"/>
      <protection/>
    </xf>
    <xf numFmtId="0" fontId="1" fillId="0" borderId="0" xfId="44">
      <alignment/>
      <protection/>
    </xf>
    <xf numFmtId="14" fontId="25" fillId="0" borderId="0" xfId="44" applyNumberFormat="1" applyFont="1">
      <alignment/>
      <protection/>
    </xf>
    <xf numFmtId="49" fontId="25" fillId="0" borderId="0" xfId="44" applyNumberFormat="1" applyFont="1" applyAlignment="1">
      <alignment horizontal="center"/>
      <protection/>
    </xf>
    <xf numFmtId="0" fontId="25" fillId="0" borderId="10" xfId="44" applyFont="1" applyBorder="1" applyAlignment="1">
      <alignment horizontal="center" vertical="center"/>
      <protection/>
    </xf>
    <xf numFmtId="49" fontId="30" fillId="0" borderId="0" xfId="44" applyNumberFormat="1" applyFont="1" applyAlignment="1">
      <alignment horizontal="center"/>
      <protection/>
    </xf>
    <xf numFmtId="186" fontId="25" fillId="0" borderId="0" xfId="44" applyNumberFormat="1" applyFont="1" applyBorder="1" applyAlignment="1">
      <alignment vertical="center"/>
      <protection/>
    </xf>
    <xf numFmtId="186" fontId="23" fillId="0" borderId="0" xfId="44" applyNumberFormat="1" applyFont="1" applyBorder="1" applyAlignment="1">
      <alignment vertical="center"/>
      <protection/>
    </xf>
    <xf numFmtId="191" fontId="23" fillId="0" borderId="13" xfId="44" applyNumberFormat="1" applyFont="1" applyFill="1" applyBorder="1" applyAlignment="1">
      <alignment horizontal="right" vertical="center"/>
      <protection/>
    </xf>
    <xf numFmtId="188" fontId="25" fillId="0" borderId="0" xfId="44" applyNumberFormat="1" applyFont="1" applyFill="1" applyAlignment="1">
      <alignment horizontal="right" vertical="center"/>
      <protection/>
    </xf>
    <xf numFmtId="191" fontId="23" fillId="0" borderId="16" xfId="44" applyNumberFormat="1" applyFont="1" applyFill="1" applyBorder="1" applyAlignment="1">
      <alignment horizontal="right" vertical="center"/>
      <protection/>
    </xf>
    <xf numFmtId="191" fontId="23" fillId="0" borderId="15" xfId="44" applyNumberFormat="1" applyFont="1" applyFill="1" applyBorder="1" applyAlignment="1">
      <alignment horizontal="right" vertical="center"/>
      <protection/>
    </xf>
    <xf numFmtId="184" fontId="23" fillId="0" borderId="10" xfId="0" applyNumberFormat="1" applyFont="1" applyFill="1" applyBorder="1" applyAlignment="1">
      <alignment horizontal="right" vertical="center"/>
    </xf>
    <xf numFmtId="0" fontId="23" fillId="0" borderId="0" xfId="44" applyFont="1" applyBorder="1" applyAlignment="1">
      <alignment vertical="center"/>
      <protection/>
    </xf>
    <xf numFmtId="0" fontId="23" fillId="0" borderId="0" xfId="44" applyFont="1" applyAlignment="1">
      <alignment horizontal="center" vertical="center"/>
      <protection/>
    </xf>
    <xf numFmtId="0" fontId="25" fillId="0" borderId="0" xfId="44" applyFont="1" applyAlignment="1">
      <alignment horizontal="center" vertical="center"/>
      <protection/>
    </xf>
    <xf numFmtId="49" fontId="1" fillId="0" borderId="0" xfId="44" applyNumberFormat="1">
      <alignment/>
      <protection/>
    </xf>
    <xf numFmtId="49" fontId="25" fillId="0" borderId="0" xfId="44" applyNumberFormat="1" applyFont="1">
      <alignment/>
      <protection/>
    </xf>
    <xf numFmtId="0" fontId="23" fillId="0" borderId="11" xfId="44" applyFont="1" applyBorder="1" applyAlignment="1">
      <alignment horizontal="center" vertical="center"/>
      <protection/>
    </xf>
    <xf numFmtId="0" fontId="23" fillId="0" borderId="13" xfId="44" applyFont="1" applyBorder="1" applyAlignment="1">
      <alignment horizontal="center" vertical="center"/>
      <protection/>
    </xf>
    <xf numFmtId="0" fontId="23" fillId="0" borderId="22" xfId="44" applyFont="1" applyBorder="1" applyAlignment="1">
      <alignment horizontal="center" vertical="center"/>
      <protection/>
    </xf>
    <xf numFmtId="0" fontId="23" fillId="0" borderId="0" xfId="44" applyFont="1" applyBorder="1" applyAlignment="1">
      <alignment horizontal="center" vertical="center"/>
      <protection/>
    </xf>
    <xf numFmtId="0" fontId="23" fillId="0" borderId="16" xfId="44" applyFont="1" applyBorder="1" applyAlignment="1">
      <alignment horizontal="center" vertical="center"/>
      <protection/>
    </xf>
    <xf numFmtId="0" fontId="23" fillId="0" borderId="19" xfId="44" applyFont="1" applyBorder="1" applyAlignment="1">
      <alignment horizontal="center" vertical="center"/>
      <protection/>
    </xf>
    <xf numFmtId="0" fontId="23" fillId="0" borderId="10" xfId="44" applyFont="1" applyBorder="1" applyAlignment="1">
      <alignment horizontal="center" vertical="center"/>
      <protection/>
    </xf>
    <xf numFmtId="0" fontId="23" fillId="0" borderId="15" xfId="44" applyFont="1" applyBorder="1" applyAlignment="1">
      <alignment horizontal="center" vertical="center"/>
      <protection/>
    </xf>
    <xf numFmtId="49" fontId="25" fillId="0" borderId="0" xfId="44" applyNumberFormat="1" applyFont="1" applyBorder="1" applyAlignment="1">
      <alignment vertical="center"/>
      <protection/>
    </xf>
    <xf numFmtId="186" fontId="23" fillId="0" borderId="19" xfId="44" applyNumberFormat="1" applyFont="1" applyBorder="1" applyAlignment="1">
      <alignment horizontal="center" vertical="center"/>
      <protection/>
    </xf>
    <xf numFmtId="191" fontId="23" fillId="0" borderId="11" xfId="44" applyNumberFormat="1" applyFont="1" applyFill="1" applyBorder="1" applyAlignment="1">
      <alignment horizontal="right" vertical="center"/>
      <protection/>
    </xf>
    <xf numFmtId="191" fontId="23" fillId="0" borderId="0" xfId="44" applyNumberFormat="1" applyFont="1" applyFill="1" applyBorder="1" applyAlignment="1">
      <alignment horizontal="right" vertical="center"/>
      <protection/>
    </xf>
    <xf numFmtId="49" fontId="31" fillId="0" borderId="0" xfId="44" applyNumberFormat="1" applyFont="1" applyAlignment="1">
      <alignment horizontal="center"/>
      <protection/>
    </xf>
    <xf numFmtId="49" fontId="25" fillId="0" borderId="10" xfId="44" applyNumberFormat="1" applyFont="1" applyBorder="1" applyAlignment="1">
      <alignment vertical="center"/>
      <protection/>
    </xf>
    <xf numFmtId="186" fontId="23" fillId="0" borderId="10" xfId="44" applyNumberFormat="1" applyFont="1" applyBorder="1" applyAlignment="1">
      <alignment vertical="center"/>
      <protection/>
    </xf>
    <xf numFmtId="186" fontId="23" fillId="0" borderId="20" xfId="44" applyNumberFormat="1" applyFont="1" applyBorder="1" applyAlignment="1">
      <alignment horizontal="center" vertical="center"/>
      <protection/>
    </xf>
    <xf numFmtId="191" fontId="23" fillId="0" borderId="10" xfId="44" applyNumberFormat="1" applyFont="1" applyFill="1" applyBorder="1" applyAlignment="1">
      <alignment horizontal="right" vertical="center"/>
      <protection/>
    </xf>
    <xf numFmtId="0" fontId="23" fillId="0" borderId="21" xfId="44" applyFont="1" applyBorder="1" applyAlignment="1">
      <alignment horizontal="center" vertical="center"/>
      <protection/>
    </xf>
    <xf numFmtId="185" fontId="23" fillId="0" borderId="19" xfId="44" applyNumberFormat="1" applyFont="1" applyBorder="1" applyAlignment="1">
      <alignment horizontal="right" vertical="center"/>
      <protection/>
    </xf>
    <xf numFmtId="185" fontId="23" fillId="0" borderId="20" xfId="44" applyNumberFormat="1" applyFont="1" applyBorder="1" applyAlignment="1">
      <alignment horizontal="right" vertical="center"/>
      <protection/>
    </xf>
    <xf numFmtId="0" fontId="23" fillId="0" borderId="0" xfId="44" applyFont="1">
      <alignment/>
      <protection/>
    </xf>
    <xf numFmtId="185" fontId="25" fillId="0" borderId="0" xfId="44" applyNumberFormat="1" applyFont="1">
      <alignment/>
      <protection/>
    </xf>
    <xf numFmtId="0" fontId="1" fillId="0" borderId="0" xfId="44" applyNumberFormat="1">
      <alignment/>
      <protection/>
    </xf>
    <xf numFmtId="14" fontId="25" fillId="0" borderId="0" xfId="44" applyNumberFormat="1" applyFont="1" applyAlignment="1">
      <alignment horizontal="left"/>
      <protection/>
    </xf>
    <xf numFmtId="186" fontId="23" fillId="0" borderId="0" xfId="44" applyNumberFormat="1" applyFont="1" applyBorder="1" applyAlignment="1">
      <alignment horizontal="left" vertical="center"/>
      <protection/>
    </xf>
    <xf numFmtId="191" fontId="23" fillId="0" borderId="13" xfId="44" applyNumberFormat="1" applyFont="1" applyBorder="1" applyAlignment="1">
      <alignment horizontal="right" vertical="center"/>
      <protection/>
    </xf>
    <xf numFmtId="191" fontId="23" fillId="0" borderId="11" xfId="44" applyNumberFormat="1" applyFont="1" applyBorder="1" applyAlignment="1">
      <alignment horizontal="right" vertical="center"/>
      <protection/>
    </xf>
    <xf numFmtId="49" fontId="30" fillId="0" borderId="0" xfId="44" applyNumberFormat="1" applyFont="1" applyBorder="1" applyAlignment="1">
      <alignment vertical="center"/>
      <protection/>
    </xf>
    <xf numFmtId="191" fontId="23" fillId="0" borderId="16" xfId="44" applyNumberFormat="1" applyFont="1" applyBorder="1" applyAlignment="1">
      <alignment horizontal="right" vertical="center"/>
      <protection/>
    </xf>
    <xf numFmtId="191" fontId="23" fillId="0" borderId="0" xfId="44" applyNumberFormat="1" applyFont="1" applyBorder="1" applyAlignment="1">
      <alignment horizontal="right" vertical="center"/>
      <protection/>
    </xf>
    <xf numFmtId="191" fontId="23" fillId="0" borderId="15" xfId="44" applyNumberFormat="1" applyFont="1" applyBorder="1" applyAlignment="1">
      <alignment horizontal="right" vertical="center"/>
      <protection/>
    </xf>
    <xf numFmtId="191" fontId="23" fillId="0" borderId="10" xfId="44" applyNumberFormat="1" applyFont="1" applyBorder="1" applyAlignment="1">
      <alignment horizontal="right" vertical="center"/>
      <protection/>
    </xf>
    <xf numFmtId="0" fontId="25" fillId="0" borderId="0" xfId="44" applyFont="1" applyBorder="1">
      <alignment/>
      <protection/>
    </xf>
    <xf numFmtId="0" fontId="1" fillId="0" borderId="0" xfId="44" applyBorder="1">
      <alignment/>
      <protection/>
    </xf>
    <xf numFmtId="0" fontId="25" fillId="0" borderId="0" xfId="44" applyFont="1" applyProtection="1">
      <alignment/>
      <protection locked="0"/>
    </xf>
    <xf numFmtId="14" fontId="1" fillId="0" borderId="0" xfId="44" applyNumberFormat="1" applyProtection="1">
      <alignment/>
      <protection locked="0"/>
    </xf>
    <xf numFmtId="49" fontId="1" fillId="0" borderId="0" xfId="44" applyNumberFormat="1" applyProtection="1">
      <alignment/>
      <protection locked="0"/>
    </xf>
    <xf numFmtId="0" fontId="1" fillId="0" borderId="0" xfId="44" applyProtection="1">
      <alignment/>
      <protection locked="0"/>
    </xf>
    <xf numFmtId="14" fontId="31" fillId="0" borderId="0" xfId="44" applyNumberFormat="1" applyFont="1" applyProtection="1">
      <alignment/>
      <protection locked="0"/>
    </xf>
    <xf numFmtId="49" fontId="31" fillId="0" borderId="0" xfId="44" applyNumberFormat="1" applyFont="1" applyProtection="1">
      <alignment/>
      <protection locked="0"/>
    </xf>
    <xf numFmtId="14" fontId="30" fillId="0" borderId="0" xfId="44" applyNumberFormat="1" applyFont="1" applyProtection="1">
      <alignment/>
      <protection locked="0"/>
    </xf>
    <xf numFmtId="49" fontId="30" fillId="0" borderId="0" xfId="44" applyNumberFormat="1" applyFont="1" applyProtection="1">
      <alignment/>
      <protection locked="0"/>
    </xf>
    <xf numFmtId="14" fontId="25" fillId="0" borderId="0" xfId="44" applyNumberFormat="1" applyFont="1" applyProtection="1">
      <alignment/>
      <protection locked="0"/>
    </xf>
    <xf numFmtId="49" fontId="30" fillId="0" borderId="0" xfId="44" applyNumberFormat="1" applyFont="1" applyAlignment="1" applyProtection="1">
      <alignment horizontal="center"/>
      <protection locked="0"/>
    </xf>
    <xf numFmtId="49" fontId="25" fillId="0" borderId="0" xfId="44" applyNumberFormat="1" applyFont="1" applyProtection="1">
      <alignment/>
      <protection locked="0"/>
    </xf>
    <xf numFmtId="186" fontId="23" fillId="0" borderId="0" xfId="44" applyNumberFormat="1" applyFont="1" applyBorder="1" applyAlignment="1">
      <alignment horizontal="center" vertical="center"/>
      <protection/>
    </xf>
    <xf numFmtId="49" fontId="30" fillId="0" borderId="0" xfId="44" applyNumberFormat="1" applyFont="1" applyBorder="1" applyAlignment="1" applyProtection="1">
      <alignment vertical="center"/>
      <protection locked="0"/>
    </xf>
    <xf numFmtId="191" fontId="23" fillId="0" borderId="19" xfId="44" applyNumberFormat="1" applyFont="1" applyBorder="1" applyAlignment="1">
      <alignment horizontal="right" vertical="center"/>
      <protection/>
    </xf>
    <xf numFmtId="0" fontId="25" fillId="0" borderId="0" xfId="44" applyFont="1" applyBorder="1" applyProtection="1">
      <alignment/>
      <protection locked="0"/>
    </xf>
    <xf numFmtId="0" fontId="25" fillId="0" borderId="0" xfId="47" applyFont="1">
      <alignment/>
      <protection/>
    </xf>
    <xf numFmtId="0" fontId="1" fillId="0" borderId="0" xfId="47">
      <alignment/>
      <protection/>
    </xf>
    <xf numFmtId="0" fontId="22" fillId="0" borderId="0" xfId="47" applyFont="1" applyAlignment="1">
      <alignment horizontal="center" vertical="center"/>
      <protection/>
    </xf>
    <xf numFmtId="0" fontId="23" fillId="0" borderId="10" xfId="47" applyFont="1" applyBorder="1" applyAlignment="1">
      <alignment horizontal="right" vertical="center"/>
      <protection/>
    </xf>
    <xf numFmtId="0" fontId="23" fillId="0" borderId="0" xfId="47" applyFont="1" applyBorder="1" applyAlignment="1">
      <alignment horizontal="center" vertical="center"/>
      <protection/>
    </xf>
    <xf numFmtId="0" fontId="23" fillId="0" borderId="23" xfId="44" applyFont="1" applyBorder="1" applyAlignment="1">
      <alignment horizontal="center" vertical="center"/>
      <protection/>
    </xf>
    <xf numFmtId="186" fontId="23" fillId="0" borderId="0" xfId="47" applyNumberFormat="1" applyFont="1" applyBorder="1" applyAlignment="1">
      <alignment vertical="center"/>
      <protection/>
    </xf>
    <xf numFmtId="184" fontId="23" fillId="0" borderId="0" xfId="44" applyNumberFormat="1" applyFont="1" applyBorder="1" applyAlignment="1">
      <alignment horizontal="right" vertical="center"/>
      <protection/>
    </xf>
    <xf numFmtId="184" fontId="23" fillId="0" borderId="19" xfId="44" applyNumberFormat="1" applyFont="1" applyBorder="1" applyAlignment="1">
      <alignment horizontal="right" vertical="center"/>
      <protection/>
    </xf>
    <xf numFmtId="186" fontId="23" fillId="0" borderId="10" xfId="47" applyNumberFormat="1" applyFont="1" applyBorder="1" applyAlignment="1">
      <alignment vertical="center"/>
      <protection/>
    </xf>
    <xf numFmtId="184" fontId="23" fillId="0" borderId="20" xfId="44" applyNumberFormat="1" applyFont="1" applyBorder="1" applyAlignment="1">
      <alignment horizontal="right" vertical="center"/>
      <protection/>
    </xf>
    <xf numFmtId="191" fontId="1" fillId="0" borderId="0" xfId="47" applyNumberFormat="1">
      <alignment/>
      <protection/>
    </xf>
    <xf numFmtId="0" fontId="1" fillId="0" borderId="0" xfId="47" applyAlignment="1">
      <alignment horizontal="center" vertical="center"/>
      <protection/>
    </xf>
    <xf numFmtId="0" fontId="22" fillId="0" borderId="10" xfId="47" applyFont="1" applyBorder="1" applyAlignment="1">
      <alignment horizontal="center" vertical="center"/>
      <protection/>
    </xf>
    <xf numFmtId="191" fontId="22" fillId="0" borderId="10" xfId="47" applyNumberFormat="1" applyFont="1" applyBorder="1" applyAlignment="1">
      <alignment horizontal="center" vertical="center"/>
      <protection/>
    </xf>
    <xf numFmtId="191" fontId="23" fillId="0" borderId="19" xfId="47" applyNumberFormat="1" applyFont="1" applyBorder="1" applyAlignment="1">
      <alignment horizontal="right" vertical="center"/>
      <protection/>
    </xf>
    <xf numFmtId="186" fontId="21" fillId="0" borderId="0" xfId="47" applyNumberFormat="1" applyFont="1" applyBorder="1" applyAlignment="1">
      <alignment vertical="center"/>
      <protection/>
    </xf>
    <xf numFmtId="191" fontId="21" fillId="0" borderId="0" xfId="47" applyNumberFormat="1" applyFont="1" applyBorder="1" applyAlignment="1">
      <alignment horizontal="right" vertical="center"/>
      <protection/>
    </xf>
    <xf numFmtId="185" fontId="21" fillId="0" borderId="0" xfId="47" applyNumberFormat="1" applyFont="1" applyBorder="1" applyAlignment="1">
      <alignment horizontal="right" vertical="center"/>
      <protection/>
    </xf>
    <xf numFmtId="49" fontId="1" fillId="0" borderId="0" xfId="47" applyNumberFormat="1">
      <alignment/>
      <protection/>
    </xf>
    <xf numFmtId="49" fontId="1" fillId="0" borderId="0" xfId="47" applyNumberFormat="1" applyAlignment="1">
      <alignment horizontal="center"/>
      <protection/>
    </xf>
    <xf numFmtId="49" fontId="25" fillId="0" borderId="0" xfId="47" applyNumberFormat="1" applyFont="1">
      <alignment/>
      <protection/>
    </xf>
    <xf numFmtId="49" fontId="25" fillId="0" borderId="0" xfId="47" applyNumberFormat="1" applyFont="1" applyAlignment="1">
      <alignment horizontal="center"/>
      <protection/>
    </xf>
    <xf numFmtId="14" fontId="25" fillId="0" borderId="0" xfId="47" applyNumberFormat="1" applyFont="1">
      <alignment/>
      <protection/>
    </xf>
    <xf numFmtId="49" fontId="30" fillId="0" borderId="0" xfId="47" applyNumberFormat="1" applyFont="1" applyAlignment="1">
      <alignment horizontal="center"/>
      <protection/>
    </xf>
    <xf numFmtId="186" fontId="23" fillId="0" borderId="0" xfId="47" applyNumberFormat="1" applyFont="1" applyBorder="1" applyAlignment="1">
      <alignment horizontal="center" vertical="center"/>
      <protection/>
    </xf>
    <xf numFmtId="185" fontId="23" fillId="0" borderId="17" xfId="44" applyNumberFormat="1" applyFont="1" applyFill="1" applyBorder="1" applyAlignment="1">
      <alignment horizontal="right" vertical="center"/>
      <protection/>
    </xf>
    <xf numFmtId="185" fontId="23" fillId="0" borderId="13" xfId="44" applyNumberFormat="1" applyFont="1" applyFill="1" applyBorder="1" applyAlignment="1">
      <alignment horizontal="right" vertical="center"/>
      <protection/>
    </xf>
    <xf numFmtId="185" fontId="23" fillId="0" borderId="19" xfId="44" applyNumberFormat="1" applyFont="1" applyFill="1" applyBorder="1" applyAlignment="1">
      <alignment horizontal="right" vertical="center"/>
      <protection/>
    </xf>
    <xf numFmtId="185" fontId="23" fillId="0" borderId="16" xfId="44" applyNumberFormat="1" applyFont="1" applyFill="1" applyBorder="1" applyAlignment="1">
      <alignment horizontal="right" vertical="center"/>
      <protection/>
    </xf>
    <xf numFmtId="186" fontId="25" fillId="0" borderId="0" xfId="47" applyNumberFormat="1" applyFont="1" applyBorder="1" applyAlignment="1">
      <alignment vertical="center"/>
      <protection/>
    </xf>
    <xf numFmtId="49" fontId="31" fillId="0" borderId="0" xfId="47" applyNumberFormat="1" applyFont="1" applyAlignment="1">
      <alignment horizontal="center"/>
      <protection/>
    </xf>
    <xf numFmtId="185" fontId="23" fillId="0" borderId="20" xfId="44" applyNumberFormat="1" applyFont="1" applyFill="1" applyBorder="1" applyAlignment="1">
      <alignment horizontal="right" vertical="center"/>
      <protection/>
    </xf>
    <xf numFmtId="185" fontId="23" fillId="0" borderId="15" xfId="44" applyNumberFormat="1" applyFont="1" applyFill="1" applyBorder="1" applyAlignment="1">
      <alignment horizontal="right" vertical="center"/>
      <protection/>
    </xf>
    <xf numFmtId="0" fontId="25" fillId="0" borderId="0" xfId="47" applyFont="1" applyBorder="1">
      <alignment/>
      <protection/>
    </xf>
    <xf numFmtId="0" fontId="1" fillId="0" borderId="0" xfId="47" applyBorder="1">
      <alignment/>
      <protection/>
    </xf>
    <xf numFmtId="186" fontId="1" fillId="0" borderId="0" xfId="0" applyNumberFormat="1" applyFont="1" applyFill="1" applyAlignment="1">
      <alignment/>
    </xf>
    <xf numFmtId="186" fontId="23" fillId="0" borderId="22" xfId="44" applyNumberFormat="1" applyFont="1" applyFill="1" applyBorder="1" applyAlignment="1">
      <alignment horizontal="center" vertical="center"/>
      <protection/>
    </xf>
    <xf numFmtId="184" fontId="23" fillId="0" borderId="17" xfId="44" applyNumberFormat="1" applyFont="1" applyFill="1" applyBorder="1" applyAlignment="1">
      <alignment horizontal="right" vertical="center"/>
      <protection/>
    </xf>
    <xf numFmtId="10" fontId="25" fillId="0" borderId="0" xfId="44" applyNumberFormat="1" applyFont="1" applyFill="1">
      <alignment/>
      <protection/>
    </xf>
    <xf numFmtId="0" fontId="23" fillId="0" borderId="18" xfId="44" applyFont="1" applyBorder="1" applyAlignment="1">
      <alignment vertical="center"/>
      <protection/>
    </xf>
    <xf numFmtId="184" fontId="23" fillId="0" borderId="19" xfId="44" applyNumberFormat="1" applyFont="1" applyFill="1" applyBorder="1" applyAlignment="1">
      <alignment horizontal="right" vertical="center"/>
      <protection/>
    </xf>
    <xf numFmtId="184" fontId="23" fillId="0" borderId="20" xfId="44" applyNumberFormat="1" applyFont="1" applyFill="1" applyBorder="1" applyAlignment="1">
      <alignment horizontal="right" vertical="center"/>
      <protection/>
    </xf>
    <xf numFmtId="10" fontId="1" fillId="0" borderId="0" xfId="0" applyNumberFormat="1" applyFont="1" applyFill="1" applyAlignment="1">
      <alignment/>
    </xf>
    <xf numFmtId="10" fontId="1" fillId="0" borderId="0" xfId="44" applyNumberFormat="1" applyFill="1" applyBorder="1">
      <alignment/>
      <protection/>
    </xf>
    <xf numFmtId="10" fontId="25" fillId="0" borderId="0" xfId="44" applyNumberFormat="1" applyFont="1" applyFill="1" applyBorder="1">
      <alignment/>
      <protection/>
    </xf>
    <xf numFmtId="188" fontId="25" fillId="0" borderId="0" xfId="44" applyNumberFormat="1" applyFont="1" applyFill="1">
      <alignment/>
      <protection/>
    </xf>
    <xf numFmtId="0" fontId="23" fillId="0" borderId="0" xfId="44" applyFont="1" applyAlignment="1">
      <alignment vertical="center"/>
      <protection/>
    </xf>
    <xf numFmtId="0" fontId="25" fillId="0" borderId="0" xfId="44" applyFont="1" applyAlignment="1">
      <alignment vertical="center"/>
      <protection/>
    </xf>
    <xf numFmtId="185" fontId="23" fillId="0" borderId="19" xfId="46" applyNumberFormat="1" applyFont="1" applyBorder="1" applyAlignment="1">
      <alignment horizontal="right" vertical="center"/>
      <protection/>
    </xf>
    <xf numFmtId="0" fontId="26" fillId="0" borderId="0" xfId="44" applyFont="1" applyAlignment="1">
      <alignment vertical="center"/>
      <protection/>
    </xf>
    <xf numFmtId="188" fontId="25" fillId="0" borderId="0" xfId="44" applyNumberFormat="1" applyFont="1" applyFill="1" applyAlignment="1">
      <alignment vertical="center"/>
      <protection/>
    </xf>
    <xf numFmtId="0" fontId="25" fillId="0" borderId="0" xfId="44" applyNumberFormat="1" applyFont="1" applyFill="1">
      <alignment/>
      <protection/>
    </xf>
    <xf numFmtId="0" fontId="0" fillId="0" borderId="0" xfId="0" applyFont="1" applyAlignment="1">
      <alignment/>
    </xf>
    <xf numFmtId="0" fontId="0" fillId="0" borderId="0" xfId="0" applyFont="1" applyBorder="1" applyAlignment="1">
      <alignment/>
    </xf>
    <xf numFmtId="0" fontId="22" fillId="0" borderId="0" xfId="0" applyFont="1" applyBorder="1" applyAlignment="1">
      <alignment vertical="center"/>
    </xf>
    <xf numFmtId="0" fontId="23" fillId="0" borderId="22" xfId="0" applyFont="1" applyBorder="1" applyAlignment="1">
      <alignment horizontal="center" vertical="center" wrapText="1"/>
    </xf>
    <xf numFmtId="0" fontId="23" fillId="0" borderId="23" xfId="0" applyFont="1" applyBorder="1" applyAlignment="1">
      <alignment horizontal="center" vertical="center"/>
    </xf>
    <xf numFmtId="0" fontId="25" fillId="0" borderId="18" xfId="0" applyFont="1" applyFill="1" applyBorder="1" applyAlignment="1">
      <alignment vertical="center"/>
    </xf>
    <xf numFmtId="184" fontId="23" fillId="0" borderId="19" xfId="46" applyNumberFormat="1" applyFont="1" applyFill="1" applyBorder="1" applyAlignment="1">
      <alignment horizontal="right" vertical="center"/>
      <protection/>
    </xf>
    <xf numFmtId="0" fontId="25" fillId="0" borderId="14" xfId="0" applyFont="1" applyFill="1" applyBorder="1" applyAlignment="1">
      <alignment vertical="center"/>
    </xf>
    <xf numFmtId="185" fontId="23" fillId="0" borderId="20" xfId="46" applyNumberFormat="1" applyFont="1" applyBorder="1" applyAlignment="1">
      <alignment horizontal="right" vertical="center"/>
      <protection/>
    </xf>
    <xf numFmtId="184" fontId="23" fillId="0" borderId="20" xfId="46" applyNumberFormat="1" applyFont="1" applyFill="1" applyBorder="1" applyAlignment="1">
      <alignment horizontal="right" vertical="center"/>
      <protection/>
    </xf>
    <xf numFmtId="0" fontId="0" fillId="0" borderId="0" xfId="0" applyFont="1" applyAlignment="1">
      <alignment/>
    </xf>
    <xf numFmtId="0" fontId="23" fillId="0" borderId="0" xfId="0" applyFont="1" applyBorder="1" applyAlignment="1">
      <alignment vertical="center" wrapText="1"/>
    </xf>
    <xf numFmtId="0" fontId="25" fillId="0" borderId="18" xfId="0" applyFont="1" applyFill="1" applyBorder="1" applyAlignment="1">
      <alignment horizontal="left" vertical="center"/>
    </xf>
    <xf numFmtId="0" fontId="25" fillId="0" borderId="14" xfId="0" applyFont="1" applyFill="1" applyBorder="1" applyAlignment="1">
      <alignment horizontal="left" vertical="center"/>
    </xf>
    <xf numFmtId="0" fontId="26" fillId="0" borderId="0" xfId="0" applyFont="1" applyBorder="1" applyAlignment="1">
      <alignment vertical="center"/>
    </xf>
    <xf numFmtId="0" fontId="23" fillId="0" borderId="24" xfId="0" applyFont="1" applyBorder="1" applyAlignment="1">
      <alignment horizontal="center" vertical="center"/>
    </xf>
    <xf numFmtId="0" fontId="26" fillId="0" borderId="0" xfId="0" applyFont="1" applyFill="1" applyBorder="1" applyAlignment="1">
      <alignment vertical="top"/>
    </xf>
    <xf numFmtId="186" fontId="23" fillId="0" borderId="18" xfId="0" applyNumberFormat="1" applyFont="1" applyBorder="1" applyAlignment="1">
      <alignment vertical="center"/>
    </xf>
    <xf numFmtId="186" fontId="23" fillId="0" borderId="14" xfId="0" applyNumberFormat="1" applyFont="1" applyBorder="1" applyAlignment="1">
      <alignment vertical="center"/>
    </xf>
    <xf numFmtId="186" fontId="25" fillId="0" borderId="0" xfId="0" applyNumberFormat="1" applyFont="1" applyBorder="1" applyAlignment="1">
      <alignment vertical="center"/>
    </xf>
    <xf numFmtId="184" fontId="23" fillId="0" borderId="19" xfId="0" applyNumberFormat="1" applyFont="1" applyBorder="1" applyAlignment="1">
      <alignment vertical="center"/>
    </xf>
    <xf numFmtId="186" fontId="23" fillId="0" borderId="0" xfId="0" applyNumberFormat="1" applyFont="1" applyFill="1" applyBorder="1" applyAlignment="1">
      <alignment vertical="center"/>
    </xf>
    <xf numFmtId="0" fontId="25" fillId="0" borderId="0" xfId="0" applyFont="1" applyAlignment="1">
      <alignment wrapText="1"/>
    </xf>
    <xf numFmtId="186" fontId="1" fillId="0" borderId="0" xfId="0" applyNumberFormat="1" applyFont="1" applyBorder="1" applyAlignment="1">
      <alignment horizontal="center" vertical="center"/>
    </xf>
    <xf numFmtId="0" fontId="23" fillId="0" borderId="0" xfId="0" applyFont="1" applyBorder="1" applyAlignment="1">
      <alignment horizontal="center" vertical="center" wrapText="1"/>
    </xf>
    <xf numFmtId="0" fontId="23" fillId="0" borderId="0" xfId="44" applyFont="1" applyBorder="1" applyAlignment="1">
      <alignment horizontal="right" vertical="center"/>
      <protection/>
    </xf>
    <xf numFmtId="186" fontId="26" fillId="0" borderId="18" xfId="0" applyNumberFormat="1" applyFont="1" applyBorder="1" applyAlignment="1">
      <alignment vertical="center"/>
    </xf>
    <xf numFmtId="186" fontId="23" fillId="0" borderId="10" xfId="0" applyNumberFormat="1" applyFont="1" applyBorder="1" applyAlignment="1">
      <alignment vertical="center"/>
    </xf>
    <xf numFmtId="185" fontId="23" fillId="0" borderId="0" xfId="0" applyNumberFormat="1" applyFont="1" applyBorder="1" applyAlignment="1">
      <alignment vertical="center"/>
    </xf>
    <xf numFmtId="186" fontId="23" fillId="0" borderId="0" xfId="0" applyNumberFormat="1" applyFont="1" applyBorder="1" applyAlignment="1">
      <alignment horizontal="right" vertical="center"/>
    </xf>
    <xf numFmtId="0" fontId="23" fillId="0" borderId="0" xfId="0" applyFont="1" applyFill="1" applyBorder="1" applyAlignment="1">
      <alignment vertical="center"/>
    </xf>
    <xf numFmtId="186" fontId="25" fillId="0" borderId="0" xfId="0" applyNumberFormat="1" applyFont="1" applyFill="1" applyBorder="1" applyAlignment="1">
      <alignment horizontal="center" vertical="center"/>
    </xf>
    <xf numFmtId="0" fontId="23" fillId="0" borderId="20" xfId="0" applyFont="1" applyFill="1" applyBorder="1" applyAlignment="1">
      <alignment horizontal="center" vertical="center"/>
    </xf>
    <xf numFmtId="0" fontId="1" fillId="0" borderId="0" xfId="0" applyFont="1" applyFill="1" applyBorder="1" applyAlignment="1">
      <alignment horizontal="center" vertical="center"/>
    </xf>
    <xf numFmtId="0" fontId="23" fillId="0" borderId="0" xfId="44" applyFont="1" applyFill="1" applyBorder="1" applyAlignment="1">
      <alignment horizontal="right" vertical="center"/>
      <protection/>
    </xf>
    <xf numFmtId="184" fontId="23" fillId="0" borderId="0" xfId="44" applyNumberFormat="1" applyFont="1" applyFill="1" applyBorder="1" applyAlignment="1">
      <alignment horizontal="right" vertical="center"/>
      <protection/>
    </xf>
    <xf numFmtId="184" fontId="23" fillId="0" borderId="0" xfId="0" applyNumberFormat="1" applyFont="1" applyFill="1" applyBorder="1" applyAlignment="1">
      <alignment vertical="center"/>
    </xf>
    <xf numFmtId="0" fontId="23" fillId="0" borderId="12" xfId="45" applyFont="1" applyBorder="1" applyAlignment="1">
      <alignment horizontal="center" vertical="center"/>
      <protection/>
    </xf>
    <xf numFmtId="0" fontId="25" fillId="0" borderId="14" xfId="0" applyFont="1" applyBorder="1" applyAlignment="1">
      <alignment vertical="center"/>
    </xf>
    <xf numFmtId="0" fontId="1" fillId="0" borderId="0" xfId="46">
      <alignment vertical="center"/>
      <protection/>
    </xf>
    <xf numFmtId="0" fontId="23" fillId="0" borderId="0" xfId="46" applyFont="1" applyAlignment="1">
      <alignment vertical="center"/>
      <protection/>
    </xf>
    <xf numFmtId="0" fontId="23" fillId="0" borderId="17" xfId="46" applyFont="1" applyBorder="1" applyAlignment="1">
      <alignment horizontal="center" vertical="center"/>
      <protection/>
    </xf>
    <xf numFmtId="0" fontId="23" fillId="0" borderId="21" xfId="46" applyFont="1" applyBorder="1" applyAlignment="1">
      <alignment horizontal="center" vertical="center"/>
      <protection/>
    </xf>
    <xf numFmtId="0" fontId="23" fillId="0" borderId="20" xfId="46" applyFont="1" applyBorder="1" applyAlignment="1">
      <alignment horizontal="center" vertical="center"/>
      <protection/>
    </xf>
    <xf numFmtId="0" fontId="23" fillId="0" borderId="22" xfId="46" applyFont="1" applyBorder="1" applyAlignment="1">
      <alignment horizontal="center" vertical="center"/>
      <protection/>
    </xf>
    <xf numFmtId="0" fontId="23" fillId="0" borderId="10" xfId="46" applyFont="1" applyBorder="1" applyAlignment="1">
      <alignment vertical="center"/>
      <protection/>
    </xf>
    <xf numFmtId="0" fontId="25" fillId="0" borderId="0" xfId="46" applyFont="1" applyFill="1" applyBorder="1" applyAlignment="1">
      <alignment horizontal="right" vertical="center"/>
      <protection/>
    </xf>
    <xf numFmtId="0" fontId="23" fillId="0" borderId="0" xfId="46" applyFont="1" applyAlignment="1">
      <alignment horizontal="center" vertical="center"/>
      <protection/>
    </xf>
    <xf numFmtId="185" fontId="23" fillId="0" borderId="19" xfId="46" applyNumberFormat="1" applyFont="1" applyBorder="1" applyAlignment="1">
      <alignment vertical="center"/>
      <protection/>
    </xf>
    <xf numFmtId="0" fontId="23" fillId="0" borderId="0" xfId="46" applyFont="1">
      <alignment vertical="center"/>
      <protection/>
    </xf>
    <xf numFmtId="0" fontId="23" fillId="0" borderId="10" xfId="46" applyFont="1" applyBorder="1">
      <alignment vertical="center"/>
      <protection/>
    </xf>
    <xf numFmtId="185" fontId="23" fillId="0" borderId="20" xfId="46" applyNumberFormat="1" applyFont="1" applyBorder="1" applyAlignment="1">
      <alignment vertical="center"/>
      <protection/>
    </xf>
    <xf numFmtId="0" fontId="1" fillId="0" borderId="0" xfId="46" applyBorder="1">
      <alignment vertical="center"/>
      <protection/>
    </xf>
    <xf numFmtId="0" fontId="23" fillId="0" borderId="0" xfId="44" applyFont="1" applyBorder="1" applyAlignment="1">
      <alignment horizontal="left" vertical="center"/>
      <protection/>
    </xf>
    <xf numFmtId="185" fontId="24" fillId="0" borderId="16" xfId="46" applyNumberFormat="1" applyFont="1" applyBorder="1" applyAlignment="1">
      <alignment horizontal="right" vertical="center"/>
      <protection/>
    </xf>
    <xf numFmtId="0" fontId="23" fillId="0" borderId="0" xfId="46" applyFont="1" applyBorder="1">
      <alignment vertical="center"/>
      <protection/>
    </xf>
    <xf numFmtId="0" fontId="23" fillId="0" borderId="21" xfId="46" applyFont="1" applyBorder="1">
      <alignment vertical="center"/>
      <protection/>
    </xf>
    <xf numFmtId="0" fontId="23" fillId="0" borderId="17" xfId="46" applyFont="1" applyBorder="1">
      <alignment vertical="center"/>
      <protection/>
    </xf>
    <xf numFmtId="0" fontId="23" fillId="0" borderId="13" xfId="46" applyFont="1" applyBorder="1">
      <alignment vertical="center"/>
      <protection/>
    </xf>
    <xf numFmtId="185" fontId="23" fillId="0" borderId="13" xfId="46" applyNumberFormat="1" applyFont="1" applyBorder="1" applyAlignment="1">
      <alignment horizontal="right" vertical="center"/>
      <protection/>
    </xf>
    <xf numFmtId="185" fontId="24" fillId="0" borderId="11" xfId="46" applyNumberFormat="1" applyFont="1" applyBorder="1" applyAlignment="1">
      <alignment horizontal="right" vertical="center"/>
      <protection/>
    </xf>
    <xf numFmtId="185" fontId="1" fillId="0" borderId="0" xfId="46" applyNumberFormat="1">
      <alignment vertical="center"/>
      <protection/>
    </xf>
    <xf numFmtId="185" fontId="23" fillId="0" borderId="16" xfId="46" applyNumberFormat="1" applyFont="1" applyBorder="1" applyAlignment="1">
      <alignment horizontal="right" vertical="center"/>
      <protection/>
    </xf>
    <xf numFmtId="185" fontId="23" fillId="0" borderId="15" xfId="46" applyNumberFormat="1" applyFont="1" applyBorder="1" applyAlignment="1">
      <alignment horizontal="right" vertical="center"/>
      <protection/>
    </xf>
    <xf numFmtId="185" fontId="23" fillId="0" borderId="0" xfId="46" applyNumberFormat="1" applyFont="1" applyBorder="1" applyAlignment="1">
      <alignment horizontal="right" vertical="center"/>
      <protection/>
    </xf>
    <xf numFmtId="0" fontId="1" fillId="0" borderId="0" xfId="44" applyAlignment="1">
      <alignment horizontal="right"/>
      <protection/>
    </xf>
    <xf numFmtId="185" fontId="23" fillId="0" borderId="16" xfId="44" applyNumberFormat="1" applyFont="1" applyBorder="1" applyAlignment="1">
      <alignment horizontal="right" vertical="center"/>
      <protection/>
    </xf>
    <xf numFmtId="186" fontId="25" fillId="0" borderId="18" xfId="44" applyNumberFormat="1" applyFont="1" applyBorder="1" applyAlignment="1">
      <alignment vertical="center"/>
      <protection/>
    </xf>
    <xf numFmtId="186" fontId="23" fillId="0" borderId="18" xfId="44" applyNumberFormat="1" applyFont="1" applyBorder="1" applyAlignment="1">
      <alignment vertical="center"/>
      <protection/>
    </xf>
    <xf numFmtId="186" fontId="23" fillId="0" borderId="14" xfId="44" applyNumberFormat="1" applyFont="1" applyBorder="1" applyAlignment="1">
      <alignment vertical="center"/>
      <protection/>
    </xf>
    <xf numFmtId="185" fontId="23" fillId="0" borderId="15" xfId="44" applyNumberFormat="1" applyFont="1" applyBorder="1" applyAlignment="1">
      <alignment horizontal="right" vertical="center"/>
      <protection/>
    </xf>
    <xf numFmtId="185" fontId="23" fillId="0" borderId="16" xfId="44" applyNumberFormat="1" applyFont="1" applyFill="1" applyBorder="1" applyAlignment="1">
      <alignment vertical="center"/>
      <protection/>
    </xf>
    <xf numFmtId="185" fontId="23" fillId="0" borderId="15" xfId="44" applyNumberFormat="1" applyFont="1" applyFill="1" applyBorder="1" applyAlignment="1">
      <alignment vertical="center"/>
      <protection/>
    </xf>
    <xf numFmtId="14" fontId="25" fillId="0" borderId="0" xfId="44" applyNumberFormat="1" applyFont="1" applyBorder="1">
      <alignment/>
      <protection/>
    </xf>
    <xf numFmtId="49" fontId="30" fillId="0" borderId="0" xfId="44" applyNumberFormat="1" applyFont="1" applyBorder="1" applyAlignment="1">
      <alignment horizontal="center"/>
      <protection/>
    </xf>
    <xf numFmtId="49" fontId="1" fillId="0" borderId="0" xfId="44" applyNumberFormat="1" applyBorder="1" applyAlignment="1">
      <alignment horizontal="center"/>
      <protection/>
    </xf>
    <xf numFmtId="184" fontId="23" fillId="0" borderId="0" xfId="44" applyNumberFormat="1" applyFont="1" applyBorder="1" applyAlignment="1">
      <alignment vertical="center"/>
      <protection/>
    </xf>
    <xf numFmtId="49" fontId="31" fillId="0" borderId="0" xfId="44" applyNumberFormat="1" applyFont="1" applyBorder="1" applyAlignment="1">
      <alignment horizontal="center"/>
      <protection/>
    </xf>
    <xf numFmtId="0" fontId="25" fillId="0" borderId="0" xfId="44" applyFont="1" applyBorder="1" applyAlignment="1">
      <alignment vertical="center"/>
      <protection/>
    </xf>
    <xf numFmtId="0" fontId="23" fillId="0" borderId="10" xfId="44" applyFont="1" applyBorder="1" applyAlignment="1">
      <alignment vertical="center"/>
      <protection/>
    </xf>
    <xf numFmtId="184" fontId="23" fillId="0" borderId="10" xfId="44" applyNumberFormat="1" applyFont="1" applyBorder="1" applyAlignment="1">
      <alignment vertical="center"/>
      <protection/>
    </xf>
    <xf numFmtId="0" fontId="1" fillId="0" borderId="0" xfId="44" applyFont="1">
      <alignment/>
      <protection/>
    </xf>
    <xf numFmtId="192" fontId="23" fillId="0" borderId="10" xfId="44" applyNumberFormat="1" applyFont="1" applyBorder="1" applyAlignment="1">
      <alignment vertical="center"/>
      <protection/>
    </xf>
    <xf numFmtId="192" fontId="23" fillId="0" borderId="20" xfId="44" applyNumberFormat="1" applyFont="1" applyBorder="1" applyAlignment="1">
      <alignment horizontal="center" vertical="center"/>
      <protection/>
    </xf>
    <xf numFmtId="0" fontId="25" fillId="0" borderId="0" xfId="44" applyFont="1" applyBorder="1" applyAlignment="1">
      <alignment horizontal="center" vertical="center"/>
      <protection/>
    </xf>
    <xf numFmtId="0" fontId="25" fillId="0" borderId="0" xfId="44" applyFont="1" applyFill="1" applyBorder="1" applyAlignment="1">
      <alignment horizontal="right" vertical="center"/>
      <protection/>
    </xf>
    <xf numFmtId="0" fontId="1" fillId="0" borderId="0" xfId="44" applyFont="1" applyBorder="1">
      <alignment/>
      <protection/>
    </xf>
    <xf numFmtId="0" fontId="25" fillId="0" borderId="0" xfId="44" applyFont="1" applyBorder="1" applyAlignment="1">
      <alignment horizontal="right" vertical="center"/>
      <protection/>
    </xf>
    <xf numFmtId="0" fontId="23" fillId="0" borderId="0" xfId="44" applyFont="1" applyBorder="1">
      <alignment/>
      <protection/>
    </xf>
    <xf numFmtId="0" fontId="23" fillId="0" borderId="0" xfId="44" applyFont="1" applyAlignment="1">
      <alignment/>
      <protection/>
    </xf>
    <xf numFmtId="0" fontId="34" fillId="0" borderId="0" xfId="44" applyFont="1" applyAlignment="1">
      <alignment/>
      <protection/>
    </xf>
    <xf numFmtId="0" fontId="35" fillId="0" borderId="0" xfId="44" applyFont="1" applyAlignment="1">
      <alignment/>
      <protection/>
    </xf>
    <xf numFmtId="49" fontId="25" fillId="0" borderId="0" xfId="44" applyNumberFormat="1" applyFont="1" applyBorder="1">
      <alignment/>
      <protection/>
    </xf>
    <xf numFmtId="49" fontId="25" fillId="0" borderId="0" xfId="44" applyNumberFormat="1" applyFont="1" applyBorder="1" applyAlignment="1">
      <alignment horizontal="center"/>
      <protection/>
    </xf>
    <xf numFmtId="0" fontId="26" fillId="0" borderId="10" xfId="44" applyFont="1" applyBorder="1" applyAlignment="1">
      <alignment horizontal="right" vertical="center"/>
      <protection/>
    </xf>
    <xf numFmtId="14" fontId="25" fillId="0" borderId="0" xfId="44" applyNumberFormat="1" applyFont="1" applyAlignment="1">
      <alignment/>
      <protection/>
    </xf>
    <xf numFmtId="49" fontId="30" fillId="0" borderId="0" xfId="44" applyNumberFormat="1" applyFont="1" applyAlignment="1">
      <alignment/>
      <protection/>
    </xf>
    <xf numFmtId="0" fontId="26" fillId="0" borderId="12" xfId="44" applyFont="1" applyBorder="1" applyAlignment="1">
      <alignment vertical="center"/>
      <protection/>
    </xf>
    <xf numFmtId="185" fontId="23" fillId="0" borderId="13" xfId="44" applyNumberFormat="1" applyFont="1" applyBorder="1" applyAlignment="1">
      <alignment vertical="center"/>
      <protection/>
    </xf>
    <xf numFmtId="185" fontId="23" fillId="0" borderId="17" xfId="44" applyNumberFormat="1" applyFont="1" applyBorder="1" applyAlignment="1">
      <alignment vertical="center"/>
      <protection/>
    </xf>
    <xf numFmtId="185" fontId="23" fillId="0" borderId="16" xfId="44" applyNumberFormat="1" applyFont="1" applyBorder="1" applyAlignment="1">
      <alignment vertical="center"/>
      <protection/>
    </xf>
    <xf numFmtId="0" fontId="21" fillId="0" borderId="0" xfId="44" applyFont="1" applyBorder="1" applyAlignment="1">
      <alignment horizontal="left" vertical="center"/>
      <protection/>
    </xf>
    <xf numFmtId="0" fontId="36" fillId="0" borderId="11" xfId="44" applyFont="1" applyBorder="1" applyAlignment="1">
      <alignment horizontal="left" vertical="center"/>
      <protection/>
    </xf>
    <xf numFmtId="49" fontId="25" fillId="0" borderId="0" xfId="44" applyNumberFormat="1" applyFont="1" applyAlignment="1">
      <alignment/>
      <protection/>
    </xf>
    <xf numFmtId="0" fontId="36" fillId="0" borderId="0" xfId="44" applyFont="1" applyBorder="1" applyAlignment="1">
      <alignment horizontal="left" vertical="center"/>
      <protection/>
    </xf>
    <xf numFmtId="14" fontId="1" fillId="0" borderId="0" xfId="44" applyNumberFormat="1" applyFont="1">
      <alignment/>
      <protection/>
    </xf>
    <xf numFmtId="49" fontId="1" fillId="0" borderId="0" xfId="44" applyNumberFormat="1" applyFont="1">
      <alignment/>
      <protection/>
    </xf>
    <xf numFmtId="49" fontId="1" fillId="0" borderId="0" xfId="44" applyNumberFormat="1" applyFont="1" applyAlignment="1">
      <alignment horizontal="center"/>
      <protection/>
    </xf>
    <xf numFmtId="0" fontId="26" fillId="0" borderId="10" xfId="44" applyFont="1" applyBorder="1" applyAlignment="1">
      <alignment vertical="center"/>
      <protection/>
    </xf>
    <xf numFmtId="0" fontId="23" fillId="0" borderId="19" xfId="44" applyNumberFormat="1" applyFont="1" applyBorder="1" applyAlignment="1">
      <alignment horizontal="right" vertical="center"/>
      <protection/>
    </xf>
    <xf numFmtId="0" fontId="26" fillId="0" borderId="0" xfId="44" applyFont="1" applyBorder="1" applyAlignment="1">
      <alignment vertical="center"/>
      <protection/>
    </xf>
    <xf numFmtId="191" fontId="23" fillId="0" borderId="16" xfId="44" applyNumberFormat="1" applyFont="1" applyBorder="1" applyAlignment="1">
      <alignment vertical="center"/>
      <protection/>
    </xf>
    <xf numFmtId="0" fontId="26" fillId="0" borderId="18" xfId="44" applyFont="1" applyBorder="1" applyAlignment="1">
      <alignment vertical="center"/>
      <protection/>
    </xf>
    <xf numFmtId="0" fontId="21" fillId="0" borderId="0" xfId="44" applyFont="1" applyBorder="1" applyAlignment="1">
      <alignment vertical="center"/>
      <protection/>
    </xf>
    <xf numFmtId="191" fontId="23" fillId="0" borderId="16" xfId="0" applyNumberFormat="1" applyFont="1" applyBorder="1" applyAlignment="1">
      <alignment horizontal="right" vertical="center"/>
    </xf>
    <xf numFmtId="191" fontId="23" fillId="0" borderId="19" xfId="0" applyNumberFormat="1" applyFont="1" applyBorder="1" applyAlignment="1">
      <alignment horizontal="right" vertical="center"/>
    </xf>
    <xf numFmtId="191" fontId="23" fillId="0" borderId="19" xfId="44" applyNumberFormat="1" applyFont="1" applyBorder="1" applyAlignment="1">
      <alignment vertical="center"/>
      <protection/>
    </xf>
    <xf numFmtId="0" fontId="26" fillId="0" borderId="14" xfId="44" applyFont="1" applyBorder="1" applyAlignment="1">
      <alignment vertical="center"/>
      <protection/>
    </xf>
    <xf numFmtId="191" fontId="23" fillId="0" borderId="15" xfId="44" applyNumberFormat="1" applyFont="1" applyBorder="1" applyAlignment="1">
      <alignment vertical="center"/>
      <protection/>
    </xf>
    <xf numFmtId="191" fontId="23" fillId="0" borderId="20" xfId="44" applyNumberFormat="1" applyFont="1" applyBorder="1" applyAlignment="1">
      <alignment vertical="center"/>
      <protection/>
    </xf>
    <xf numFmtId="14" fontId="0" fillId="0" borderId="0" xfId="0" applyNumberFormat="1" applyFont="1" applyAlignment="1">
      <alignment/>
    </xf>
    <xf numFmtId="185" fontId="23" fillId="0" borderId="19" xfId="44" applyNumberFormat="1" applyFont="1" applyBorder="1" applyAlignment="1">
      <alignment vertical="center"/>
      <protection/>
    </xf>
    <xf numFmtId="185" fontId="23" fillId="0" borderId="15" xfId="44" applyNumberFormat="1" applyFont="1" applyBorder="1" applyAlignment="1">
      <alignment vertical="center"/>
      <protection/>
    </xf>
    <xf numFmtId="185" fontId="23" fillId="0" borderId="11" xfId="44" applyNumberFormat="1" applyFont="1" applyBorder="1" applyAlignment="1">
      <alignment horizontal="right" vertical="center"/>
      <protection/>
    </xf>
    <xf numFmtId="0" fontId="21" fillId="0" borderId="0" xfId="44" applyFont="1" applyBorder="1">
      <alignment/>
      <protection/>
    </xf>
    <xf numFmtId="185" fontId="23" fillId="0" borderId="20" xfId="44" applyNumberFormat="1" applyFont="1" applyBorder="1" applyAlignment="1">
      <alignment vertical="center"/>
      <protection/>
    </xf>
    <xf numFmtId="0" fontId="25" fillId="0" borderId="0" xfId="44" applyFont="1" applyAlignment="1">
      <alignment/>
      <protection/>
    </xf>
    <xf numFmtId="0" fontId="36" fillId="0" borderId="11" xfId="44" applyFont="1" applyBorder="1" applyAlignment="1">
      <alignment vertical="center"/>
      <protection/>
    </xf>
    <xf numFmtId="184" fontId="23" fillId="0" borderId="17" xfId="44" applyNumberFormat="1" applyFont="1" applyBorder="1" applyAlignment="1">
      <alignment vertical="center"/>
      <protection/>
    </xf>
    <xf numFmtId="184" fontId="23" fillId="0" borderId="19" xfId="44" applyNumberFormat="1" applyFont="1" applyBorder="1" applyAlignment="1">
      <alignment vertical="center"/>
      <protection/>
    </xf>
    <xf numFmtId="0" fontId="25" fillId="0" borderId="18" xfId="44" applyFont="1" applyBorder="1" applyAlignment="1">
      <alignment vertical="center"/>
      <protection/>
    </xf>
    <xf numFmtId="184" fontId="23" fillId="0" borderId="20" xfId="44" applyNumberFormat="1" applyFont="1" applyBorder="1" applyAlignment="1">
      <alignment vertical="center"/>
      <protection/>
    </xf>
    <xf numFmtId="0" fontId="25" fillId="0" borderId="11" xfId="44" applyFont="1" applyBorder="1" applyAlignment="1">
      <alignment vertical="center"/>
      <protection/>
    </xf>
    <xf numFmtId="186" fontId="23" fillId="0" borderId="0" xfId="44" applyNumberFormat="1" applyFont="1" applyBorder="1" applyAlignment="1">
      <alignment horizontal="right" vertical="center"/>
      <protection/>
    </xf>
    <xf numFmtId="49" fontId="25" fillId="0" borderId="0" xfId="0" applyNumberFormat="1" applyFont="1" applyBorder="1" applyAlignment="1">
      <alignment horizontal="center" vertical="center"/>
    </xf>
    <xf numFmtId="49" fontId="25" fillId="0" borderId="0" xfId="0" applyNumberFormat="1" applyFont="1" applyBorder="1" applyAlignment="1">
      <alignment vertical="center"/>
    </xf>
    <xf numFmtId="0" fontId="25" fillId="0" borderId="0" xfId="0" applyFont="1" applyBorder="1" applyAlignment="1">
      <alignment horizontal="right" vertical="center"/>
    </xf>
    <xf numFmtId="186" fontId="23" fillId="0" borderId="17" xfId="0" applyNumberFormat="1" applyFont="1" applyBorder="1" applyAlignment="1">
      <alignment horizontal="right" vertical="center"/>
    </xf>
    <xf numFmtId="186" fontId="23" fillId="0" borderId="19" xfId="0" applyNumberFormat="1" applyFont="1" applyBorder="1" applyAlignment="1">
      <alignment horizontal="right" vertical="center"/>
    </xf>
    <xf numFmtId="186" fontId="23" fillId="0" borderId="20" xfId="0" applyNumberFormat="1" applyFont="1" applyBorder="1" applyAlignment="1">
      <alignment horizontal="right" vertical="center"/>
    </xf>
    <xf numFmtId="186" fontId="23" fillId="0" borderId="15" xfId="0" applyNumberFormat="1" applyFont="1" applyBorder="1" applyAlignment="1">
      <alignment horizontal="right" vertical="center"/>
    </xf>
    <xf numFmtId="14" fontId="30" fillId="0" borderId="0" xfId="0" applyNumberFormat="1" applyFont="1" applyAlignment="1">
      <alignment/>
    </xf>
    <xf numFmtId="185" fontId="23" fillId="0" borderId="19" xfId="0" applyNumberFormat="1" applyFont="1" applyFill="1" applyBorder="1" applyAlignment="1">
      <alignment horizontal="right" vertical="center"/>
    </xf>
    <xf numFmtId="0" fontId="25" fillId="0" borderId="0" xfId="0" applyFont="1" applyAlignment="1" applyProtection="1">
      <alignment/>
      <protection locked="0"/>
    </xf>
    <xf numFmtId="186" fontId="23" fillId="0" borderId="19" xfId="0" applyNumberFormat="1" applyFont="1" applyFill="1" applyBorder="1" applyAlignment="1">
      <alignment horizontal="right" vertical="center"/>
    </xf>
    <xf numFmtId="185" fontId="23" fillId="0" borderId="0" xfId="0" applyNumberFormat="1" applyFont="1" applyAlignment="1">
      <alignment/>
    </xf>
    <xf numFmtId="0" fontId="37" fillId="0" borderId="0" xfId="0" applyFont="1" applyAlignment="1">
      <alignment/>
    </xf>
    <xf numFmtId="0" fontId="22" fillId="0" borderId="11" xfId="0" applyFont="1" applyBorder="1" applyAlignment="1">
      <alignment horizontal="center" vertical="center"/>
    </xf>
    <xf numFmtId="185" fontId="23" fillId="0" borderId="19" xfId="0" applyNumberFormat="1" applyFont="1" applyFill="1" applyBorder="1" applyAlignment="1">
      <alignment vertical="center"/>
    </xf>
    <xf numFmtId="185" fontId="23" fillId="0" borderId="20" xfId="0" applyNumberFormat="1" applyFont="1" applyFill="1" applyBorder="1" applyAlignment="1">
      <alignment vertical="center"/>
    </xf>
    <xf numFmtId="0" fontId="25" fillId="0" borderId="11" xfId="0" applyFont="1" applyBorder="1" applyAlignment="1">
      <alignment vertical="center"/>
    </xf>
    <xf numFmtId="185" fontId="23" fillId="0" borderId="17" xfId="0" applyNumberFormat="1" applyFont="1" applyFill="1" applyBorder="1" applyAlignment="1">
      <alignment vertical="center"/>
    </xf>
    <xf numFmtId="185" fontId="23" fillId="0" borderId="20" xfId="0" applyNumberFormat="1" applyFont="1" applyFill="1" applyBorder="1" applyAlignment="1">
      <alignment horizontal="right" vertical="center"/>
    </xf>
    <xf numFmtId="188" fontId="0" fillId="0" borderId="0" xfId="0" applyNumberFormat="1" applyFont="1" applyFill="1" applyAlignment="1">
      <alignment/>
    </xf>
    <xf numFmtId="184" fontId="23" fillId="0" borderId="20" xfId="0" applyNumberFormat="1" applyFont="1" applyBorder="1" applyAlignment="1">
      <alignment vertical="center"/>
    </xf>
    <xf numFmtId="0" fontId="23" fillId="0" borderId="24" xfId="44" applyFont="1" applyBorder="1" applyAlignment="1">
      <alignment horizontal="center" vertical="center"/>
      <protection/>
    </xf>
    <xf numFmtId="0" fontId="23" fillId="0" borderId="22" xfId="44" applyFont="1" applyBorder="1" applyAlignment="1">
      <alignment horizontal="center" vertical="center" wrapText="1"/>
      <protection/>
    </xf>
    <xf numFmtId="186" fontId="30" fillId="0" borderId="0" xfId="0" applyNumberFormat="1" applyFont="1" applyBorder="1" applyAlignment="1">
      <alignment vertical="center"/>
    </xf>
    <xf numFmtId="49" fontId="25" fillId="0" borderId="0" xfId="0" applyNumberFormat="1" applyFont="1" applyBorder="1" applyAlignment="1">
      <alignment/>
    </xf>
    <xf numFmtId="0" fontId="23" fillId="0" borderId="23" xfId="0" applyFont="1" applyBorder="1" applyAlignment="1">
      <alignment horizontal="right" vertical="center"/>
    </xf>
    <xf numFmtId="0" fontId="23" fillId="0" borderId="22" xfId="0" applyFont="1" applyBorder="1" applyAlignment="1">
      <alignment horizontal="right" vertical="center"/>
    </xf>
    <xf numFmtId="49" fontId="25" fillId="0" borderId="0" xfId="0" applyNumberFormat="1" applyFont="1" applyBorder="1" applyAlignment="1" applyProtection="1">
      <alignment vertical="center"/>
      <protection locked="0"/>
    </xf>
    <xf numFmtId="184" fontId="23" fillId="0" borderId="0" xfId="0" applyNumberFormat="1" applyFont="1" applyFill="1" applyAlignment="1">
      <alignment horizontal="right" vertical="center"/>
    </xf>
    <xf numFmtId="186" fontId="23" fillId="0" borderId="14" xfId="0" applyNumberFormat="1" applyFont="1" applyFill="1" applyBorder="1" applyAlignment="1">
      <alignment vertical="center"/>
    </xf>
    <xf numFmtId="186" fontId="23" fillId="0" borderId="15" xfId="0" applyNumberFormat="1" applyFont="1" applyFill="1" applyBorder="1" applyAlignment="1">
      <alignment horizontal="center" vertical="center"/>
    </xf>
    <xf numFmtId="0" fontId="1" fillId="0" borderId="0" xfId="0" applyFont="1" applyAlignment="1">
      <alignment horizontal="center"/>
    </xf>
    <xf numFmtId="0" fontId="31" fillId="0" borderId="0" xfId="0" applyFont="1" applyAlignment="1">
      <alignment/>
    </xf>
    <xf numFmtId="0" fontId="31" fillId="0" borderId="0" xfId="0" applyFont="1" applyAlignment="1">
      <alignment horizontal="center"/>
    </xf>
    <xf numFmtId="14" fontId="25" fillId="0" borderId="0" xfId="0" applyNumberFormat="1" applyFont="1" applyAlignment="1" applyProtection="1">
      <alignment/>
      <protection locked="0"/>
    </xf>
    <xf numFmtId="184" fontId="23" fillId="0" borderId="19" xfId="44" applyNumberFormat="1" applyFont="1" applyFill="1" applyBorder="1" applyAlignment="1">
      <alignment vertical="center"/>
      <protection/>
    </xf>
    <xf numFmtId="184" fontId="24" fillId="0" borderId="19" xfId="44" applyNumberFormat="1" applyFont="1" applyFill="1" applyBorder="1" applyAlignment="1">
      <alignment horizontal="right" vertical="center"/>
      <protection/>
    </xf>
    <xf numFmtId="186" fontId="23" fillId="0" borderId="19" xfId="44" applyNumberFormat="1" applyFont="1" applyFill="1" applyBorder="1" applyAlignment="1">
      <alignment horizontal="right" vertical="center"/>
      <protection/>
    </xf>
    <xf numFmtId="186" fontId="23" fillId="0" borderId="19" xfId="44" applyNumberFormat="1" applyFont="1" applyFill="1" applyBorder="1" applyAlignment="1" quotePrefix="1">
      <alignment horizontal="right" vertical="center"/>
      <protection/>
    </xf>
    <xf numFmtId="186" fontId="23" fillId="0" borderId="17" xfId="0" applyNumberFormat="1" applyFont="1" applyFill="1" applyBorder="1" applyAlignment="1">
      <alignment horizontal="right" vertical="center"/>
    </xf>
    <xf numFmtId="186" fontId="23" fillId="0" borderId="20" xfId="0" applyNumberFormat="1" applyFont="1" applyFill="1" applyBorder="1" applyAlignment="1">
      <alignment horizontal="right" vertical="center"/>
    </xf>
    <xf numFmtId="192" fontId="23" fillId="0" borderId="10" xfId="44" applyNumberFormat="1" applyFont="1" applyBorder="1" applyAlignment="1">
      <alignment horizontal="center" vertical="center"/>
      <protection/>
    </xf>
    <xf numFmtId="0" fontId="23" fillId="0" borderId="14" xfId="44" applyFont="1" applyBorder="1" applyAlignment="1">
      <alignment vertical="center"/>
      <protection/>
    </xf>
    <xf numFmtId="186" fontId="23" fillId="0" borderId="16" xfId="44" applyNumberFormat="1" applyFont="1" applyFill="1" applyBorder="1" applyAlignment="1">
      <alignment horizontal="right" vertical="center"/>
      <protection/>
    </xf>
    <xf numFmtId="0" fontId="25" fillId="0" borderId="12" xfId="0" applyFont="1" applyFill="1" applyBorder="1" applyAlignment="1">
      <alignment horizontal="left" vertical="center"/>
    </xf>
    <xf numFmtId="185" fontId="23" fillId="0" borderId="17" xfId="46" applyNumberFormat="1" applyFont="1" applyBorder="1" applyAlignment="1">
      <alignment horizontal="right" vertical="center"/>
      <protection/>
    </xf>
    <xf numFmtId="184" fontId="23" fillId="0" borderId="17" xfId="46" applyNumberFormat="1" applyFont="1" applyFill="1" applyBorder="1" applyAlignment="1">
      <alignment horizontal="right" vertical="center"/>
      <protection/>
    </xf>
    <xf numFmtId="184" fontId="23" fillId="0" borderId="16" xfId="0" applyNumberFormat="1" applyFont="1" applyFill="1" applyBorder="1" applyAlignment="1">
      <alignment horizontal="right" vertical="center"/>
    </xf>
    <xf numFmtId="0" fontId="25" fillId="0" borderId="0" xfId="0" applyFont="1" applyAlignment="1" applyProtection="1">
      <alignment wrapText="1"/>
      <protection locked="0"/>
    </xf>
    <xf numFmtId="0" fontId="38" fillId="0" borderId="0" xfId="0" applyFont="1" applyAlignment="1">
      <alignment/>
    </xf>
    <xf numFmtId="0" fontId="23" fillId="0" borderId="14" xfId="0" applyFont="1" applyBorder="1" applyAlignment="1">
      <alignment horizontal="left" vertical="center" wrapText="1"/>
    </xf>
    <xf numFmtId="0" fontId="23" fillId="0" borderId="15" xfId="0" applyFont="1" applyBorder="1" applyAlignment="1">
      <alignment horizontal="right" vertical="center"/>
    </xf>
    <xf numFmtId="189" fontId="23" fillId="0" borderId="19" xfId="0" applyNumberFormat="1" applyFont="1" applyBorder="1" applyAlignment="1">
      <alignment horizontal="right" vertical="center"/>
    </xf>
    <xf numFmtId="0" fontId="23" fillId="0" borderId="0" xfId="0" applyFont="1" applyBorder="1" applyAlignment="1">
      <alignment/>
    </xf>
    <xf numFmtId="0" fontId="23" fillId="0" borderId="17" xfId="0" applyFont="1" applyBorder="1" applyAlignment="1">
      <alignment/>
    </xf>
    <xf numFmtId="0" fontId="23" fillId="0" borderId="23" xfId="44" applyFont="1" applyBorder="1" applyAlignment="1">
      <alignment horizontal="center" vertical="center"/>
      <protection/>
    </xf>
    <xf numFmtId="0" fontId="23" fillId="0" borderId="23" xfId="0" applyFont="1" applyBorder="1" applyAlignment="1">
      <alignment horizontal="center" vertical="center"/>
    </xf>
    <xf numFmtId="0" fontId="40" fillId="0" borderId="0" xfId="0" applyFont="1" applyBorder="1" applyAlignment="1">
      <alignment/>
    </xf>
    <xf numFmtId="0" fontId="40" fillId="0" borderId="0" xfId="0" applyFont="1" applyAlignment="1">
      <alignment/>
    </xf>
    <xf numFmtId="0" fontId="40" fillId="0" borderId="23" xfId="0" applyFont="1" applyFill="1" applyBorder="1" applyAlignment="1">
      <alignment horizontal="center" vertical="center" wrapText="1"/>
    </xf>
    <xf numFmtId="184" fontId="40" fillId="0" borderId="23" xfId="0" applyNumberFormat="1" applyFont="1" applyFill="1" applyBorder="1" applyAlignment="1">
      <alignment horizontal="center" vertical="center" wrapText="1"/>
    </xf>
    <xf numFmtId="184" fontId="40" fillId="0" borderId="22" xfId="0" applyNumberFormat="1" applyFont="1" applyFill="1" applyBorder="1" applyAlignment="1">
      <alignment horizontal="center" vertical="center" wrapText="1"/>
    </xf>
    <xf numFmtId="0" fontId="40" fillId="0" borderId="24" xfId="0" applyFont="1" applyFill="1" applyBorder="1" applyAlignment="1">
      <alignment horizontal="left" vertical="center" wrapText="1"/>
    </xf>
    <xf numFmtId="186" fontId="40" fillId="0" borderId="23" xfId="0" applyNumberFormat="1" applyFont="1" applyFill="1" applyBorder="1" applyAlignment="1">
      <alignment horizontal="right" vertical="center" wrapText="1"/>
    </xf>
    <xf numFmtId="184" fontId="40" fillId="0" borderId="23" xfId="0" applyNumberFormat="1" applyFont="1" applyFill="1" applyBorder="1" applyAlignment="1">
      <alignment horizontal="right" vertical="center"/>
    </xf>
    <xf numFmtId="184" fontId="40" fillId="0" borderId="22" xfId="0" applyNumberFormat="1" applyFont="1" applyFill="1" applyBorder="1" applyAlignment="1">
      <alignment horizontal="right" vertical="center"/>
    </xf>
    <xf numFmtId="185" fontId="40" fillId="0" borderId="23" xfId="0" applyNumberFormat="1" applyFont="1" applyFill="1" applyBorder="1" applyAlignment="1">
      <alignment horizontal="right" vertical="center" wrapText="1"/>
    </xf>
    <xf numFmtId="49" fontId="40" fillId="0" borderId="23" xfId="0" applyNumberFormat="1" applyFont="1" applyFill="1" applyBorder="1" applyAlignment="1">
      <alignment horizontal="right" vertical="center" wrapText="1"/>
    </xf>
    <xf numFmtId="49" fontId="40" fillId="0" borderId="22" xfId="0" applyNumberFormat="1" applyFont="1" applyFill="1" applyBorder="1" applyAlignment="1">
      <alignment horizontal="right" vertical="center" wrapText="1"/>
    </xf>
    <xf numFmtId="0" fontId="40" fillId="0" borderId="23" xfId="0" applyNumberFormat="1" applyFont="1" applyFill="1" applyBorder="1" applyAlignment="1">
      <alignment horizontal="right" vertical="center" wrapText="1"/>
    </xf>
    <xf numFmtId="14" fontId="40" fillId="0" borderId="0" xfId="0" applyNumberFormat="1" applyFont="1" applyAlignment="1">
      <alignment/>
    </xf>
    <xf numFmtId="49" fontId="40" fillId="0" borderId="0" xfId="0" applyNumberFormat="1" applyFont="1" applyAlignment="1">
      <alignment horizontal="center"/>
    </xf>
    <xf numFmtId="184" fontId="40" fillId="0" borderId="0" xfId="0" applyNumberFormat="1" applyFont="1" applyFill="1" applyBorder="1" applyAlignment="1">
      <alignment vertical="center"/>
    </xf>
    <xf numFmtId="49" fontId="41" fillId="0" borderId="0" xfId="0" applyNumberFormat="1" applyFont="1" applyAlignment="1">
      <alignment horizontal="center"/>
    </xf>
    <xf numFmtId="184" fontId="40" fillId="0" borderId="23" xfId="49" applyNumberFormat="1" applyFont="1" applyFill="1" applyBorder="1" applyAlignment="1">
      <alignment horizontal="right" vertical="center"/>
      <protection/>
    </xf>
    <xf numFmtId="0" fontId="42" fillId="0" borderId="0" xfId="0" applyFont="1" applyFill="1" applyBorder="1" applyAlignment="1">
      <alignment horizontal="left" vertical="center" wrapText="1"/>
    </xf>
    <xf numFmtId="184" fontId="40" fillId="0" borderId="22" xfId="0" applyNumberFormat="1" applyFont="1" applyFill="1" applyBorder="1" applyAlignment="1" quotePrefix="1">
      <alignment horizontal="right" vertical="center"/>
    </xf>
    <xf numFmtId="185" fontId="40" fillId="0" borderId="16" xfId="0" applyNumberFormat="1" applyFont="1" applyFill="1" applyBorder="1" applyAlignment="1">
      <alignment horizontal="right" vertical="center" wrapText="1"/>
    </xf>
    <xf numFmtId="14" fontId="40" fillId="0" borderId="0" xfId="0" applyNumberFormat="1" applyFont="1" applyFill="1" applyAlignment="1">
      <alignment/>
    </xf>
    <xf numFmtId="49" fontId="40" fillId="0" borderId="0" xfId="0" applyNumberFormat="1" applyFont="1" applyFill="1" applyAlignment="1">
      <alignment horizontal="center"/>
    </xf>
    <xf numFmtId="0" fontId="40" fillId="0" borderId="0" xfId="0" applyFont="1" applyFill="1" applyAlignment="1">
      <alignment/>
    </xf>
    <xf numFmtId="49" fontId="41" fillId="0" borderId="0" xfId="0" applyNumberFormat="1" applyFont="1" applyFill="1" applyAlignment="1">
      <alignment horizontal="center"/>
    </xf>
    <xf numFmtId="0" fontId="40" fillId="0" borderId="0" xfId="0" applyFont="1" applyFill="1" applyBorder="1" applyAlignment="1">
      <alignment/>
    </xf>
    <xf numFmtId="49" fontId="40" fillId="0" borderId="23" xfId="0" applyNumberFormat="1" applyFont="1" applyFill="1" applyBorder="1" applyAlignment="1">
      <alignment horizontal="right" vertical="center"/>
    </xf>
    <xf numFmtId="184" fontId="40" fillId="0" borderId="23" xfId="0" applyNumberFormat="1" applyFont="1" applyFill="1" applyBorder="1" applyAlignment="1" quotePrefix="1">
      <alignment horizontal="right" vertical="center"/>
    </xf>
    <xf numFmtId="14" fontId="40" fillId="0" borderId="10" xfId="0" applyNumberFormat="1" applyFont="1" applyBorder="1" applyAlignment="1">
      <alignment/>
    </xf>
    <xf numFmtId="0" fontId="40" fillId="0" borderId="10" xfId="0" applyFont="1" applyBorder="1" applyAlignment="1">
      <alignment/>
    </xf>
    <xf numFmtId="49" fontId="40" fillId="0" borderId="23" xfId="0" applyNumberFormat="1" applyFont="1" applyFill="1" applyBorder="1" applyAlignment="1">
      <alignment horizontal="center" vertical="center"/>
    </xf>
    <xf numFmtId="185" fontId="25" fillId="0" borderId="0" xfId="0" applyNumberFormat="1" applyFont="1" applyBorder="1" applyAlignment="1">
      <alignment/>
    </xf>
    <xf numFmtId="184" fontId="23" fillId="0" borderId="19" xfId="0" applyNumberFormat="1" applyFont="1" applyBorder="1" applyAlignment="1">
      <alignment horizontal="right" vertical="center"/>
    </xf>
    <xf numFmtId="0" fontId="25" fillId="0" borderId="0" xfId="0" applyFont="1" applyFill="1" applyAlignment="1">
      <alignment/>
    </xf>
    <xf numFmtId="203" fontId="25" fillId="0" borderId="0" xfId="0" applyNumberFormat="1" applyFont="1" applyFill="1" applyAlignment="1">
      <alignment/>
    </xf>
    <xf numFmtId="184" fontId="23" fillId="0" borderId="19" xfId="0" applyNumberFormat="1" applyFont="1" applyBorder="1" applyAlignment="1" quotePrefix="1">
      <alignment horizontal="right" vertical="center"/>
    </xf>
    <xf numFmtId="0" fontId="1" fillId="0" borderId="0" xfId="0" applyFont="1" applyAlignment="1">
      <alignment horizontal="right"/>
    </xf>
    <xf numFmtId="10" fontId="43" fillId="0" borderId="0" xfId="49" applyNumberFormat="1" applyFont="1" applyFill="1" applyBorder="1" applyAlignment="1">
      <alignment horizontal="right" vertical="center"/>
      <protection/>
    </xf>
    <xf numFmtId="184" fontId="23" fillId="0" borderId="19" xfId="0" applyNumberFormat="1" applyFont="1" applyBorder="1" applyAlignment="1">
      <alignment horizontal="right" vertical="center"/>
    </xf>
    <xf numFmtId="0" fontId="23" fillId="0" borderId="18" xfId="44" applyFont="1" applyBorder="1" applyAlignment="1">
      <alignment vertical="center"/>
      <protection/>
    </xf>
    <xf numFmtId="0" fontId="23" fillId="0" borderId="14" xfId="44" applyFont="1" applyBorder="1" applyAlignment="1">
      <alignment vertical="center"/>
      <protection/>
    </xf>
    <xf numFmtId="0" fontId="23" fillId="0" borderId="0" xfId="44" applyFont="1" applyAlignment="1">
      <alignment horizontal="left" vertical="center"/>
      <protection/>
    </xf>
    <xf numFmtId="0" fontId="23" fillId="0" borderId="0" xfId="44" applyFont="1" applyAlignment="1">
      <alignment horizontal="left" vertical="center"/>
      <protection/>
    </xf>
    <xf numFmtId="185" fontId="23" fillId="0" borderId="16" xfId="44" applyNumberFormat="1" applyFont="1" applyFill="1" applyBorder="1" applyAlignment="1">
      <alignment horizontal="right" vertical="center"/>
      <protection/>
    </xf>
    <xf numFmtId="185" fontId="23" fillId="0" borderId="0" xfId="44" applyNumberFormat="1" applyFont="1" applyFill="1" applyBorder="1" applyAlignment="1">
      <alignment horizontal="right" vertical="center"/>
      <protection/>
    </xf>
    <xf numFmtId="0" fontId="23" fillId="0" borderId="0" xfId="44" applyFont="1" applyBorder="1" applyAlignment="1">
      <alignment vertical="center"/>
      <protection/>
    </xf>
    <xf numFmtId="0" fontId="23" fillId="0" borderId="11" xfId="44" applyFont="1" applyBorder="1" applyAlignment="1">
      <alignment vertical="center"/>
      <protection/>
    </xf>
    <xf numFmtId="185" fontId="23" fillId="0" borderId="11" xfId="44" applyNumberFormat="1" applyFont="1" applyFill="1" applyBorder="1" applyAlignment="1">
      <alignment horizontal="right" vertical="center"/>
      <protection/>
    </xf>
    <xf numFmtId="184" fontId="23" fillId="0" borderId="11" xfId="44" applyNumberFormat="1" applyFont="1" applyFill="1" applyBorder="1" applyAlignment="1">
      <alignment horizontal="right" vertical="center"/>
      <protection/>
    </xf>
    <xf numFmtId="186" fontId="23" fillId="0" borderId="19" xfId="0" applyNumberFormat="1" applyFont="1" applyBorder="1" applyAlignment="1">
      <alignment horizontal="right" vertical="center"/>
    </xf>
    <xf numFmtId="186" fontId="1" fillId="0" borderId="0" xfId="0" applyNumberFormat="1" applyFont="1" applyAlignment="1">
      <alignment/>
    </xf>
    <xf numFmtId="0" fontId="1" fillId="0" borderId="0" xfId="0" applyFont="1" applyAlignment="1">
      <alignment/>
    </xf>
    <xf numFmtId="0" fontId="23" fillId="0" borderId="13" xfId="0" applyFont="1" applyBorder="1" applyAlignment="1">
      <alignment horizontal="center" vertical="center"/>
    </xf>
    <xf numFmtId="185" fontId="25" fillId="0" borderId="0" xfId="0" applyNumberFormat="1" applyFont="1" applyAlignment="1">
      <alignment/>
    </xf>
    <xf numFmtId="184" fontId="25" fillId="0" borderId="0" xfId="0" applyNumberFormat="1" applyFont="1" applyFill="1" applyAlignment="1">
      <alignment/>
    </xf>
    <xf numFmtId="0" fontId="25" fillId="0" borderId="0" xfId="0" applyNumberFormat="1" applyFont="1" applyAlignment="1">
      <alignment/>
    </xf>
    <xf numFmtId="185" fontId="23" fillId="0" borderId="19" xfId="0" applyNumberFormat="1" applyFont="1" applyFill="1" applyBorder="1" applyAlignment="1">
      <alignment horizontal="right" vertical="center"/>
    </xf>
    <xf numFmtId="185" fontId="23" fillId="0" borderId="20" xfId="0" applyNumberFormat="1" applyFont="1" applyFill="1" applyBorder="1" applyAlignment="1">
      <alignment horizontal="right" vertical="center"/>
    </xf>
    <xf numFmtId="184" fontId="23" fillId="0" borderId="19" xfId="0" applyNumberFormat="1" applyFont="1" applyFill="1" applyBorder="1" applyAlignment="1">
      <alignment horizontal="right" vertical="center"/>
    </xf>
    <xf numFmtId="193" fontId="23" fillId="0" borderId="19" xfId="0" applyNumberFormat="1" applyFont="1" applyFill="1" applyBorder="1" applyAlignment="1">
      <alignment horizontal="right" vertical="center"/>
    </xf>
    <xf numFmtId="184" fontId="23" fillId="0" borderId="20" xfId="0" applyNumberFormat="1" applyFont="1" applyFill="1" applyBorder="1" applyAlignment="1">
      <alignment horizontal="right" vertical="center"/>
    </xf>
    <xf numFmtId="0" fontId="23" fillId="0" borderId="19" xfId="0" applyNumberFormat="1" applyFont="1" applyFill="1" applyBorder="1" applyAlignment="1">
      <alignment horizontal="right" vertical="center"/>
    </xf>
    <xf numFmtId="185" fontId="23" fillId="0" borderId="20" xfId="44" applyNumberFormat="1" applyFont="1" applyFill="1" applyBorder="1" applyAlignment="1">
      <alignment horizontal="center" vertical="center"/>
      <protection/>
    </xf>
    <xf numFmtId="0" fontId="23" fillId="0" borderId="0" xfId="0" applyFont="1" applyAlignment="1">
      <alignment vertical="center"/>
    </xf>
    <xf numFmtId="186" fontId="25" fillId="0" borderId="0" xfId="44" applyNumberFormat="1" applyFont="1">
      <alignment/>
      <protection/>
    </xf>
    <xf numFmtId="184" fontId="23" fillId="0" borderId="0" xfId="0" applyNumberFormat="1" applyFont="1" applyBorder="1" applyAlignment="1">
      <alignment horizontal="right" vertical="center" wrapText="1"/>
    </xf>
    <xf numFmtId="184" fontId="23" fillId="0" borderId="0" xfId="0" applyNumberFormat="1" applyFont="1" applyAlignment="1">
      <alignment horizontal="right" vertical="center" wrapText="1"/>
    </xf>
    <xf numFmtId="188" fontId="25" fillId="0" borderId="0" xfId="0" applyNumberFormat="1" applyFont="1" applyFill="1" applyAlignment="1">
      <alignment horizontal="right"/>
    </xf>
    <xf numFmtId="184" fontId="23" fillId="0" borderId="20" xfId="0" applyNumberFormat="1" applyFont="1" applyBorder="1" applyAlignment="1">
      <alignment horizontal="right" vertical="center" wrapText="1"/>
    </xf>
    <xf numFmtId="185" fontId="23" fillId="0" borderId="17" xfId="0" applyNumberFormat="1" applyFont="1" applyBorder="1" applyAlignment="1">
      <alignment horizontal="right" vertical="center" wrapText="1"/>
    </xf>
    <xf numFmtId="185" fontId="23" fillId="0" borderId="13" xfId="0" applyNumberFormat="1" applyFont="1" applyFill="1" applyBorder="1" applyAlignment="1">
      <alignment horizontal="right" vertical="center" wrapText="1"/>
    </xf>
    <xf numFmtId="185" fontId="23" fillId="0" borderId="19" xfId="0" applyNumberFormat="1" applyFont="1" applyBorder="1" applyAlignment="1">
      <alignment horizontal="right" vertical="center" wrapText="1"/>
    </xf>
    <xf numFmtId="185" fontId="23" fillId="0" borderId="16" xfId="0" applyNumberFormat="1" applyFont="1" applyFill="1" applyBorder="1" applyAlignment="1">
      <alignment horizontal="right" vertical="center" wrapText="1"/>
    </xf>
    <xf numFmtId="185" fontId="23" fillId="0" borderId="16" xfId="0" applyNumberFormat="1" applyFont="1" applyBorder="1" applyAlignment="1">
      <alignment horizontal="right" vertical="center" wrapText="1"/>
    </xf>
    <xf numFmtId="185" fontId="23" fillId="0" borderId="20" xfId="0" applyNumberFormat="1" applyFont="1" applyBorder="1" applyAlignment="1">
      <alignment horizontal="right" vertical="center" wrapText="1"/>
    </xf>
    <xf numFmtId="185" fontId="23" fillId="0" borderId="15" xfId="0" applyNumberFormat="1" applyFont="1" applyBorder="1" applyAlignment="1">
      <alignment horizontal="right" vertical="center" wrapText="1"/>
    </xf>
    <xf numFmtId="185" fontId="23" fillId="0" borderId="13" xfId="0" applyNumberFormat="1" applyFont="1" applyBorder="1" applyAlignment="1">
      <alignment horizontal="right" vertical="center" wrapText="1"/>
    </xf>
    <xf numFmtId="185" fontId="23" fillId="0" borderId="11" xfId="0" applyNumberFormat="1" applyFont="1" applyBorder="1" applyAlignment="1">
      <alignment horizontal="right" vertical="center" wrapText="1"/>
    </xf>
    <xf numFmtId="185" fontId="23" fillId="0" borderId="0" xfId="0" applyNumberFormat="1" applyFont="1" applyBorder="1" applyAlignment="1">
      <alignment horizontal="right" vertical="center" wrapText="1"/>
    </xf>
    <xf numFmtId="185" fontId="23" fillId="0" borderId="0" xfId="0" applyNumberFormat="1" applyFont="1" applyFill="1" applyBorder="1" applyAlignment="1">
      <alignment horizontal="right" vertical="center"/>
    </xf>
    <xf numFmtId="185" fontId="23" fillId="0" borderId="10" xfId="0" applyNumberFormat="1" applyFont="1" applyBorder="1" applyAlignment="1">
      <alignment horizontal="right" vertical="center" wrapText="1"/>
    </xf>
    <xf numFmtId="184" fontId="23" fillId="0" borderId="17" xfId="0" applyNumberFormat="1" applyFont="1" applyBorder="1" applyAlignment="1">
      <alignment horizontal="right" vertical="center" wrapText="1"/>
    </xf>
    <xf numFmtId="184" fontId="23" fillId="0" borderId="19" xfId="0" applyNumberFormat="1" applyFont="1" applyBorder="1" applyAlignment="1">
      <alignment horizontal="right" vertical="center" wrapText="1"/>
    </xf>
    <xf numFmtId="184" fontId="23" fillId="0" borderId="19" xfId="0" applyNumberFormat="1" applyFont="1" applyFill="1" applyBorder="1" applyAlignment="1">
      <alignment horizontal="right" vertical="center"/>
    </xf>
    <xf numFmtId="185" fontId="23" fillId="0" borderId="13" xfId="44" applyNumberFormat="1" applyFont="1" applyBorder="1" applyAlignment="1">
      <alignment horizontal="center" vertical="center"/>
      <protection/>
    </xf>
    <xf numFmtId="185" fontId="23" fillId="0" borderId="17" xfId="44" applyNumberFormat="1" applyFont="1" applyBorder="1" applyAlignment="1">
      <alignment horizontal="center" vertical="center"/>
      <protection/>
    </xf>
    <xf numFmtId="49" fontId="23" fillId="0" borderId="16" xfId="0" applyNumberFormat="1" applyFont="1" applyBorder="1" applyAlignment="1">
      <alignment horizontal="center" vertical="center" wrapText="1"/>
    </xf>
    <xf numFmtId="185" fontId="23" fillId="0" borderId="16" xfId="0" applyNumberFormat="1" applyFont="1" applyBorder="1" applyAlignment="1">
      <alignment horizontal="center" vertical="center"/>
    </xf>
    <xf numFmtId="49" fontId="23" fillId="0" borderId="19" xfId="0" applyNumberFormat="1" applyFont="1" applyBorder="1" applyAlignment="1">
      <alignment horizontal="center" vertical="center" wrapText="1"/>
    </xf>
    <xf numFmtId="185" fontId="23" fillId="0" borderId="16" xfId="44" applyNumberFormat="1" applyFont="1" applyBorder="1" applyAlignment="1">
      <alignment horizontal="center" vertical="center"/>
      <protection/>
    </xf>
    <xf numFmtId="185" fontId="23" fillId="0" borderId="19" xfId="44" applyNumberFormat="1" applyFont="1" applyBorder="1" applyAlignment="1">
      <alignment horizontal="center" vertical="center"/>
      <protection/>
    </xf>
    <xf numFmtId="49" fontId="23" fillId="0" borderId="15" xfId="0" applyNumberFormat="1" applyFont="1" applyFill="1" applyBorder="1" applyAlignment="1">
      <alignment horizontal="center" vertical="center" wrapText="1"/>
    </xf>
    <xf numFmtId="185" fontId="23" fillId="0" borderId="15" xfId="44" applyNumberFormat="1" applyFont="1" applyFill="1" applyBorder="1" applyAlignment="1">
      <alignment horizontal="center" vertical="center"/>
      <protection/>
    </xf>
    <xf numFmtId="49" fontId="23" fillId="0" borderId="20" xfId="0" applyNumberFormat="1" applyFont="1" applyFill="1" applyBorder="1" applyAlignment="1">
      <alignment horizontal="center" vertical="center" wrapText="1"/>
    </xf>
    <xf numFmtId="49" fontId="23" fillId="0" borderId="13" xfId="0" applyNumberFormat="1" applyFont="1" applyBorder="1" applyAlignment="1">
      <alignment horizontal="center" vertical="center" wrapText="1"/>
    </xf>
    <xf numFmtId="49" fontId="23" fillId="0" borderId="17" xfId="0" applyNumberFormat="1" applyFont="1" applyBorder="1" applyAlignment="1">
      <alignment horizontal="center" vertical="center" wrapText="1"/>
    </xf>
    <xf numFmtId="49" fontId="23" fillId="0" borderId="16" xfId="0" applyNumberFormat="1" applyFont="1" applyBorder="1" applyAlignment="1">
      <alignment horizontal="center" vertical="center" wrapText="1"/>
    </xf>
    <xf numFmtId="49" fontId="23" fillId="0" borderId="19" xfId="0" applyNumberFormat="1" applyFont="1" applyBorder="1" applyAlignment="1">
      <alignment horizontal="center" vertical="center" wrapText="1"/>
    </xf>
    <xf numFmtId="185" fontId="23" fillId="0" borderId="15" xfId="44" applyNumberFormat="1" applyFont="1" applyFill="1" applyBorder="1" applyAlignment="1">
      <alignment horizontal="center" vertical="center"/>
      <protection/>
    </xf>
    <xf numFmtId="193" fontId="23" fillId="0" borderId="19" xfId="44" applyNumberFormat="1" applyFont="1" applyFill="1" applyBorder="1" applyAlignment="1" quotePrefix="1">
      <alignment horizontal="right" vertical="center"/>
      <protection/>
    </xf>
    <xf numFmtId="185" fontId="25" fillId="0" borderId="0" xfId="0" applyNumberFormat="1" applyFont="1" applyFill="1" applyAlignment="1">
      <alignment/>
    </xf>
    <xf numFmtId="0" fontId="24" fillId="0" borderId="13" xfId="49" applyFont="1" applyBorder="1" applyAlignment="1" quotePrefix="1">
      <alignment horizontal="right" vertical="center"/>
      <protection/>
    </xf>
    <xf numFmtId="185" fontId="23" fillId="0" borderId="13" xfId="0" applyNumberFormat="1" applyFont="1" applyBorder="1" applyAlignment="1">
      <alignment horizontal="right" vertical="center"/>
    </xf>
    <xf numFmtId="0" fontId="24" fillId="0" borderId="16" xfId="49" applyFont="1" applyBorder="1" applyAlignment="1" quotePrefix="1">
      <alignment horizontal="right" vertical="center"/>
      <protection/>
    </xf>
    <xf numFmtId="185" fontId="23" fillId="0" borderId="16" xfId="0" applyNumberFormat="1" applyFont="1" applyBorder="1" applyAlignment="1">
      <alignment horizontal="right" vertical="center"/>
    </xf>
    <xf numFmtId="0" fontId="24" fillId="0" borderId="16" xfId="49" applyFont="1" applyBorder="1" applyAlignment="1">
      <alignment horizontal="right" vertical="center"/>
      <protection/>
    </xf>
    <xf numFmtId="184" fontId="23" fillId="0" borderId="16" xfId="0" applyNumberFormat="1" applyFont="1" applyFill="1" applyBorder="1" applyAlignment="1">
      <alignment horizontal="right" vertical="center"/>
    </xf>
    <xf numFmtId="0" fontId="23" fillId="0" borderId="16" xfId="0" applyFont="1" applyBorder="1" applyAlignment="1">
      <alignment horizontal="right" vertical="center"/>
    </xf>
    <xf numFmtId="185" fontId="23" fillId="0" borderId="16" xfId="0" applyNumberFormat="1" applyFont="1" applyFill="1" applyBorder="1" applyAlignment="1">
      <alignment horizontal="right" vertical="center"/>
    </xf>
    <xf numFmtId="0" fontId="24" fillId="0" borderId="15" xfId="49" applyFont="1" applyBorder="1" applyAlignment="1">
      <alignment horizontal="right" vertical="center"/>
      <protection/>
    </xf>
    <xf numFmtId="185" fontId="23" fillId="0" borderId="15" xfId="0" applyNumberFormat="1" applyFont="1" applyFill="1" applyBorder="1" applyAlignment="1">
      <alignment horizontal="right" vertical="center"/>
    </xf>
    <xf numFmtId="185" fontId="23" fillId="0" borderId="19" xfId="0" applyNumberFormat="1" applyFont="1" applyBorder="1" applyAlignment="1">
      <alignment horizontal="right" vertical="center" wrapText="1"/>
    </xf>
    <xf numFmtId="184" fontId="24" fillId="0" borderId="19" xfId="49" applyNumberFormat="1" applyFont="1" applyBorder="1" applyAlignment="1">
      <alignment horizontal="right" vertical="center"/>
      <protection/>
    </xf>
    <xf numFmtId="185" fontId="24" fillId="0" borderId="16" xfId="49" applyNumberFormat="1" applyFont="1" applyBorder="1" applyAlignment="1">
      <alignment horizontal="right" vertical="center"/>
      <protection/>
    </xf>
    <xf numFmtId="184" fontId="24" fillId="0" borderId="20" xfId="49" applyNumberFormat="1" applyFont="1" applyBorder="1" applyAlignment="1">
      <alignment horizontal="right" vertical="center"/>
      <protection/>
    </xf>
    <xf numFmtId="0" fontId="23" fillId="0" borderId="13" xfId="0" applyFont="1" applyBorder="1" applyAlignment="1">
      <alignment horizontal="right" vertical="center" wrapText="1"/>
    </xf>
    <xf numFmtId="0" fontId="23" fillId="0" borderId="16" xfId="0" applyFont="1" applyBorder="1" applyAlignment="1">
      <alignment horizontal="right" vertical="center" wrapText="1"/>
    </xf>
    <xf numFmtId="0" fontId="23" fillId="0" borderId="15" xfId="0" applyFont="1" applyBorder="1" applyAlignment="1">
      <alignment horizontal="right" vertical="center" wrapText="1"/>
    </xf>
    <xf numFmtId="184" fontId="23" fillId="0" borderId="17" xfId="0" applyNumberFormat="1" applyFont="1" applyFill="1" applyBorder="1" applyAlignment="1">
      <alignment horizontal="right" vertical="center"/>
    </xf>
    <xf numFmtId="184" fontId="24" fillId="0" borderId="19" xfId="0" applyNumberFormat="1" applyFont="1" applyFill="1" applyBorder="1" applyAlignment="1">
      <alignment horizontal="right" vertical="center"/>
    </xf>
    <xf numFmtId="184" fontId="23" fillId="0" borderId="20" xfId="0" applyNumberFormat="1" applyFont="1" applyFill="1" applyBorder="1" applyAlignment="1">
      <alignment horizontal="right" vertical="center"/>
    </xf>
    <xf numFmtId="0" fontId="44" fillId="0" borderId="0" xfId="0" applyFont="1" applyAlignment="1">
      <alignment horizontal="left" wrapText="1"/>
    </xf>
    <xf numFmtId="0" fontId="44" fillId="0" borderId="0" xfId="0" applyFont="1" applyBorder="1" applyAlignment="1">
      <alignment horizontal="left" wrapText="1"/>
    </xf>
    <xf numFmtId="185" fontId="1" fillId="0" borderId="0" xfId="0" applyNumberFormat="1" applyFont="1" applyBorder="1" applyAlignment="1">
      <alignment/>
    </xf>
    <xf numFmtId="0" fontId="0" fillId="0" borderId="0" xfId="0" applyAlignment="1">
      <alignment vertical="center"/>
    </xf>
    <xf numFmtId="0" fontId="40" fillId="0" borderId="23" xfId="49" applyNumberFormat="1" applyFont="1" applyFill="1" applyBorder="1" applyAlignment="1">
      <alignment horizontal="right" vertical="center"/>
      <protection/>
    </xf>
    <xf numFmtId="184" fontId="40" fillId="0" borderId="23" xfId="0" applyNumberFormat="1" applyFont="1" applyFill="1" applyBorder="1" applyAlignment="1">
      <alignment horizontal="right" vertical="center"/>
    </xf>
    <xf numFmtId="184" fontId="40" fillId="0" borderId="23" xfId="0" applyNumberFormat="1" applyFont="1" applyFill="1" applyBorder="1" applyAlignment="1">
      <alignment horizontal="right" vertical="center"/>
    </xf>
    <xf numFmtId="184" fontId="40" fillId="0" borderId="22" xfId="0" applyNumberFormat="1" applyFont="1" applyFill="1" applyBorder="1" applyAlignment="1" quotePrefix="1">
      <alignment horizontal="right" vertical="center"/>
    </xf>
    <xf numFmtId="184" fontId="40" fillId="0" borderId="22" xfId="0" applyNumberFormat="1" applyFont="1" applyFill="1" applyBorder="1" applyAlignment="1">
      <alignment horizontal="right" vertical="center"/>
    </xf>
    <xf numFmtId="184" fontId="40" fillId="0" borderId="23" xfId="0" applyNumberFormat="1" applyFont="1" applyFill="1" applyBorder="1" applyAlignment="1" quotePrefix="1">
      <alignment horizontal="right" vertical="center"/>
    </xf>
    <xf numFmtId="184" fontId="40" fillId="0" borderId="22" xfId="0" applyNumberFormat="1" applyFont="1" applyFill="1" applyBorder="1" applyAlignment="1">
      <alignment horizontal="right" vertical="center" wrapText="1"/>
    </xf>
    <xf numFmtId="185" fontId="1" fillId="0" borderId="11" xfId="0" applyNumberFormat="1" applyFont="1" applyBorder="1" applyAlignment="1">
      <alignment vertical="center"/>
    </xf>
    <xf numFmtId="0" fontId="25" fillId="0" borderId="13" xfId="44" applyFont="1" applyBorder="1" applyAlignment="1">
      <alignment vertical="center"/>
      <protection/>
    </xf>
    <xf numFmtId="185" fontId="1" fillId="0" borderId="11" xfId="44" applyNumberFormat="1" applyBorder="1">
      <alignment/>
      <protection/>
    </xf>
    <xf numFmtId="0" fontId="1" fillId="0" borderId="0" xfId="0" applyFont="1" applyBorder="1" applyAlignment="1">
      <alignment horizontal="center" vertical="center"/>
    </xf>
    <xf numFmtId="185" fontId="21" fillId="0" borderId="0" xfId="44" applyNumberFormat="1" applyFont="1" applyBorder="1">
      <alignment/>
      <protection/>
    </xf>
    <xf numFmtId="185" fontId="0" fillId="0" borderId="0" xfId="0" applyNumberFormat="1" applyFont="1" applyAlignment="1">
      <alignment/>
    </xf>
    <xf numFmtId="185" fontId="40" fillId="0" borderId="22" xfId="0" applyNumberFormat="1" applyFont="1" applyFill="1" applyBorder="1" applyAlignment="1">
      <alignment horizontal="right" vertical="center" wrapText="1"/>
    </xf>
    <xf numFmtId="184" fontId="40" fillId="0" borderId="17" xfId="0" applyNumberFormat="1" applyFont="1" applyFill="1" applyBorder="1" applyAlignment="1">
      <alignment horizontal="right" vertical="center"/>
    </xf>
    <xf numFmtId="184" fontId="40" fillId="0" borderId="20" xfId="0" applyNumberFormat="1" applyFont="1" applyFill="1" applyBorder="1" applyAlignment="1">
      <alignment horizontal="right" vertical="center"/>
    </xf>
    <xf numFmtId="186" fontId="23" fillId="0" borderId="17" xfId="0" applyNumberFormat="1" applyFont="1" applyFill="1" applyBorder="1" applyAlignment="1">
      <alignment horizontal="center" vertical="center"/>
    </xf>
    <xf numFmtId="0" fontId="23" fillId="0" borderId="16" xfId="0" applyFont="1" applyFill="1" applyBorder="1" applyAlignment="1">
      <alignment horizontal="center" vertical="center"/>
    </xf>
    <xf numFmtId="0" fontId="23" fillId="0" borderId="15" xfId="0" applyFont="1" applyFill="1" applyBorder="1" applyAlignment="1">
      <alignment horizontal="center" vertical="center"/>
    </xf>
    <xf numFmtId="184" fontId="23" fillId="0" borderId="19" xfId="44" applyNumberFormat="1" applyFont="1" applyFill="1" applyBorder="1" applyAlignment="1">
      <alignment horizontal="right" vertical="center"/>
      <protection/>
    </xf>
    <xf numFmtId="186" fontId="23" fillId="0" borderId="10" xfId="0" applyNumberFormat="1" applyFont="1" applyFill="1" applyBorder="1" applyAlignment="1">
      <alignment vertical="center"/>
    </xf>
    <xf numFmtId="186" fontId="23" fillId="0" borderId="18" xfId="0" applyNumberFormat="1" applyFont="1" applyBorder="1" applyAlignment="1">
      <alignment vertical="center" shrinkToFit="1"/>
    </xf>
    <xf numFmtId="186" fontId="23" fillId="0" borderId="18" xfId="0" applyNumberFormat="1" applyFont="1" applyFill="1" applyBorder="1" applyAlignment="1">
      <alignment vertical="center"/>
    </xf>
    <xf numFmtId="49" fontId="52" fillId="0" borderId="18" xfId="43" applyNumberFormat="1" applyFont="1" applyFill="1" applyBorder="1" applyAlignment="1">
      <alignment horizontal="left" vertical="center"/>
      <protection/>
    </xf>
    <xf numFmtId="186" fontId="23" fillId="0" borderId="18" xfId="0" applyNumberFormat="1" applyFont="1" applyFill="1" applyBorder="1" applyAlignment="1">
      <alignment vertical="center" shrinkToFit="1"/>
    </xf>
    <xf numFmtId="0" fontId="23" fillId="0" borderId="11" xfId="0" applyFont="1" applyFill="1" applyBorder="1" applyAlignment="1">
      <alignment horizontal="center" vertical="center"/>
    </xf>
    <xf numFmtId="0" fontId="23" fillId="0" borderId="13" xfId="0" applyFont="1" applyFill="1" applyBorder="1" applyAlignment="1">
      <alignment horizontal="center" vertical="center"/>
    </xf>
    <xf numFmtId="186" fontId="23" fillId="0" borderId="0" xfId="0" applyNumberFormat="1" applyFont="1" applyFill="1" applyBorder="1" applyAlignment="1">
      <alignment horizontal="left" vertical="center"/>
    </xf>
    <xf numFmtId="186" fontId="23" fillId="0" borderId="19" xfId="0" applyNumberFormat="1" applyFont="1" applyFill="1" applyBorder="1" applyAlignment="1">
      <alignment horizontal="center" vertical="center"/>
    </xf>
    <xf numFmtId="186" fontId="23" fillId="0" borderId="18" xfId="0" applyNumberFormat="1" applyFont="1" applyFill="1" applyBorder="1" applyAlignment="1">
      <alignment horizontal="left" vertical="center"/>
    </xf>
    <xf numFmtId="186" fontId="25" fillId="0" borderId="0" xfId="0" applyNumberFormat="1" applyFont="1" applyFill="1" applyBorder="1" applyAlignment="1">
      <alignment vertical="center"/>
    </xf>
    <xf numFmtId="186" fontId="25" fillId="0" borderId="0" xfId="0" applyNumberFormat="1" applyFont="1" applyFill="1" applyBorder="1" applyAlignment="1">
      <alignment horizontal="right" vertical="center"/>
    </xf>
    <xf numFmtId="49" fontId="25" fillId="0" borderId="0" xfId="0" applyNumberFormat="1" applyFont="1" applyFill="1" applyAlignment="1">
      <alignment/>
    </xf>
    <xf numFmtId="186" fontId="23" fillId="0" borderId="13" xfId="0" applyNumberFormat="1" applyFont="1" applyFill="1" applyBorder="1" applyAlignment="1">
      <alignment horizontal="center" vertical="center"/>
    </xf>
    <xf numFmtId="14" fontId="25" fillId="0" borderId="0" xfId="0" applyNumberFormat="1" applyFont="1" applyFill="1" applyBorder="1" applyAlignment="1" applyProtection="1">
      <alignment/>
      <protection locked="0"/>
    </xf>
    <xf numFmtId="49" fontId="30" fillId="0" borderId="0" xfId="0" applyNumberFormat="1" applyFont="1" applyFill="1" applyBorder="1" applyAlignment="1">
      <alignment horizontal="center"/>
    </xf>
    <xf numFmtId="49" fontId="25" fillId="0" borderId="0" xfId="0" applyNumberFormat="1" applyFont="1" applyFill="1" applyBorder="1" applyAlignment="1">
      <alignment horizontal="center"/>
    </xf>
    <xf numFmtId="49" fontId="25" fillId="0" borderId="0" xfId="0" applyNumberFormat="1" applyFont="1" applyFill="1" applyBorder="1" applyAlignment="1" applyProtection="1">
      <alignment vertical="center"/>
      <protection locked="0"/>
    </xf>
    <xf numFmtId="14" fontId="1" fillId="0" borderId="0" xfId="0" applyNumberFormat="1" applyFont="1" applyFill="1" applyAlignment="1" applyProtection="1">
      <alignment/>
      <protection locked="0"/>
    </xf>
    <xf numFmtId="49" fontId="25" fillId="0" borderId="0" xfId="0" applyNumberFormat="1" applyFont="1" applyFill="1" applyAlignment="1">
      <alignment horizontal="center"/>
    </xf>
    <xf numFmtId="186" fontId="23" fillId="0" borderId="0" xfId="0" applyNumberFormat="1" applyFont="1" applyFill="1" applyBorder="1" applyAlignment="1">
      <alignment horizontal="center" vertical="center"/>
    </xf>
    <xf numFmtId="186" fontId="23" fillId="0" borderId="16" xfId="0" applyNumberFormat="1" applyFont="1" applyFill="1" applyBorder="1" applyAlignment="1">
      <alignment horizontal="center" vertical="center"/>
    </xf>
    <xf numFmtId="0" fontId="23" fillId="0" borderId="18" xfId="0" applyFont="1" applyFill="1" applyBorder="1" applyAlignment="1">
      <alignment vertical="center"/>
    </xf>
    <xf numFmtId="49" fontId="1" fillId="0" borderId="0" xfId="0" applyNumberFormat="1" applyFont="1" applyFill="1" applyAlignment="1">
      <alignment/>
    </xf>
    <xf numFmtId="49" fontId="1" fillId="0" borderId="0" xfId="0" applyNumberFormat="1" applyFont="1" applyFill="1" applyAlignment="1">
      <alignment horizontal="center"/>
    </xf>
    <xf numFmtId="0" fontId="21" fillId="0" borderId="0" xfId="0" applyFont="1" applyFill="1" applyAlignment="1">
      <alignment/>
    </xf>
    <xf numFmtId="49" fontId="21" fillId="0" borderId="0" xfId="0" applyNumberFormat="1" applyFont="1" applyFill="1" applyAlignment="1">
      <alignment/>
    </xf>
    <xf numFmtId="49" fontId="21" fillId="0" borderId="0" xfId="0" applyNumberFormat="1" applyFont="1" applyFill="1" applyAlignment="1">
      <alignment horizontal="center"/>
    </xf>
    <xf numFmtId="49" fontId="27" fillId="0" borderId="0" xfId="0" applyNumberFormat="1" applyFont="1" applyFill="1" applyAlignment="1">
      <alignment horizontal="center"/>
    </xf>
    <xf numFmtId="49" fontId="31" fillId="0" borderId="0" xfId="0" applyNumberFormat="1" applyFont="1" applyFill="1" applyAlignment="1">
      <alignment horizontal="center"/>
    </xf>
    <xf numFmtId="186" fontId="26" fillId="0" borderId="0" xfId="0" applyNumberFormat="1" applyFont="1" applyFill="1" applyBorder="1" applyAlignment="1">
      <alignment vertical="center"/>
    </xf>
    <xf numFmtId="186" fontId="21" fillId="0" borderId="0" xfId="0" applyNumberFormat="1" applyFont="1" applyFill="1" applyBorder="1" applyAlignment="1">
      <alignment vertical="center"/>
    </xf>
    <xf numFmtId="191" fontId="21" fillId="0" borderId="0" xfId="0" applyNumberFormat="1" applyFont="1" applyFill="1" applyBorder="1" applyAlignment="1">
      <alignment horizontal="right" vertical="center"/>
    </xf>
    <xf numFmtId="186" fontId="21" fillId="0" borderId="0" xfId="0" applyNumberFormat="1" applyFont="1" applyFill="1" applyBorder="1" applyAlignment="1">
      <alignment horizontal="right" vertical="center"/>
    </xf>
    <xf numFmtId="184" fontId="23" fillId="0" borderId="16" xfId="44" applyNumberFormat="1" applyFont="1" applyFill="1" applyBorder="1" applyAlignment="1">
      <alignment horizontal="right" vertical="center"/>
      <protection/>
    </xf>
    <xf numFmtId="184" fontId="23" fillId="0" borderId="15" xfId="44" applyNumberFormat="1" applyFont="1" applyFill="1" applyBorder="1" applyAlignment="1">
      <alignment horizontal="right" vertical="center"/>
      <protection/>
    </xf>
    <xf numFmtId="184" fontId="40" fillId="0" borderId="22" xfId="0" applyNumberFormat="1" applyFont="1" applyFill="1" applyBorder="1" applyAlignment="1">
      <alignment horizontal="right" vertical="center" wrapText="1"/>
    </xf>
    <xf numFmtId="0" fontId="23" fillId="0" borderId="0" xfId="0" applyFont="1" applyBorder="1" applyAlignment="1">
      <alignment horizontal="center" vertical="center"/>
    </xf>
    <xf numFmtId="0" fontId="23" fillId="0" borderId="20" xfId="44" applyFont="1" applyBorder="1" applyAlignment="1">
      <alignment horizontal="center" vertical="center"/>
      <protection/>
    </xf>
    <xf numFmtId="185" fontId="23" fillId="0" borderId="13" xfId="46" applyNumberFormat="1" applyFont="1" applyFill="1" applyBorder="1" applyAlignment="1">
      <alignment horizontal="right" vertical="center"/>
      <protection/>
    </xf>
    <xf numFmtId="0" fontId="1" fillId="0" borderId="0" xfId="0" applyFont="1" applyAlignment="1">
      <alignment/>
    </xf>
    <xf numFmtId="0" fontId="47" fillId="0" borderId="10" xfId="0" applyFont="1" applyBorder="1" applyAlignment="1">
      <alignment/>
    </xf>
    <xf numFmtId="0" fontId="48" fillId="0" borderId="0" xfId="0" applyFont="1" applyAlignment="1">
      <alignment horizontal="center"/>
    </xf>
    <xf numFmtId="0" fontId="1" fillId="0" borderId="0" xfId="0" applyFont="1" applyAlignment="1">
      <alignment horizontal="justify"/>
    </xf>
    <xf numFmtId="0" fontId="49" fillId="0" borderId="0" xfId="0" applyFont="1" applyAlignment="1">
      <alignment horizontal="justify"/>
    </xf>
    <xf numFmtId="0" fontId="1" fillId="0" borderId="0" xfId="0" applyFont="1" applyAlignment="1">
      <alignment horizontal="right" indent="2"/>
    </xf>
    <xf numFmtId="0" fontId="40" fillId="0" borderId="23" xfId="0" applyFont="1" applyFill="1" applyBorder="1" applyAlignment="1">
      <alignment horizontal="center" vertical="center" wrapText="1"/>
    </xf>
    <xf numFmtId="184" fontId="40" fillId="0" borderId="23" xfId="0" applyNumberFormat="1" applyFont="1" applyFill="1" applyBorder="1" applyAlignment="1">
      <alignment horizontal="center" vertical="center" wrapText="1"/>
    </xf>
    <xf numFmtId="184" fontId="40" fillId="0" borderId="22" xfId="0" applyNumberFormat="1" applyFont="1" applyFill="1" applyBorder="1" applyAlignment="1">
      <alignment horizontal="center" vertical="center" wrapText="1"/>
    </xf>
    <xf numFmtId="0" fontId="40" fillId="0" borderId="24" xfId="0" applyFont="1" applyFill="1" applyBorder="1" applyAlignment="1">
      <alignment horizontal="left" vertical="center" wrapText="1"/>
    </xf>
    <xf numFmtId="186" fontId="40" fillId="0" borderId="23" xfId="0" applyNumberFormat="1" applyFont="1" applyFill="1" applyBorder="1" applyAlignment="1">
      <alignment horizontal="right" vertical="center" wrapText="1"/>
    </xf>
    <xf numFmtId="184" fontId="40" fillId="0" borderId="23" xfId="0" applyNumberFormat="1" applyFont="1" applyFill="1" applyBorder="1" applyAlignment="1">
      <alignment horizontal="right" vertical="center"/>
    </xf>
    <xf numFmtId="184" fontId="40" fillId="0" borderId="22" xfId="0" applyNumberFormat="1" applyFont="1" applyFill="1" applyBorder="1" applyAlignment="1">
      <alignment horizontal="right" vertical="center"/>
    </xf>
    <xf numFmtId="185" fontId="40" fillId="0" borderId="23" xfId="0" applyNumberFormat="1" applyFont="1" applyFill="1" applyBorder="1" applyAlignment="1">
      <alignment horizontal="right" vertical="center" wrapText="1"/>
    </xf>
    <xf numFmtId="49" fontId="40" fillId="0" borderId="23" xfId="0" applyNumberFormat="1" applyFont="1" applyFill="1" applyBorder="1" applyAlignment="1">
      <alignment horizontal="right" vertical="center" wrapText="1"/>
    </xf>
    <xf numFmtId="49" fontId="40" fillId="0" borderId="22" xfId="0" applyNumberFormat="1" applyFont="1" applyFill="1" applyBorder="1" applyAlignment="1">
      <alignment horizontal="right" vertical="center" wrapText="1"/>
    </xf>
    <xf numFmtId="0" fontId="40" fillId="0" borderId="23" xfId="0" applyNumberFormat="1" applyFont="1" applyFill="1" applyBorder="1" applyAlignment="1">
      <alignment horizontal="right" vertical="center" wrapText="1"/>
    </xf>
    <xf numFmtId="0" fontId="1" fillId="0" borderId="0" xfId="0" applyFont="1" applyAlignment="1">
      <alignment vertical="center"/>
    </xf>
    <xf numFmtId="0" fontId="50" fillId="0" borderId="0" xfId="48" applyFont="1" applyAlignment="1">
      <alignment horizontal="center" vertical="center"/>
      <protection/>
    </xf>
    <xf numFmtId="201" fontId="25" fillId="0" borderId="24" xfId="0" applyNumberFormat="1" applyFont="1" applyFill="1" applyBorder="1" applyAlignment="1" applyProtection="1">
      <alignment horizontal="center" vertical="center" wrapText="1"/>
      <protection/>
    </xf>
    <xf numFmtId="201" fontId="25" fillId="0" borderId="22" xfId="0" applyNumberFormat="1" applyFont="1" applyFill="1" applyBorder="1" applyAlignment="1" applyProtection="1">
      <alignment horizontal="center" vertical="center" wrapText="1"/>
      <protection/>
    </xf>
    <xf numFmtId="201" fontId="25" fillId="0" borderId="24" xfId="0" applyNumberFormat="1" applyFont="1" applyFill="1" applyBorder="1" applyAlignment="1" applyProtection="1">
      <alignment horizontal="left" vertical="center" wrapText="1"/>
      <protection/>
    </xf>
    <xf numFmtId="185" fontId="25" fillId="0" borderId="23" xfId="0" applyNumberFormat="1" applyFont="1" applyBorder="1" applyAlignment="1">
      <alignment horizontal="center" vertical="center"/>
    </xf>
    <xf numFmtId="202" fontId="25" fillId="0" borderId="22" xfId="0" applyNumberFormat="1" applyFont="1" applyBorder="1" applyAlignment="1">
      <alignment horizontal="center" vertical="center"/>
    </xf>
    <xf numFmtId="0" fontId="23" fillId="0" borderId="24" xfId="0" applyNumberFormat="1" applyFont="1" applyFill="1" applyBorder="1" applyAlignment="1" applyProtection="1">
      <alignment horizontal="left" vertical="center"/>
      <protection/>
    </xf>
    <xf numFmtId="0" fontId="23" fillId="0" borderId="24" xfId="0" applyNumberFormat="1" applyFont="1" applyFill="1" applyBorder="1" applyAlignment="1" applyProtection="1">
      <alignment horizontal="center" vertical="center"/>
      <protection/>
    </xf>
    <xf numFmtId="184" fontId="25" fillId="0" borderId="23" xfId="0" applyNumberFormat="1" applyFont="1" applyBorder="1" applyAlignment="1">
      <alignment horizontal="center" vertical="center"/>
    </xf>
    <xf numFmtId="0" fontId="1" fillId="0" borderId="22" xfId="0" applyFont="1" applyBorder="1" applyAlignment="1">
      <alignment vertical="center"/>
    </xf>
    <xf numFmtId="0" fontId="23" fillId="0" borderId="0" xfId="0" applyNumberFormat="1" applyFont="1" applyFill="1" applyBorder="1" applyAlignment="1" applyProtection="1">
      <alignment horizontal="left" vertical="center"/>
      <protection/>
    </xf>
    <xf numFmtId="185" fontId="25" fillId="0" borderId="0" xfId="0" applyNumberFormat="1" applyFont="1" applyBorder="1" applyAlignment="1">
      <alignment horizontal="center" vertical="center"/>
    </xf>
    <xf numFmtId="202" fontId="25" fillId="0" borderId="0" xfId="0" applyNumberFormat="1" applyFont="1" applyBorder="1" applyAlignment="1">
      <alignment horizontal="center" vertical="center"/>
    </xf>
    <xf numFmtId="0" fontId="23" fillId="0" borderId="0" xfId="0" applyFont="1" applyFill="1" applyAlignment="1">
      <alignment vertical="center"/>
    </xf>
    <xf numFmtId="0" fontId="23" fillId="0" borderId="22" xfId="0" applyFont="1" applyFill="1" applyBorder="1" applyAlignment="1">
      <alignment horizontal="center" vertical="center"/>
    </xf>
    <xf numFmtId="0" fontId="45" fillId="0" borderId="0" xfId="0" applyFont="1" applyFill="1" applyAlignment="1">
      <alignment vertical="center"/>
    </xf>
    <xf numFmtId="185" fontId="23" fillId="0" borderId="0" xfId="46" applyNumberFormat="1" applyFont="1" applyFill="1" applyAlignment="1">
      <alignment horizontal="right" vertical="center"/>
      <protection/>
    </xf>
    <xf numFmtId="0" fontId="1" fillId="0" borderId="0" xfId="46" applyFill="1">
      <alignment vertical="center"/>
      <protection/>
    </xf>
    <xf numFmtId="0" fontId="23" fillId="0" borderId="17" xfId="46" applyFont="1" applyFill="1" applyBorder="1" applyAlignment="1">
      <alignment horizontal="center" vertical="center"/>
      <protection/>
    </xf>
    <xf numFmtId="0" fontId="23" fillId="0" borderId="21" xfId="46" applyFont="1" applyFill="1" applyBorder="1">
      <alignment vertical="center"/>
      <protection/>
    </xf>
    <xf numFmtId="0" fontId="23" fillId="0" borderId="22" xfId="46" applyFont="1" applyFill="1" applyBorder="1">
      <alignment vertical="center"/>
      <protection/>
    </xf>
    <xf numFmtId="0" fontId="23" fillId="0" borderId="23" xfId="46" applyFont="1" applyFill="1" applyBorder="1">
      <alignment vertical="center"/>
      <protection/>
    </xf>
    <xf numFmtId="0" fontId="23" fillId="0" borderId="10" xfId="46" applyFont="1" applyFill="1" applyBorder="1">
      <alignment vertical="center"/>
      <protection/>
    </xf>
    <xf numFmtId="0" fontId="23" fillId="0" borderId="0" xfId="44" applyFont="1" applyFill="1" applyBorder="1" applyAlignment="1">
      <alignment horizontal="left" vertical="center"/>
      <protection/>
    </xf>
    <xf numFmtId="185" fontId="24" fillId="0" borderId="0" xfId="46" applyNumberFormat="1" applyFont="1" applyFill="1" applyBorder="1" applyAlignment="1">
      <alignment horizontal="right" vertical="center"/>
      <protection/>
    </xf>
    <xf numFmtId="0" fontId="23" fillId="0" borderId="0" xfId="46" applyFont="1" applyFill="1">
      <alignment vertical="center"/>
      <protection/>
    </xf>
    <xf numFmtId="185" fontId="23" fillId="0" borderId="16" xfId="46" applyNumberFormat="1" applyFont="1" applyFill="1" applyBorder="1" applyAlignment="1">
      <alignment horizontal="right" vertical="center"/>
      <protection/>
    </xf>
    <xf numFmtId="185" fontId="24" fillId="0" borderId="0" xfId="0" applyNumberFormat="1" applyFont="1" applyFill="1" applyBorder="1" applyAlignment="1">
      <alignment horizontal="right" vertical="center"/>
    </xf>
    <xf numFmtId="185" fontId="24" fillId="0" borderId="16" xfId="0" applyNumberFormat="1" applyFont="1" applyFill="1" applyBorder="1" applyAlignment="1">
      <alignment horizontal="right" vertical="center"/>
    </xf>
    <xf numFmtId="185" fontId="23" fillId="0" borderId="0" xfId="46" applyNumberFormat="1" applyFont="1" applyFill="1" applyBorder="1" applyAlignment="1">
      <alignment horizontal="right" vertical="center"/>
      <protection/>
    </xf>
    <xf numFmtId="185" fontId="23" fillId="0" borderId="15" xfId="46" applyNumberFormat="1" applyFont="1" applyFill="1" applyBorder="1" applyAlignment="1">
      <alignment horizontal="right" vertical="center"/>
      <protection/>
    </xf>
    <xf numFmtId="185" fontId="24" fillId="0" borderId="10" xfId="0" applyNumberFormat="1" applyFont="1" applyFill="1" applyBorder="1" applyAlignment="1">
      <alignment horizontal="right" vertical="center"/>
    </xf>
    <xf numFmtId="185" fontId="24" fillId="0" borderId="15" xfId="0" applyNumberFormat="1" applyFont="1" applyFill="1" applyBorder="1" applyAlignment="1">
      <alignment horizontal="right" vertical="center"/>
    </xf>
    <xf numFmtId="0" fontId="1" fillId="0" borderId="0" xfId="46" applyFill="1" applyBorder="1">
      <alignment vertical="center"/>
      <protection/>
    </xf>
    <xf numFmtId="0" fontId="23" fillId="0" borderId="20" xfId="46" applyFont="1" applyFill="1" applyBorder="1" applyAlignment="1">
      <alignment horizontal="center" vertical="center"/>
      <protection/>
    </xf>
    <xf numFmtId="185" fontId="24" fillId="0" borderId="16" xfId="46" applyNumberFormat="1" applyFont="1" applyFill="1" applyBorder="1" applyAlignment="1">
      <alignment horizontal="right" vertical="center"/>
      <protection/>
    </xf>
    <xf numFmtId="0" fontId="23" fillId="0" borderId="0" xfId="46" applyFont="1" applyFill="1" applyBorder="1">
      <alignment vertical="center"/>
      <protection/>
    </xf>
    <xf numFmtId="185" fontId="23" fillId="0" borderId="10" xfId="46" applyNumberFormat="1" applyFont="1" applyFill="1" applyBorder="1" applyAlignment="1">
      <alignment horizontal="right" vertical="center"/>
      <protection/>
    </xf>
    <xf numFmtId="186" fontId="1" fillId="0" borderId="0" xfId="0" applyNumberFormat="1" applyFont="1" applyFill="1" applyBorder="1" applyAlignment="1">
      <alignment horizontal="center" vertical="center"/>
    </xf>
    <xf numFmtId="14" fontId="25" fillId="0" borderId="0" xfId="0" applyNumberFormat="1" applyFont="1" applyFill="1" applyAlignment="1">
      <alignment/>
    </xf>
    <xf numFmtId="49" fontId="30" fillId="0" borderId="0" xfId="0" applyNumberFormat="1" applyFont="1" applyFill="1" applyAlignment="1">
      <alignment horizontal="center"/>
    </xf>
    <xf numFmtId="186" fontId="25" fillId="0" borderId="18" xfId="0" applyNumberFormat="1" applyFont="1" applyFill="1" applyBorder="1" applyAlignment="1">
      <alignment vertical="center"/>
    </xf>
    <xf numFmtId="186" fontId="23" fillId="0" borderId="18" xfId="0" applyNumberFormat="1" applyFont="1" applyFill="1" applyBorder="1" applyAlignment="1">
      <alignment horizontal="center" vertical="center"/>
    </xf>
    <xf numFmtId="185" fontId="23" fillId="0" borderId="19" xfId="46" applyNumberFormat="1" applyFont="1" applyFill="1" applyBorder="1" applyAlignment="1">
      <alignment horizontal="right" vertical="center"/>
      <protection/>
    </xf>
    <xf numFmtId="186" fontId="23" fillId="0" borderId="0" xfId="0" applyNumberFormat="1" applyFont="1" applyFill="1" applyBorder="1" applyAlignment="1">
      <alignment vertical="center" shrinkToFit="1"/>
    </xf>
    <xf numFmtId="185" fontId="23" fillId="0" borderId="20" xfId="46" applyNumberFormat="1" applyFont="1" applyFill="1" applyBorder="1" applyAlignment="1">
      <alignment horizontal="right" vertical="center"/>
      <protection/>
    </xf>
    <xf numFmtId="185" fontId="23" fillId="0" borderId="0" xfId="0" applyNumberFormat="1" applyFont="1" applyFill="1" applyBorder="1" applyAlignment="1">
      <alignment vertical="center"/>
    </xf>
    <xf numFmtId="0" fontId="46" fillId="0" borderId="0" xfId="0" applyFont="1" applyAlignment="1">
      <alignment horizontal="center" wrapText="1"/>
    </xf>
    <xf numFmtId="0" fontId="46" fillId="0" borderId="0" xfId="0" applyFont="1" applyAlignment="1">
      <alignment horizontal="center"/>
    </xf>
    <xf numFmtId="0" fontId="1" fillId="0" borderId="0" xfId="0" applyFont="1" applyAlignment="1">
      <alignment horizontal="center"/>
    </xf>
    <xf numFmtId="0" fontId="28" fillId="0" borderId="0" xfId="0" applyFont="1" applyAlignment="1">
      <alignment horizontal="center" vertical="center"/>
    </xf>
    <xf numFmtId="0" fontId="29" fillId="0" borderId="0" xfId="0" applyFont="1" applyAlignment="1">
      <alignment/>
    </xf>
    <xf numFmtId="0" fontId="22" fillId="0" borderId="0" xfId="0" applyFont="1" applyFill="1" applyAlignment="1">
      <alignment horizontal="center" vertical="center"/>
    </xf>
    <xf numFmtId="186" fontId="23" fillId="0" borderId="11" xfId="0" applyNumberFormat="1" applyFont="1" applyFill="1" applyBorder="1" applyAlignment="1">
      <alignment vertical="center"/>
    </xf>
    <xf numFmtId="0" fontId="23" fillId="0" borderId="11" xfId="0" applyFont="1" applyFill="1" applyBorder="1" applyAlignment="1">
      <alignment vertical="center"/>
    </xf>
    <xf numFmtId="0" fontId="23" fillId="0" borderId="0" xfId="0" applyFont="1" applyFill="1" applyBorder="1" applyAlignment="1">
      <alignment vertical="center"/>
    </xf>
    <xf numFmtId="186" fontId="25" fillId="0" borderId="0" xfId="0" applyNumberFormat="1" applyFont="1" applyFill="1" applyBorder="1" applyAlignment="1">
      <alignment horizontal="center" vertical="center"/>
    </xf>
    <xf numFmtId="0" fontId="1" fillId="0" borderId="0" xfId="0" applyFont="1" applyFill="1" applyBorder="1" applyAlignment="1">
      <alignment horizontal="center" vertical="center"/>
    </xf>
    <xf numFmtId="0" fontId="23" fillId="0" borderId="11" xfId="0" applyFont="1" applyFill="1" applyBorder="1" applyAlignment="1">
      <alignment horizontal="center" vertical="center"/>
    </xf>
    <xf numFmtId="0" fontId="23" fillId="0" borderId="10" xfId="0" applyFont="1" applyFill="1" applyBorder="1" applyAlignment="1">
      <alignment horizontal="center" vertical="center"/>
    </xf>
    <xf numFmtId="0" fontId="23" fillId="0" borderId="23" xfId="0" applyFont="1" applyFill="1" applyBorder="1" applyAlignment="1">
      <alignment horizontal="center" vertical="center"/>
    </xf>
    <xf numFmtId="0" fontId="23" fillId="0" borderId="23" xfId="0" applyFont="1" applyFill="1" applyBorder="1" applyAlignment="1">
      <alignment horizontal="center" vertical="center"/>
    </xf>
    <xf numFmtId="0" fontId="23" fillId="0" borderId="17" xfId="0" applyFont="1" applyFill="1" applyBorder="1" applyAlignment="1">
      <alignment horizontal="center" vertical="center"/>
    </xf>
    <xf numFmtId="0" fontId="1" fillId="0" borderId="20" xfId="0" applyFont="1" applyFill="1" applyBorder="1" applyAlignment="1">
      <alignment horizontal="center" vertical="center"/>
    </xf>
    <xf numFmtId="0" fontId="25" fillId="0" borderId="0" xfId="0" applyFont="1" applyFill="1" applyBorder="1" applyAlignment="1">
      <alignment horizontal="center" vertical="center"/>
    </xf>
    <xf numFmtId="186" fontId="23" fillId="0" borderId="11" xfId="0" applyNumberFormat="1" applyFont="1" applyFill="1" applyBorder="1" applyAlignment="1">
      <alignment horizontal="center" vertical="center"/>
    </xf>
    <xf numFmtId="186" fontId="23" fillId="0" borderId="10" xfId="0" applyNumberFormat="1" applyFont="1" applyFill="1" applyBorder="1" applyAlignment="1">
      <alignment horizontal="center" vertical="center"/>
    </xf>
    <xf numFmtId="186" fontId="23" fillId="0" borderId="23" xfId="0" applyNumberFormat="1" applyFont="1" applyFill="1" applyBorder="1" applyAlignment="1">
      <alignment horizontal="center" vertical="center"/>
    </xf>
    <xf numFmtId="186" fontId="23" fillId="0" borderId="23" xfId="0" applyNumberFormat="1" applyFont="1" applyFill="1" applyBorder="1" applyAlignment="1">
      <alignment horizontal="center" vertical="center"/>
    </xf>
    <xf numFmtId="0" fontId="23" fillId="0" borderId="20" xfId="0" applyFont="1" applyFill="1" applyBorder="1" applyAlignment="1">
      <alignment horizontal="center" vertical="center"/>
    </xf>
    <xf numFmtId="0" fontId="23" fillId="0" borderId="10" xfId="0" applyFont="1" applyFill="1" applyBorder="1" applyAlignment="1">
      <alignment horizontal="right" vertical="center"/>
    </xf>
    <xf numFmtId="0" fontId="23" fillId="0" borderId="0" xfId="0" applyFont="1" applyFill="1" applyBorder="1" applyAlignment="1">
      <alignment horizontal="center" vertical="center"/>
    </xf>
    <xf numFmtId="0" fontId="23" fillId="0" borderId="0" xfId="0" applyFont="1" applyFill="1" applyAlignment="1">
      <alignment horizontal="center" vertical="center"/>
    </xf>
    <xf numFmtId="0" fontId="23" fillId="0" borderId="22" xfId="0" applyFont="1" applyFill="1" applyBorder="1" applyAlignment="1">
      <alignment horizontal="center" vertical="center"/>
    </xf>
    <xf numFmtId="0" fontId="23" fillId="0" borderId="22" xfId="0" applyFont="1" applyFill="1" applyBorder="1" applyAlignment="1">
      <alignment horizontal="center" vertical="center"/>
    </xf>
    <xf numFmtId="186" fontId="23" fillId="0" borderId="0" xfId="0" applyNumberFormat="1" applyFont="1" applyFill="1" applyBorder="1" applyAlignment="1">
      <alignment horizontal="center" vertical="center"/>
    </xf>
    <xf numFmtId="0" fontId="23" fillId="0" borderId="12" xfId="0" applyFont="1" applyFill="1" applyBorder="1" applyAlignment="1">
      <alignment horizontal="center" vertical="center"/>
    </xf>
    <xf numFmtId="0" fontId="23" fillId="0" borderId="14" xfId="0" applyFont="1" applyFill="1" applyBorder="1" applyAlignment="1">
      <alignment horizontal="center" vertical="center"/>
    </xf>
    <xf numFmtId="0" fontId="23" fillId="0" borderId="13" xfId="0" applyFont="1" applyFill="1" applyBorder="1" applyAlignment="1">
      <alignment horizontal="center" vertical="center"/>
    </xf>
    <xf numFmtId="0" fontId="23" fillId="0" borderId="15" xfId="0" applyFont="1" applyFill="1" applyBorder="1" applyAlignment="1">
      <alignment horizontal="center" vertical="center"/>
    </xf>
    <xf numFmtId="0" fontId="22" fillId="0" borderId="0" xfId="0" applyFont="1" applyAlignment="1">
      <alignment horizontal="center" vertical="center"/>
    </xf>
    <xf numFmtId="0" fontId="1" fillId="0" borderId="0" xfId="0" applyFont="1" applyAlignment="1">
      <alignment horizontal="center" vertical="center"/>
    </xf>
    <xf numFmtId="0" fontId="23" fillId="0" borderId="10" xfId="0" applyFont="1" applyBorder="1" applyAlignment="1">
      <alignment horizontal="right" vertical="center"/>
    </xf>
    <xf numFmtId="0" fontId="23" fillId="0" borderId="0" xfId="0" applyFont="1" applyBorder="1" applyAlignment="1">
      <alignment vertical="center"/>
    </xf>
    <xf numFmtId="0" fontId="1" fillId="0" borderId="0" xfId="0" applyFont="1" applyBorder="1" applyAlignment="1">
      <alignment vertical="center"/>
    </xf>
    <xf numFmtId="0" fontId="23" fillId="0" borderId="0" xfId="0" applyFont="1" applyBorder="1" applyAlignment="1">
      <alignment horizontal="left" vertical="center"/>
    </xf>
    <xf numFmtId="0" fontId="23" fillId="0" borderId="0" xfId="0" applyFont="1" applyBorder="1" applyAlignment="1">
      <alignment horizontal="left" vertical="center" wrapText="1"/>
    </xf>
    <xf numFmtId="0" fontId="1" fillId="0" borderId="0" xfId="0" applyFont="1" applyAlignment="1">
      <alignment/>
    </xf>
    <xf numFmtId="0" fontId="23" fillId="0" borderId="12" xfId="0" applyFont="1" applyBorder="1" applyAlignment="1">
      <alignment horizontal="center" vertical="center"/>
    </xf>
    <xf numFmtId="0" fontId="23" fillId="0" borderId="14" xfId="0" applyFont="1" applyBorder="1" applyAlignment="1">
      <alignment horizontal="center" vertical="center"/>
    </xf>
    <xf numFmtId="0" fontId="23" fillId="0" borderId="13" xfId="0" applyFont="1" applyBorder="1" applyAlignment="1">
      <alignment horizontal="center" vertical="center"/>
    </xf>
    <xf numFmtId="0" fontId="1" fillId="0" borderId="15" xfId="0" applyFont="1" applyBorder="1" applyAlignment="1">
      <alignment horizontal="center" vertical="center"/>
    </xf>
    <xf numFmtId="0" fontId="23" fillId="0" borderId="17" xfId="0" applyFont="1" applyBorder="1" applyAlignment="1">
      <alignment horizontal="center" vertical="center"/>
    </xf>
    <xf numFmtId="0" fontId="23" fillId="0" borderId="20" xfId="0" applyFont="1" applyBorder="1" applyAlignment="1">
      <alignment horizontal="center" vertical="center"/>
    </xf>
    <xf numFmtId="0" fontId="1" fillId="0" borderId="0" xfId="0" applyFont="1" applyAlignment="1">
      <alignment vertical="center"/>
    </xf>
    <xf numFmtId="0" fontId="23" fillId="0" borderId="0" xfId="0" applyFont="1" applyAlignment="1">
      <alignment horizontal="center" vertical="center"/>
    </xf>
    <xf numFmtId="186" fontId="23" fillId="0" borderId="0" xfId="0" applyNumberFormat="1" applyFont="1" applyFill="1" applyBorder="1" applyAlignment="1">
      <alignment vertical="center"/>
    </xf>
    <xf numFmtId="0" fontId="23" fillId="0" borderId="0" xfId="0" applyFont="1" applyBorder="1" applyAlignment="1">
      <alignment horizontal="center" vertical="center"/>
    </xf>
    <xf numFmtId="0" fontId="25" fillId="0" borderId="11" xfId="0" applyFont="1" applyBorder="1" applyAlignment="1">
      <alignment horizontal="center" vertical="center"/>
    </xf>
    <xf numFmtId="0" fontId="25" fillId="0" borderId="0" xfId="0" applyFont="1" applyBorder="1" applyAlignment="1">
      <alignment horizontal="center" vertical="center"/>
    </xf>
    <xf numFmtId="0" fontId="25" fillId="0" borderId="10" xfId="0" applyFont="1" applyBorder="1" applyAlignment="1">
      <alignment horizontal="center" vertical="center"/>
    </xf>
    <xf numFmtId="0" fontId="23" fillId="0" borderId="13" xfId="0" applyFont="1" applyBorder="1" applyAlignment="1">
      <alignment horizontal="center" vertical="center"/>
    </xf>
    <xf numFmtId="0" fontId="23" fillId="0" borderId="15" xfId="0" applyFont="1" applyBorder="1" applyAlignment="1">
      <alignment horizontal="center" vertical="center"/>
    </xf>
    <xf numFmtId="0" fontId="22" fillId="0" borderId="0" xfId="0" applyFont="1" applyBorder="1" applyAlignment="1">
      <alignment horizontal="center" vertical="center"/>
    </xf>
    <xf numFmtId="0" fontId="1" fillId="0" borderId="20" xfId="0" applyFont="1" applyBorder="1" applyAlignment="1">
      <alignment horizontal="center" vertical="center"/>
    </xf>
    <xf numFmtId="0" fontId="23" fillId="0" borderId="15" xfId="0" applyFont="1" applyBorder="1" applyAlignment="1">
      <alignment horizontal="center" vertical="center"/>
    </xf>
    <xf numFmtId="57" fontId="21" fillId="0" borderId="0" xfId="0" applyNumberFormat="1" applyFont="1" applyBorder="1" applyAlignment="1">
      <alignment horizontal="right" vertical="center"/>
    </xf>
    <xf numFmtId="0" fontId="21" fillId="0" borderId="10" xfId="0" applyFont="1" applyBorder="1" applyAlignment="1">
      <alignment horizontal="right" vertical="center"/>
    </xf>
    <xf numFmtId="0" fontId="23" fillId="0" borderId="11" xfId="0" applyFont="1" applyFill="1" applyBorder="1" applyAlignment="1">
      <alignment vertical="center" wrapText="1"/>
    </xf>
    <xf numFmtId="0" fontId="23" fillId="0" borderId="11" xfId="0" applyFont="1" applyBorder="1" applyAlignment="1">
      <alignment horizontal="center" vertical="center"/>
    </xf>
    <xf numFmtId="0" fontId="23" fillId="0" borderId="10" xfId="0" applyFont="1" applyBorder="1" applyAlignment="1">
      <alignment horizontal="center" vertical="center"/>
    </xf>
    <xf numFmtId="0" fontId="23" fillId="0" borderId="23" xfId="0" applyFont="1" applyBorder="1" applyAlignment="1">
      <alignment horizontal="center" vertical="center"/>
    </xf>
    <xf numFmtId="0" fontId="23" fillId="0" borderId="22" xfId="0" applyFont="1" applyBorder="1" applyAlignment="1">
      <alignment horizontal="center" vertical="center"/>
    </xf>
    <xf numFmtId="0" fontId="25" fillId="0" borderId="10" xfId="0" applyFont="1" applyBorder="1" applyAlignment="1">
      <alignment horizontal="right" vertical="center"/>
    </xf>
    <xf numFmtId="0" fontId="23" fillId="0" borderId="11" xfId="0" applyFont="1" applyBorder="1" applyAlignment="1">
      <alignment vertical="center"/>
    </xf>
    <xf numFmtId="0" fontId="23" fillId="0" borderId="0" xfId="0" applyFont="1" applyAlignment="1">
      <alignment horizontal="right" vertical="center"/>
    </xf>
    <xf numFmtId="0" fontId="22" fillId="0" borderId="0" xfId="0" applyFont="1" applyAlignment="1">
      <alignment vertical="center"/>
    </xf>
    <xf numFmtId="0" fontId="1" fillId="0" borderId="10" xfId="0" applyFont="1" applyBorder="1" applyAlignment="1">
      <alignment horizontal="center" vertical="center"/>
    </xf>
    <xf numFmtId="0" fontId="1" fillId="0" borderId="0" xfId="0" applyFont="1" applyAlignment="1">
      <alignment/>
    </xf>
    <xf numFmtId="0" fontId="25" fillId="0" borderId="11" xfId="0" applyFont="1" applyBorder="1" applyAlignment="1">
      <alignment vertical="center"/>
    </xf>
    <xf numFmtId="0" fontId="23" fillId="0" borderId="11" xfId="0" applyFont="1" applyFill="1" applyBorder="1" applyAlignment="1">
      <alignment vertical="top" wrapText="1"/>
    </xf>
    <xf numFmtId="0" fontId="23" fillId="0" borderId="24" xfId="0" applyFont="1" applyBorder="1" applyAlignment="1">
      <alignment horizontal="center" vertical="center"/>
    </xf>
    <xf numFmtId="0" fontId="22" fillId="0" borderId="10" xfId="0" applyFont="1" applyBorder="1" applyAlignment="1">
      <alignment horizontal="center" vertical="center"/>
    </xf>
    <xf numFmtId="0" fontId="1" fillId="0" borderId="10" xfId="0" applyFont="1" applyBorder="1" applyAlignment="1">
      <alignment/>
    </xf>
    <xf numFmtId="0" fontId="22" fillId="0" borderId="10" xfId="44" applyFont="1" applyBorder="1" applyAlignment="1">
      <alignment horizontal="center" vertical="center"/>
      <protection/>
    </xf>
    <xf numFmtId="0" fontId="23" fillId="0" borderId="11" xfId="44" applyFont="1" applyBorder="1" applyAlignment="1">
      <alignment vertical="top"/>
      <protection/>
    </xf>
    <xf numFmtId="0" fontId="1" fillId="0" borderId="11" xfId="0" applyFont="1" applyBorder="1" applyAlignment="1">
      <alignment/>
    </xf>
    <xf numFmtId="0" fontId="1" fillId="0" borderId="0" xfId="0" applyFont="1" applyBorder="1" applyAlignment="1">
      <alignment/>
    </xf>
    <xf numFmtId="0" fontId="23" fillId="0" borderId="0" xfId="44" applyFont="1" applyAlignment="1">
      <alignment horizontal="center" vertical="center"/>
      <protection/>
    </xf>
    <xf numFmtId="0" fontId="23" fillId="0" borderId="11" xfId="44" applyFont="1" applyBorder="1" applyAlignment="1">
      <alignment horizontal="center" vertical="center"/>
      <protection/>
    </xf>
    <xf numFmtId="0" fontId="23" fillId="0" borderId="10" xfId="44" applyFont="1" applyBorder="1" applyAlignment="1">
      <alignment horizontal="center" vertical="center"/>
      <protection/>
    </xf>
    <xf numFmtId="0" fontId="23" fillId="0" borderId="23" xfId="44" applyFont="1" applyBorder="1" applyAlignment="1">
      <alignment horizontal="center" vertical="center"/>
      <protection/>
    </xf>
    <xf numFmtId="0" fontId="23" fillId="0" borderId="13" xfId="44" applyFont="1" applyBorder="1" applyAlignment="1">
      <alignment horizontal="center" vertical="center"/>
      <protection/>
    </xf>
    <xf numFmtId="0" fontId="23" fillId="0" borderId="19" xfId="0" applyFont="1" applyBorder="1" applyAlignment="1">
      <alignment horizontal="center" vertical="center"/>
    </xf>
    <xf numFmtId="0" fontId="22" fillId="0" borderId="0" xfId="44" applyFont="1" applyBorder="1" applyAlignment="1">
      <alignment horizontal="center" vertical="center"/>
      <protection/>
    </xf>
    <xf numFmtId="0" fontId="26" fillId="0" borderId="10" xfId="44" applyFont="1" applyBorder="1" applyAlignment="1">
      <alignment horizontal="right" vertical="center"/>
      <protection/>
    </xf>
    <xf numFmtId="0" fontId="23" fillId="0" borderId="11" xfId="44" applyFont="1" applyBorder="1" applyAlignment="1">
      <alignment vertical="center"/>
      <protection/>
    </xf>
    <xf numFmtId="0" fontId="23" fillId="0" borderId="0" xfId="44" applyFont="1" applyBorder="1" applyAlignment="1">
      <alignment vertical="center"/>
      <protection/>
    </xf>
    <xf numFmtId="0" fontId="25" fillId="0" borderId="11" xfId="44" applyFont="1" applyBorder="1" applyAlignment="1">
      <alignment horizontal="center" vertical="center"/>
      <protection/>
    </xf>
    <xf numFmtId="0" fontId="25" fillId="0" borderId="10" xfId="44" applyFont="1" applyBorder="1" applyAlignment="1">
      <alignment horizontal="center" vertical="center"/>
      <protection/>
    </xf>
    <xf numFmtId="0" fontId="23" fillId="0" borderId="12" xfId="44" applyFont="1" applyBorder="1" applyAlignment="1">
      <alignment horizontal="center" vertical="center"/>
      <protection/>
    </xf>
    <xf numFmtId="0" fontId="23" fillId="0" borderId="14" xfId="44" applyFont="1" applyBorder="1" applyAlignment="1">
      <alignment horizontal="center" vertical="center"/>
      <protection/>
    </xf>
    <xf numFmtId="0" fontId="23" fillId="0" borderId="16" xfId="44" applyFont="1" applyBorder="1" applyAlignment="1">
      <alignment horizontal="center" vertical="center"/>
      <protection/>
    </xf>
    <xf numFmtId="0" fontId="1" fillId="0" borderId="19" xfId="0" applyFont="1" applyBorder="1" applyAlignment="1">
      <alignment horizontal="center" vertical="center"/>
    </xf>
    <xf numFmtId="0" fontId="22" fillId="0" borderId="0" xfId="44" applyFont="1" applyBorder="1" applyAlignment="1">
      <alignment vertical="center"/>
      <protection/>
    </xf>
    <xf numFmtId="0" fontId="23" fillId="0" borderId="10" xfId="44" applyFont="1" applyBorder="1" applyAlignment="1">
      <alignment horizontal="right" vertical="center"/>
      <protection/>
    </xf>
    <xf numFmtId="0" fontId="23" fillId="0" borderId="13" xfId="44" applyFont="1" applyBorder="1" applyAlignment="1">
      <alignment horizontal="center" vertical="center" wrapText="1"/>
      <protection/>
    </xf>
    <xf numFmtId="0" fontId="0" fillId="0" borderId="15" xfId="0" applyFont="1" applyBorder="1" applyAlignment="1">
      <alignment horizontal="center" vertical="center" wrapText="1"/>
    </xf>
    <xf numFmtId="0" fontId="0" fillId="0" borderId="15" xfId="0" applyFont="1" applyBorder="1" applyAlignment="1">
      <alignment horizontal="center" vertical="center"/>
    </xf>
    <xf numFmtId="0" fontId="23" fillId="0" borderId="17" xfId="44" applyFont="1" applyBorder="1" applyAlignment="1">
      <alignment horizontal="center" vertical="center" wrapText="1"/>
      <protection/>
    </xf>
    <xf numFmtId="0" fontId="0" fillId="0" borderId="20" xfId="0" applyFont="1" applyBorder="1" applyAlignment="1">
      <alignment horizontal="center" vertical="center" wrapText="1"/>
    </xf>
    <xf numFmtId="0" fontId="32" fillId="0" borderId="0" xfId="44" applyFont="1" applyBorder="1" applyAlignment="1">
      <alignment horizontal="center" vertical="center"/>
      <protection/>
    </xf>
    <xf numFmtId="0" fontId="32" fillId="0" borderId="0" xfId="44" applyFont="1" applyBorder="1" applyAlignment="1">
      <alignment/>
      <protection/>
    </xf>
    <xf numFmtId="0" fontId="0" fillId="0" borderId="0" xfId="0" applyFont="1" applyAlignment="1">
      <alignment/>
    </xf>
    <xf numFmtId="0" fontId="0" fillId="0" borderId="15" xfId="0" applyFont="1" applyBorder="1" applyAlignment="1">
      <alignment horizontal="center" vertical="center" wrapText="1"/>
    </xf>
    <xf numFmtId="0" fontId="0" fillId="0" borderId="15" xfId="0" applyFont="1" applyBorder="1" applyAlignment="1">
      <alignment horizontal="center" vertical="center"/>
    </xf>
    <xf numFmtId="0" fontId="0" fillId="0" borderId="20" xfId="0" applyFont="1" applyBorder="1" applyAlignment="1">
      <alignment horizontal="center" vertical="center" wrapText="1"/>
    </xf>
    <xf numFmtId="0" fontId="32" fillId="0" borderId="10" xfId="44" applyFont="1" applyBorder="1" applyAlignment="1">
      <alignment horizontal="center" vertical="center"/>
      <protection/>
    </xf>
    <xf numFmtId="0" fontId="23" fillId="0" borderId="17" xfId="44" applyFont="1" applyBorder="1" applyAlignment="1">
      <alignment horizontal="center" vertical="center"/>
      <protection/>
    </xf>
    <xf numFmtId="0" fontId="23" fillId="0" borderId="20" xfId="44" applyFont="1" applyBorder="1" applyAlignment="1">
      <alignment horizontal="center" vertical="center"/>
      <protection/>
    </xf>
    <xf numFmtId="0" fontId="23" fillId="0" borderId="23" xfId="44" applyFont="1" applyBorder="1" applyAlignment="1">
      <alignment horizontal="center" vertical="center"/>
      <protection/>
    </xf>
    <xf numFmtId="0" fontId="22" fillId="0" borderId="0" xfId="44" applyFont="1" applyAlignment="1">
      <alignment horizontal="center" vertical="center"/>
      <protection/>
    </xf>
    <xf numFmtId="0" fontId="0" fillId="0" borderId="20" xfId="0" applyFont="1" applyBorder="1" applyAlignment="1">
      <alignment horizontal="center" vertical="center"/>
    </xf>
    <xf numFmtId="0" fontId="23" fillId="0" borderId="13" xfId="44" applyFont="1" applyBorder="1" applyAlignment="1">
      <alignment horizontal="center" vertical="center"/>
      <protection/>
    </xf>
    <xf numFmtId="0" fontId="23" fillId="0" borderId="15" xfId="44" applyFont="1" applyBorder="1" applyAlignment="1">
      <alignment horizontal="center" vertical="center"/>
      <protection/>
    </xf>
    <xf numFmtId="0" fontId="32" fillId="0" borderId="0" xfId="46" applyFont="1" applyFill="1" applyAlignment="1">
      <alignment horizontal="center" vertical="center"/>
      <protection/>
    </xf>
    <xf numFmtId="0" fontId="23" fillId="0" borderId="0" xfId="46" applyFont="1" applyFill="1" applyAlignment="1">
      <alignment vertical="center"/>
      <protection/>
    </xf>
    <xf numFmtId="0" fontId="23" fillId="0" borderId="0" xfId="46" applyFont="1" applyFill="1" applyAlignment="1">
      <alignment horizontal="center" vertical="center"/>
      <protection/>
    </xf>
    <xf numFmtId="0" fontId="23" fillId="0" borderId="12" xfId="44" applyFont="1" applyFill="1" applyBorder="1" applyAlignment="1">
      <alignment horizontal="center" vertical="center"/>
      <protection/>
    </xf>
    <xf numFmtId="0" fontId="23" fillId="0" borderId="14" xfId="44" applyFont="1" applyFill="1" applyBorder="1" applyAlignment="1">
      <alignment horizontal="center" vertical="center"/>
      <protection/>
    </xf>
    <xf numFmtId="0" fontId="23" fillId="0" borderId="17" xfId="46" applyFont="1" applyFill="1" applyBorder="1" applyAlignment="1">
      <alignment horizontal="center" vertical="center"/>
      <protection/>
    </xf>
    <xf numFmtId="0" fontId="23" fillId="0" borderId="19" xfId="46" applyFont="1" applyFill="1" applyBorder="1" applyAlignment="1">
      <alignment horizontal="center" vertical="center"/>
      <protection/>
    </xf>
    <xf numFmtId="0" fontId="23" fillId="0" borderId="10" xfId="46" applyFont="1" applyFill="1" applyBorder="1" applyAlignment="1">
      <alignment horizontal="right" vertical="center"/>
      <protection/>
    </xf>
    <xf numFmtId="0" fontId="23" fillId="0" borderId="11" xfId="44" applyFont="1" applyFill="1" applyBorder="1" applyAlignment="1">
      <alignment horizontal="center" vertical="center"/>
      <protection/>
    </xf>
    <xf numFmtId="0" fontId="23" fillId="0" borderId="10" xfId="44" applyFont="1" applyFill="1" applyBorder="1" applyAlignment="1">
      <alignment horizontal="center" vertical="center"/>
      <protection/>
    </xf>
    <xf numFmtId="0" fontId="26" fillId="0" borderId="17" xfId="46" applyFont="1" applyFill="1" applyBorder="1" applyAlignment="1">
      <alignment horizontal="center" vertical="center"/>
      <protection/>
    </xf>
    <xf numFmtId="0" fontId="23" fillId="0" borderId="20" xfId="46" applyFont="1" applyFill="1" applyBorder="1" applyAlignment="1">
      <alignment horizontal="center" vertical="center"/>
      <protection/>
    </xf>
    <xf numFmtId="0" fontId="32" fillId="0" borderId="0" xfId="46" applyFont="1" applyAlignment="1">
      <alignment horizontal="center" vertical="center"/>
      <protection/>
    </xf>
    <xf numFmtId="0" fontId="23" fillId="0" borderId="0" xfId="46" applyFont="1" applyAlignment="1">
      <alignment vertical="center"/>
      <protection/>
    </xf>
    <xf numFmtId="0" fontId="23" fillId="0" borderId="0" xfId="46" applyFont="1" applyAlignment="1">
      <alignment horizontal="center" vertical="center"/>
      <protection/>
    </xf>
    <xf numFmtId="0" fontId="23" fillId="0" borderId="17" xfId="46" applyFont="1" applyBorder="1" applyAlignment="1">
      <alignment horizontal="center" vertical="center"/>
      <protection/>
    </xf>
    <xf numFmtId="0" fontId="23" fillId="0" borderId="19" xfId="46" applyFont="1" applyBorder="1" applyAlignment="1">
      <alignment horizontal="center" vertical="center"/>
      <protection/>
    </xf>
    <xf numFmtId="0" fontId="23" fillId="0" borderId="10" xfId="46" applyFont="1" applyBorder="1" applyAlignment="1">
      <alignment vertical="center"/>
      <protection/>
    </xf>
    <xf numFmtId="0" fontId="26" fillId="0" borderId="17" xfId="46" applyFont="1" applyBorder="1" applyAlignment="1">
      <alignment horizontal="center" vertical="center"/>
      <protection/>
    </xf>
    <xf numFmtId="0" fontId="23" fillId="0" borderId="20" xfId="46" applyFont="1" applyBorder="1" applyAlignment="1">
      <alignment horizontal="center" vertical="center"/>
      <protection/>
    </xf>
    <xf numFmtId="0" fontId="0" fillId="0" borderId="0" xfId="0" applyFont="1" applyAlignment="1">
      <alignment horizontal="center" vertical="center"/>
    </xf>
    <xf numFmtId="0" fontId="32" fillId="0" borderId="0" xfId="44" applyFont="1" applyAlignment="1">
      <alignment horizontal="center" vertical="center"/>
      <protection/>
    </xf>
    <xf numFmtId="0" fontId="23" fillId="0" borderId="0" xfId="45" applyFont="1" applyBorder="1" applyAlignment="1">
      <alignment horizontal="center" vertical="center"/>
      <protection/>
    </xf>
    <xf numFmtId="0" fontId="23" fillId="0" borderId="18" xfId="44" applyFont="1" applyBorder="1" applyAlignment="1">
      <alignment horizontal="center" vertical="center"/>
      <protection/>
    </xf>
    <xf numFmtId="0" fontId="23" fillId="0" borderId="13" xfId="0" applyFont="1" applyFill="1" applyBorder="1" applyAlignment="1">
      <alignment horizontal="center" vertical="center"/>
    </xf>
    <xf numFmtId="0" fontId="23" fillId="0" borderId="10" xfId="0" applyFont="1" applyFill="1" applyBorder="1" applyAlignment="1">
      <alignment vertical="center"/>
    </xf>
    <xf numFmtId="186" fontId="25" fillId="0" borderId="22" xfId="0" applyNumberFormat="1" applyFont="1" applyFill="1" applyBorder="1" applyAlignment="1">
      <alignment horizontal="center" vertical="center"/>
    </xf>
    <xf numFmtId="186" fontId="1" fillId="0" borderId="21" xfId="0" applyNumberFormat="1" applyFont="1" applyFill="1" applyBorder="1" applyAlignment="1">
      <alignment horizontal="center" vertical="center"/>
    </xf>
    <xf numFmtId="186" fontId="23" fillId="0" borderId="17" xfId="0" applyNumberFormat="1" applyFont="1" applyFill="1" applyBorder="1" applyAlignment="1">
      <alignment horizontal="center" vertical="center"/>
    </xf>
    <xf numFmtId="186" fontId="25" fillId="0" borderId="22" xfId="0" applyNumberFormat="1" applyFont="1" applyBorder="1" applyAlignment="1">
      <alignment horizontal="center" vertical="center"/>
    </xf>
    <xf numFmtId="186" fontId="1" fillId="0" borderId="21" xfId="0" applyNumberFormat="1" applyFont="1" applyBorder="1" applyAlignment="1">
      <alignment horizontal="center" vertical="center"/>
    </xf>
    <xf numFmtId="0" fontId="23" fillId="0" borderId="10" xfId="0" applyFont="1" applyBorder="1" applyAlignment="1">
      <alignment vertical="center"/>
    </xf>
    <xf numFmtId="186" fontId="23" fillId="0" borderId="11" xfId="0" applyNumberFormat="1" applyFont="1" applyBorder="1" applyAlignment="1">
      <alignment vertical="center"/>
    </xf>
    <xf numFmtId="0" fontId="1" fillId="0" borderId="11" xfId="0" applyFont="1" applyBorder="1" applyAlignment="1">
      <alignment vertical="center"/>
    </xf>
    <xf numFmtId="0" fontId="23" fillId="0" borderId="17" xfId="44" applyFont="1" applyBorder="1" applyAlignment="1">
      <alignment horizontal="center" vertical="center"/>
      <protection/>
    </xf>
    <xf numFmtId="0" fontId="23" fillId="0" borderId="13" xfId="0" applyFont="1" applyBorder="1" applyAlignment="1">
      <alignment horizontal="center" vertical="center" wrapText="1"/>
    </xf>
    <xf numFmtId="0" fontId="23" fillId="0" borderId="15" xfId="0" applyFont="1" applyBorder="1" applyAlignment="1">
      <alignment horizontal="center" vertical="center" wrapText="1"/>
    </xf>
    <xf numFmtId="0" fontId="23" fillId="0" borderId="13" xfId="0" applyFont="1" applyBorder="1" applyAlignment="1">
      <alignment horizontal="center" vertical="center" wrapText="1"/>
    </xf>
    <xf numFmtId="0" fontId="0" fillId="0" borderId="0" xfId="0" applyFont="1" applyAlignment="1">
      <alignment horizontal="right"/>
    </xf>
    <xf numFmtId="0" fontId="23" fillId="0" borderId="18" xfId="0" applyFont="1" applyFill="1" applyBorder="1" applyAlignment="1">
      <alignment horizontal="center" vertical="center"/>
    </xf>
    <xf numFmtId="0" fontId="23" fillId="0" borderId="13" xfId="0" applyFont="1" applyFill="1" applyBorder="1" applyAlignment="1">
      <alignment horizontal="center" vertical="center" wrapText="1"/>
    </xf>
    <xf numFmtId="0" fontId="23" fillId="0" borderId="16" xfId="0" applyFont="1" applyFill="1" applyBorder="1" applyAlignment="1">
      <alignment horizontal="center" vertical="center"/>
    </xf>
    <xf numFmtId="0" fontId="23" fillId="0" borderId="19" xfId="0" applyFont="1" applyFill="1" applyBorder="1" applyAlignment="1">
      <alignment horizontal="center" vertical="center"/>
    </xf>
    <xf numFmtId="0" fontId="23" fillId="0" borderId="0" xfId="0" applyFont="1" applyBorder="1" applyAlignment="1">
      <alignment horizontal="right" vertical="center"/>
    </xf>
    <xf numFmtId="0" fontId="23" fillId="0" borderId="17" xfId="0" applyFont="1" applyFill="1" applyBorder="1" applyAlignment="1">
      <alignment horizontal="center" vertical="center" wrapText="1"/>
    </xf>
    <xf numFmtId="0" fontId="23" fillId="0" borderId="11" xfId="44" applyFont="1" applyFill="1" applyBorder="1" applyAlignment="1">
      <alignment vertical="center"/>
      <protection/>
    </xf>
    <xf numFmtId="0" fontId="1" fillId="0" borderId="11" xfId="0" applyFont="1" applyFill="1" applyBorder="1" applyAlignment="1">
      <alignment vertical="center"/>
    </xf>
    <xf numFmtId="0" fontId="1" fillId="0" borderId="0" xfId="0" applyFont="1" applyFill="1" applyBorder="1" applyAlignment="1">
      <alignment vertical="center"/>
    </xf>
    <xf numFmtId="0" fontId="23" fillId="0" borderId="0" xfId="44" applyFont="1" applyBorder="1" applyAlignment="1">
      <alignment horizontal="center" vertical="center"/>
      <protection/>
    </xf>
    <xf numFmtId="186" fontId="22" fillId="0" borderId="0" xfId="44" applyNumberFormat="1" applyFont="1" applyFill="1" applyAlignment="1">
      <alignment horizontal="center" vertical="center"/>
      <protection/>
    </xf>
    <xf numFmtId="186" fontId="23" fillId="0" borderId="10" xfId="44" applyNumberFormat="1" applyFont="1" applyFill="1" applyBorder="1" applyAlignment="1">
      <alignment horizontal="right" vertical="center"/>
      <protection/>
    </xf>
    <xf numFmtId="186" fontId="1" fillId="0" borderId="0" xfId="0" applyNumberFormat="1" applyFont="1" applyFill="1" applyAlignment="1">
      <alignment horizontal="center" vertical="center"/>
    </xf>
    <xf numFmtId="0" fontId="22" fillId="0" borderId="0" xfId="47" applyFont="1" applyAlignment="1">
      <alignment horizontal="center" vertical="center"/>
      <protection/>
    </xf>
    <xf numFmtId="0" fontId="23" fillId="0" borderId="0" xfId="47" applyFont="1" applyAlignment="1">
      <alignment horizontal="right" vertical="center"/>
      <protection/>
    </xf>
    <xf numFmtId="0" fontId="23" fillId="0" borderId="0" xfId="47" applyFont="1" applyAlignment="1">
      <alignment horizontal="center" vertical="center"/>
      <protection/>
    </xf>
    <xf numFmtId="0" fontId="23" fillId="0" borderId="11" xfId="47" applyFont="1" applyBorder="1" applyAlignment="1">
      <alignment horizontal="center" vertical="center"/>
      <protection/>
    </xf>
    <xf numFmtId="0" fontId="23" fillId="0" borderId="10" xfId="47" applyFont="1" applyBorder="1" applyAlignment="1">
      <alignment horizontal="center" vertical="center"/>
      <protection/>
    </xf>
    <xf numFmtId="0" fontId="22" fillId="0" borderId="0" xfId="47" applyFont="1" applyBorder="1" applyAlignment="1">
      <alignment horizontal="center" vertical="center"/>
      <protection/>
    </xf>
    <xf numFmtId="0" fontId="23" fillId="0" borderId="12" xfId="47" applyFont="1" applyBorder="1" applyAlignment="1">
      <alignment horizontal="center" vertical="center"/>
      <protection/>
    </xf>
    <xf numFmtId="0" fontId="23" fillId="0" borderId="14" xfId="47" applyFont="1" applyBorder="1" applyAlignment="1">
      <alignment horizontal="center" vertical="center"/>
      <protection/>
    </xf>
    <xf numFmtId="191" fontId="23" fillId="0" borderId="23" xfId="44" applyNumberFormat="1" applyFont="1" applyBorder="1" applyAlignment="1">
      <alignment horizontal="center" vertical="center"/>
      <protection/>
    </xf>
    <xf numFmtId="191" fontId="23" fillId="0" borderId="23" xfId="44" applyNumberFormat="1" applyFont="1" applyBorder="1" applyAlignment="1">
      <alignment horizontal="center" vertical="center"/>
      <protection/>
    </xf>
    <xf numFmtId="0" fontId="1" fillId="0" borderId="0" xfId="47" applyAlignment="1">
      <alignment horizontal="center" vertical="center"/>
      <protection/>
    </xf>
    <xf numFmtId="0" fontId="25" fillId="0" borderId="0" xfId="44" applyFont="1" applyAlignment="1">
      <alignment horizontal="center" vertical="center"/>
      <protection/>
    </xf>
    <xf numFmtId="0" fontId="1" fillId="0" borderId="10" xfId="47" applyBorder="1" applyAlignment="1">
      <alignment horizontal="right" vertical="center"/>
      <protection/>
    </xf>
    <xf numFmtId="0" fontId="23" fillId="0" borderId="22" xfId="44" applyFont="1" applyBorder="1" applyAlignment="1">
      <alignment horizontal="center" vertical="center"/>
      <protection/>
    </xf>
    <xf numFmtId="0" fontId="23" fillId="0" borderId="21" xfId="44" applyFont="1" applyBorder="1" applyAlignment="1">
      <alignment horizontal="center" vertical="center"/>
      <protection/>
    </xf>
    <xf numFmtId="0" fontId="33" fillId="0" borderId="0" xfId="44" applyFont="1" applyAlignment="1">
      <alignment horizontal="center" vertical="center"/>
      <protection/>
    </xf>
    <xf numFmtId="0" fontId="23" fillId="0" borderId="19" xfId="44" applyFont="1" applyBorder="1" applyAlignment="1">
      <alignment horizontal="center" vertical="center"/>
      <protection/>
    </xf>
    <xf numFmtId="0" fontId="25" fillId="0" borderId="10" xfId="44" applyFont="1" applyBorder="1" applyAlignment="1">
      <alignment horizontal="right" vertical="center"/>
      <protection/>
    </xf>
    <xf numFmtId="186" fontId="23" fillId="0" borderId="0" xfId="44" applyNumberFormat="1" applyFont="1" applyBorder="1" applyAlignment="1">
      <alignment vertical="center"/>
      <protection/>
    </xf>
    <xf numFmtId="0" fontId="23" fillId="0" borderId="23" xfId="50" applyFont="1" applyBorder="1" applyAlignment="1">
      <alignment horizontal="center" vertical="center"/>
      <protection/>
    </xf>
    <xf numFmtId="0" fontId="23" fillId="0" borderId="13" xfId="50" applyFont="1" applyBorder="1" applyAlignment="1">
      <alignment horizontal="center" vertical="center"/>
      <protection/>
    </xf>
    <xf numFmtId="0" fontId="23" fillId="0" borderId="22" xfId="50" applyFont="1" applyBorder="1" applyAlignment="1">
      <alignment horizontal="center" vertical="center"/>
      <protection/>
    </xf>
    <xf numFmtId="0" fontId="50" fillId="0" borderId="0" xfId="48" applyFont="1" applyAlignment="1">
      <alignment horizontal="center" vertical="center"/>
      <protection/>
    </xf>
    <xf numFmtId="0" fontId="28" fillId="0" borderId="0" xfId="0" applyFont="1" applyAlignment="1">
      <alignment horizontal="center" vertical="center" wrapText="1"/>
    </xf>
    <xf numFmtId="0" fontId="29" fillId="0" borderId="0" xfId="0" applyFont="1" applyAlignment="1">
      <alignment wrapText="1"/>
    </xf>
    <xf numFmtId="190" fontId="23" fillId="0" borderId="12" xfId="0" applyNumberFormat="1" applyFont="1" applyBorder="1" applyAlignment="1">
      <alignment horizontal="center" vertical="center"/>
    </xf>
    <xf numFmtId="190" fontId="23" fillId="0" borderId="18" xfId="0" applyNumberFormat="1" applyFont="1" applyBorder="1" applyAlignment="1">
      <alignment horizontal="center" vertical="center"/>
    </xf>
    <xf numFmtId="190" fontId="23" fillId="0" borderId="14" xfId="0" applyNumberFormat="1" applyFont="1" applyBorder="1" applyAlignment="1">
      <alignment horizontal="center" vertical="center"/>
    </xf>
    <xf numFmtId="0" fontId="23" fillId="0" borderId="16" xfId="0" applyFont="1" applyBorder="1" applyAlignment="1">
      <alignment horizontal="center" vertical="center"/>
    </xf>
    <xf numFmtId="0" fontId="23" fillId="0" borderId="21" xfId="0" applyFont="1" applyBorder="1" applyAlignment="1">
      <alignment horizontal="center" vertical="center"/>
    </xf>
    <xf numFmtId="0" fontId="23" fillId="0" borderId="21" xfId="0" applyFont="1" applyBorder="1" applyAlignment="1">
      <alignment/>
    </xf>
    <xf numFmtId="0" fontId="23" fillId="0" borderId="17" xfId="0" applyFont="1" applyBorder="1" applyAlignment="1">
      <alignment horizontal="center" vertical="center"/>
    </xf>
    <xf numFmtId="184" fontId="23" fillId="0" borderId="17" xfId="0" applyNumberFormat="1" applyFont="1" applyBorder="1" applyAlignment="1">
      <alignment horizontal="center" vertical="center"/>
    </xf>
    <xf numFmtId="184" fontId="23" fillId="0" borderId="19" xfId="0" applyNumberFormat="1" applyFont="1" applyBorder="1" applyAlignment="1">
      <alignment horizontal="center" vertical="center"/>
    </xf>
    <xf numFmtId="0" fontId="23" fillId="0" borderId="20" xfId="0" applyFont="1" applyBorder="1" applyAlignment="1">
      <alignment/>
    </xf>
    <xf numFmtId="0" fontId="23" fillId="0" borderId="17" xfId="0" applyFont="1" applyBorder="1" applyAlignment="1">
      <alignment horizontal="center" vertical="center" wrapText="1"/>
    </xf>
    <xf numFmtId="0" fontId="1" fillId="0" borderId="20" xfId="0" applyFont="1" applyBorder="1" applyAlignment="1">
      <alignment horizontal="center" vertical="center" wrapText="1"/>
    </xf>
    <xf numFmtId="184" fontId="23" fillId="0" borderId="19" xfId="0" applyNumberFormat="1" applyFont="1" applyFill="1" applyBorder="1" applyAlignment="1">
      <alignment horizontal="center" vertical="center" wrapText="1"/>
    </xf>
    <xf numFmtId="184" fontId="23" fillId="0" borderId="19" xfId="0" applyNumberFormat="1" applyFont="1" applyFill="1" applyBorder="1" applyAlignment="1">
      <alignment horizontal="center" vertical="center" wrapText="1"/>
    </xf>
    <xf numFmtId="0" fontId="23" fillId="0" borderId="19" xfId="0" applyFont="1" applyBorder="1" applyAlignment="1">
      <alignment/>
    </xf>
    <xf numFmtId="0" fontId="23" fillId="0" borderId="0" xfId="0" applyFont="1" applyBorder="1" applyAlignment="1">
      <alignment/>
    </xf>
    <xf numFmtId="0" fontId="39" fillId="0" borderId="0" xfId="0" applyFont="1" applyBorder="1" applyAlignment="1">
      <alignment horizontal="center" vertical="center"/>
    </xf>
    <xf numFmtId="0" fontId="40" fillId="0" borderId="0" xfId="0" applyFont="1" applyAlignment="1">
      <alignment/>
    </xf>
    <xf numFmtId="0" fontId="40" fillId="0" borderId="10" xfId="0" applyFont="1" applyBorder="1" applyAlignment="1">
      <alignment horizontal="center" vertical="center"/>
    </xf>
    <xf numFmtId="0" fontId="40" fillId="0" borderId="10" xfId="0" applyFont="1" applyBorder="1" applyAlignment="1">
      <alignment/>
    </xf>
    <xf numFmtId="0" fontId="40" fillId="0" borderId="22" xfId="0" applyFont="1" applyFill="1" applyBorder="1" applyAlignment="1">
      <alignment horizontal="center" vertical="center" wrapText="1"/>
    </xf>
    <xf numFmtId="0" fontId="40" fillId="0" borderId="24" xfId="0" applyFont="1" applyFill="1" applyBorder="1" applyAlignment="1">
      <alignment horizontal="center" vertical="center" wrapText="1"/>
    </xf>
    <xf numFmtId="0" fontId="40" fillId="0" borderId="23" xfId="0" applyFont="1" applyFill="1" applyBorder="1" applyAlignment="1">
      <alignment horizontal="center" vertical="center" wrapText="1"/>
    </xf>
    <xf numFmtId="0" fontId="40" fillId="0" borderId="0" xfId="0" applyFont="1" applyBorder="1" applyAlignment="1">
      <alignment horizontal="center" vertical="center"/>
    </xf>
    <xf numFmtId="14" fontId="40" fillId="0" borderId="11" xfId="0" applyNumberFormat="1" applyFont="1" applyBorder="1" applyAlignment="1">
      <alignment/>
    </xf>
    <xf numFmtId="0" fontId="40" fillId="0" borderId="11" xfId="0" applyFont="1" applyBorder="1" applyAlignment="1">
      <alignment/>
    </xf>
    <xf numFmtId="0" fontId="40" fillId="0" borderId="0" xfId="0" applyFont="1" applyBorder="1" applyAlignment="1">
      <alignment horizontal="center" vertical="center"/>
    </xf>
    <xf numFmtId="0" fontId="40" fillId="0" borderId="0" xfId="0" applyFont="1" applyAlignment="1">
      <alignment/>
    </xf>
    <xf numFmtId="0" fontId="40" fillId="0" borderId="24" xfId="0" applyFont="1" applyFill="1" applyBorder="1" applyAlignment="1">
      <alignment horizontal="center" vertical="center" wrapText="1"/>
    </xf>
    <xf numFmtId="0" fontId="40" fillId="0" borderId="23" xfId="0" applyFont="1" applyFill="1" applyBorder="1" applyAlignment="1">
      <alignment horizontal="center" vertical="center" wrapText="1"/>
    </xf>
    <xf numFmtId="0" fontId="39" fillId="0" borderId="0" xfId="0" applyFont="1" applyBorder="1" applyAlignment="1">
      <alignment horizontal="center" vertical="center"/>
    </xf>
    <xf numFmtId="0" fontId="40" fillId="0" borderId="0" xfId="0" applyFont="1" applyAlignment="1">
      <alignment horizontal="center" vertical="center"/>
    </xf>
    <xf numFmtId="0" fontId="40" fillId="0" borderId="10" xfId="0" applyFont="1" applyBorder="1" applyAlignment="1">
      <alignment horizontal="center" vertical="center"/>
    </xf>
    <xf numFmtId="0" fontId="40" fillId="0" borderId="22" xfId="0" applyFont="1" applyFill="1" applyBorder="1" applyAlignment="1">
      <alignment horizontal="center" vertical="center" wrapText="1"/>
    </xf>
    <xf numFmtId="0" fontId="42" fillId="0" borderId="11" xfId="0" applyFont="1" applyFill="1" applyBorder="1" applyAlignment="1">
      <alignment horizontal="left" vertical="center" wrapText="1"/>
    </xf>
    <xf numFmtId="0" fontId="40" fillId="0" borderId="0" xfId="0" applyFont="1" applyFill="1" applyBorder="1" applyAlignment="1">
      <alignment horizontal="center" vertical="center"/>
    </xf>
    <xf numFmtId="0" fontId="40" fillId="0" borderId="0" xfId="0" applyFont="1" applyFill="1" applyAlignment="1">
      <alignment horizontal="center" vertical="center"/>
    </xf>
    <xf numFmtId="0" fontId="39" fillId="0" borderId="0" xfId="0" applyFont="1" applyFill="1" applyBorder="1" applyAlignment="1">
      <alignment horizontal="center" vertical="center"/>
    </xf>
    <xf numFmtId="0" fontId="40" fillId="0" borderId="10" xfId="0" applyFont="1" applyFill="1" applyBorder="1" applyAlignment="1">
      <alignment horizontal="center" vertical="center"/>
    </xf>
    <xf numFmtId="0" fontId="42" fillId="0" borderId="0" xfId="0" applyFont="1" applyFill="1" applyBorder="1" applyAlignment="1">
      <alignment horizontal="left" vertical="center" wrapText="1"/>
    </xf>
  </cellXfs>
  <cellStyles count="60">
    <cellStyle name="Normal" xfId="0"/>
    <cellStyle name="?鹎%U龡&amp;H齲_x0001_C铣_x0014__x0007__x0001__x0001_" xfId="15"/>
    <cellStyle name="_ET_STYLE_NoName_00_" xfId="16"/>
    <cellStyle name="20% - 强调文字颜色 1" xfId="17"/>
    <cellStyle name="20% - 强调文字颜色 2" xfId="18"/>
    <cellStyle name="20% - 强调文字颜色 3" xfId="19"/>
    <cellStyle name="20% - 强调文字颜色 4" xfId="20"/>
    <cellStyle name="20% - 强调文字颜色 5" xfId="21"/>
    <cellStyle name="20% - 强调文字颜色 6" xfId="22"/>
    <cellStyle name="40% - 强调文字颜色 1" xfId="23"/>
    <cellStyle name="40% - 强调文字颜色 2" xfId="24"/>
    <cellStyle name="40% - 强调文字颜色 3" xfId="25"/>
    <cellStyle name="40% - 强调文字颜色 4" xfId="26"/>
    <cellStyle name="40% - 强调文字颜色 5" xfId="27"/>
    <cellStyle name="40% - 强调文字颜色 6" xfId="28"/>
    <cellStyle name="60% - 强调文字颜色 1" xfId="29"/>
    <cellStyle name="60% - 强调文字颜色 2" xfId="30"/>
    <cellStyle name="60% - 强调文字颜色 3" xfId="31"/>
    <cellStyle name="60% - 强调文字颜色 4" xfId="32"/>
    <cellStyle name="60% - 强调文字颜色 5" xfId="33"/>
    <cellStyle name="60% - 强调文字颜色 6" xfId="34"/>
    <cellStyle name="Percent" xfId="35"/>
    <cellStyle name="标题" xfId="36"/>
    <cellStyle name="标题 1" xfId="37"/>
    <cellStyle name="标题 2" xfId="38"/>
    <cellStyle name="标题 3" xfId="39"/>
    <cellStyle name="标题 4" xfId="40"/>
    <cellStyle name="差" xfId="41"/>
    <cellStyle name="常规 2" xfId="42"/>
    <cellStyle name="常规 2 2" xfId="43"/>
    <cellStyle name="常规_2003汇编资料" xfId="44"/>
    <cellStyle name="常规_2003年交易市场年报" xfId="45"/>
    <cellStyle name="常规_2003年商业年报" xfId="46"/>
    <cellStyle name="常规_2004汇编资料" xfId="47"/>
    <cellStyle name="常规_2014年全年市、区对比生成表" xfId="48"/>
    <cellStyle name="常规_Sheet1" xfId="49"/>
    <cellStyle name="常规_统计月报" xfId="50"/>
    <cellStyle name="Hyperlink" xfId="51"/>
    <cellStyle name="好" xfId="52"/>
    <cellStyle name="汇总" xfId="53"/>
    <cellStyle name="Currency" xfId="54"/>
    <cellStyle name="Currency [0]" xfId="55"/>
    <cellStyle name="计算" xfId="56"/>
    <cellStyle name="检查单元格" xfId="57"/>
    <cellStyle name="解释性文本" xfId="58"/>
    <cellStyle name="警告文本" xfId="59"/>
    <cellStyle name="链接单元格" xfId="60"/>
    <cellStyle name="Comma" xfId="61"/>
    <cellStyle name="Comma [0]" xfId="62"/>
    <cellStyle name="强调文字颜色 1" xfId="63"/>
    <cellStyle name="强调文字颜色 2" xfId="64"/>
    <cellStyle name="强调文字颜色 3" xfId="65"/>
    <cellStyle name="强调文字颜色 4" xfId="66"/>
    <cellStyle name="强调文字颜色 5" xfId="67"/>
    <cellStyle name="强调文字颜色 6" xfId="68"/>
    <cellStyle name="适中" xfId="69"/>
    <cellStyle name="输出" xfId="70"/>
    <cellStyle name="输入" xfId="71"/>
    <cellStyle name="Followed Hyperlink" xfId="72"/>
    <cellStyle name="注释" xfId="7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worksheet" Target="worksheets/sheet63.xml" /><Relationship Id="rId64" Type="http://schemas.openxmlformats.org/officeDocument/2006/relationships/worksheet" Target="worksheets/sheet64.xml" /><Relationship Id="rId65" Type="http://schemas.openxmlformats.org/officeDocument/2006/relationships/worksheet" Target="worksheets/sheet65.xml" /><Relationship Id="rId66" Type="http://schemas.openxmlformats.org/officeDocument/2006/relationships/worksheet" Target="worksheets/sheet66.xml" /><Relationship Id="rId67" Type="http://schemas.openxmlformats.org/officeDocument/2006/relationships/worksheet" Target="worksheets/sheet67.xml" /><Relationship Id="rId68" Type="http://schemas.openxmlformats.org/officeDocument/2006/relationships/worksheet" Target="worksheets/sheet68.xml" /><Relationship Id="rId69" Type="http://schemas.openxmlformats.org/officeDocument/2006/relationships/worksheet" Target="worksheets/sheet69.xml" /><Relationship Id="rId70" Type="http://schemas.openxmlformats.org/officeDocument/2006/relationships/worksheet" Target="worksheets/sheet70.xml" /><Relationship Id="rId71" Type="http://schemas.openxmlformats.org/officeDocument/2006/relationships/worksheet" Target="worksheets/sheet71.xml" /><Relationship Id="rId72" Type="http://schemas.openxmlformats.org/officeDocument/2006/relationships/worksheet" Target="worksheets/sheet72.xml" /><Relationship Id="rId73" Type="http://schemas.openxmlformats.org/officeDocument/2006/relationships/worksheet" Target="worksheets/sheet73.xml" /><Relationship Id="rId74" Type="http://schemas.openxmlformats.org/officeDocument/2006/relationships/worksheet" Target="worksheets/sheet74.xml" /><Relationship Id="rId75" Type="http://schemas.openxmlformats.org/officeDocument/2006/relationships/worksheet" Target="worksheets/sheet75.xml" /><Relationship Id="rId76" Type="http://schemas.openxmlformats.org/officeDocument/2006/relationships/worksheet" Target="worksheets/sheet76.xml" /><Relationship Id="rId77" Type="http://schemas.openxmlformats.org/officeDocument/2006/relationships/worksheet" Target="worksheets/sheet77.xml" /><Relationship Id="rId78" Type="http://schemas.openxmlformats.org/officeDocument/2006/relationships/worksheet" Target="worksheets/sheet78.xml" /><Relationship Id="rId79" Type="http://schemas.openxmlformats.org/officeDocument/2006/relationships/worksheet" Target="worksheets/sheet79.xml" /><Relationship Id="rId80" Type="http://schemas.openxmlformats.org/officeDocument/2006/relationships/worksheet" Target="worksheets/sheet80.xml" /><Relationship Id="rId81" Type="http://schemas.openxmlformats.org/officeDocument/2006/relationships/worksheet" Target="worksheets/sheet81.xml" /><Relationship Id="rId82" Type="http://schemas.openxmlformats.org/officeDocument/2006/relationships/worksheet" Target="worksheets/sheet82.xml" /><Relationship Id="rId83" Type="http://schemas.openxmlformats.org/officeDocument/2006/relationships/worksheet" Target="worksheets/sheet83.xml" /><Relationship Id="rId84" Type="http://schemas.openxmlformats.org/officeDocument/2006/relationships/worksheet" Target="worksheets/sheet84.xml" /><Relationship Id="rId85" Type="http://schemas.openxmlformats.org/officeDocument/2006/relationships/worksheet" Target="worksheets/sheet85.xml" /><Relationship Id="rId86" Type="http://schemas.openxmlformats.org/officeDocument/2006/relationships/worksheet" Target="worksheets/sheet86.xml" /><Relationship Id="rId87" Type="http://schemas.openxmlformats.org/officeDocument/2006/relationships/worksheet" Target="worksheets/sheet87.xml" /><Relationship Id="rId88" Type="http://schemas.openxmlformats.org/officeDocument/2006/relationships/worksheet" Target="worksheets/sheet88.xml" /><Relationship Id="rId89" Type="http://schemas.openxmlformats.org/officeDocument/2006/relationships/worksheet" Target="worksheets/sheet89.xml" /><Relationship Id="rId90" Type="http://schemas.openxmlformats.org/officeDocument/2006/relationships/worksheet" Target="worksheets/sheet90.xml" /><Relationship Id="rId91" Type="http://schemas.openxmlformats.org/officeDocument/2006/relationships/worksheet" Target="worksheets/sheet91.xml" /><Relationship Id="rId92" Type="http://schemas.openxmlformats.org/officeDocument/2006/relationships/worksheet" Target="worksheets/sheet92.xml" /><Relationship Id="rId93" Type="http://schemas.openxmlformats.org/officeDocument/2006/relationships/worksheet" Target="worksheets/sheet93.xml" /><Relationship Id="rId94" Type="http://schemas.openxmlformats.org/officeDocument/2006/relationships/worksheet" Target="worksheets/sheet94.xml" /><Relationship Id="rId95" Type="http://schemas.openxmlformats.org/officeDocument/2006/relationships/worksheet" Target="worksheets/sheet95.xml" /><Relationship Id="rId96" Type="http://schemas.openxmlformats.org/officeDocument/2006/relationships/worksheet" Target="worksheets/sheet96.xml" /><Relationship Id="rId97" Type="http://schemas.openxmlformats.org/officeDocument/2006/relationships/worksheet" Target="worksheets/sheet97.xml" /><Relationship Id="rId98" Type="http://schemas.openxmlformats.org/officeDocument/2006/relationships/worksheet" Target="worksheets/sheet98.xml" /><Relationship Id="rId99" Type="http://schemas.openxmlformats.org/officeDocument/2006/relationships/worksheet" Target="worksheets/sheet99.xml" /><Relationship Id="rId100" Type="http://schemas.openxmlformats.org/officeDocument/2006/relationships/styles" Target="styles.xml" /><Relationship Id="rId101" Type="http://schemas.openxmlformats.org/officeDocument/2006/relationships/sharedStrings" Target="sharedStrings.xml" /><Relationship Id="rId10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9.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0.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51.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52.xml.rels><?xml version="1.0" encoding="utf-8" standalone="yes"?><Relationships xmlns="http://schemas.openxmlformats.org/package/2006/relationships"><Relationship Id="rId1" Type="http://schemas.openxmlformats.org/officeDocument/2006/relationships/printerSettings" Target="../printerSettings/printerSettings47.bin" /></Relationships>
</file>

<file path=xl/worksheets/_rels/sheet53.xml.rels><?xml version="1.0" encoding="utf-8" standalone="yes"?><Relationships xmlns="http://schemas.openxmlformats.org/package/2006/relationships"><Relationship Id="rId1" Type="http://schemas.openxmlformats.org/officeDocument/2006/relationships/printerSettings" Target="../printerSettings/printerSettings48.bin" /></Relationships>
</file>

<file path=xl/worksheets/_rels/sheet54.xml.rels><?xml version="1.0" encoding="utf-8" standalone="yes"?><Relationships xmlns="http://schemas.openxmlformats.org/package/2006/relationships"><Relationship Id="rId1" Type="http://schemas.openxmlformats.org/officeDocument/2006/relationships/printerSettings" Target="../printerSettings/printerSettings49.bin" /></Relationships>
</file>

<file path=xl/worksheets/_rels/sheet55.xml.rels><?xml version="1.0" encoding="utf-8" standalone="yes"?><Relationships xmlns="http://schemas.openxmlformats.org/package/2006/relationships"><Relationship Id="rId1" Type="http://schemas.openxmlformats.org/officeDocument/2006/relationships/printerSettings" Target="../printerSettings/printerSettings50.bin" /></Relationships>
</file>

<file path=xl/worksheets/_rels/sheet56.xml.rels><?xml version="1.0" encoding="utf-8" standalone="yes"?><Relationships xmlns="http://schemas.openxmlformats.org/package/2006/relationships"><Relationship Id="rId1" Type="http://schemas.openxmlformats.org/officeDocument/2006/relationships/printerSettings" Target="../printerSettings/printerSettings51.bin" /></Relationships>
</file>

<file path=xl/worksheets/_rels/sheet57.xml.rels><?xml version="1.0" encoding="utf-8" standalone="yes"?><Relationships xmlns="http://schemas.openxmlformats.org/package/2006/relationships"><Relationship Id="rId1" Type="http://schemas.openxmlformats.org/officeDocument/2006/relationships/printerSettings" Target="../printerSettings/printerSettings52.bin" /></Relationships>
</file>

<file path=xl/worksheets/_rels/sheet58.xml.rels><?xml version="1.0" encoding="utf-8" standalone="yes"?><Relationships xmlns="http://schemas.openxmlformats.org/package/2006/relationships"><Relationship Id="rId1" Type="http://schemas.openxmlformats.org/officeDocument/2006/relationships/printerSettings" Target="../printerSettings/printerSettings53.bin" /></Relationships>
</file>

<file path=xl/worksheets/_rels/sheet59.xml.rels><?xml version="1.0" encoding="utf-8" standalone="yes"?><Relationships xmlns="http://schemas.openxmlformats.org/package/2006/relationships"><Relationship Id="rId1" Type="http://schemas.openxmlformats.org/officeDocument/2006/relationships/printerSettings" Target="../printerSettings/printerSettings5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0.xml.rels><?xml version="1.0" encoding="utf-8" standalone="yes"?><Relationships xmlns="http://schemas.openxmlformats.org/package/2006/relationships"><Relationship Id="rId1" Type="http://schemas.openxmlformats.org/officeDocument/2006/relationships/printerSettings" Target="../printerSettings/printerSettings55.bin" /></Relationships>
</file>

<file path=xl/worksheets/_rels/sheet61.xml.rels><?xml version="1.0" encoding="utf-8" standalone="yes"?><Relationships xmlns="http://schemas.openxmlformats.org/package/2006/relationships"><Relationship Id="rId1" Type="http://schemas.openxmlformats.org/officeDocument/2006/relationships/printerSettings" Target="../printerSettings/printerSettings56.bin" /></Relationships>
</file>

<file path=xl/worksheets/_rels/sheet62.xml.rels><?xml version="1.0" encoding="utf-8" standalone="yes"?><Relationships xmlns="http://schemas.openxmlformats.org/package/2006/relationships"><Relationship Id="rId1" Type="http://schemas.openxmlformats.org/officeDocument/2006/relationships/printerSettings" Target="../printerSettings/printerSettings57.bin" /></Relationships>
</file>

<file path=xl/worksheets/_rels/sheet63.xml.rels><?xml version="1.0" encoding="utf-8" standalone="yes"?><Relationships xmlns="http://schemas.openxmlformats.org/package/2006/relationships"><Relationship Id="rId1" Type="http://schemas.openxmlformats.org/officeDocument/2006/relationships/printerSettings" Target="../printerSettings/printerSettings58.bin" /></Relationships>
</file>

<file path=xl/worksheets/_rels/sheet64.xml.rels><?xml version="1.0" encoding="utf-8" standalone="yes"?><Relationships xmlns="http://schemas.openxmlformats.org/package/2006/relationships"><Relationship Id="rId1" Type="http://schemas.openxmlformats.org/officeDocument/2006/relationships/printerSettings" Target="../printerSettings/printerSettings59.bin" /></Relationships>
</file>

<file path=xl/worksheets/_rels/sheet65.xml.rels><?xml version="1.0" encoding="utf-8" standalone="yes"?><Relationships xmlns="http://schemas.openxmlformats.org/package/2006/relationships"><Relationship Id="rId1" Type="http://schemas.openxmlformats.org/officeDocument/2006/relationships/printerSettings" Target="../printerSettings/printerSettings60.bin" /></Relationships>
</file>

<file path=xl/worksheets/_rels/sheet66.xml.rels><?xml version="1.0" encoding="utf-8" standalone="yes"?><Relationships xmlns="http://schemas.openxmlformats.org/package/2006/relationships"><Relationship Id="rId1" Type="http://schemas.openxmlformats.org/officeDocument/2006/relationships/printerSettings" Target="../printerSettings/printerSettings61.bin" /></Relationships>
</file>

<file path=xl/worksheets/_rels/sheet67.xml.rels><?xml version="1.0" encoding="utf-8" standalone="yes"?><Relationships xmlns="http://schemas.openxmlformats.org/package/2006/relationships"><Relationship Id="rId1" Type="http://schemas.openxmlformats.org/officeDocument/2006/relationships/printerSettings" Target="../printerSettings/printerSettings62.bin" /></Relationships>
</file>

<file path=xl/worksheets/_rels/sheet68.xml.rels><?xml version="1.0" encoding="utf-8" standalone="yes"?><Relationships xmlns="http://schemas.openxmlformats.org/package/2006/relationships"><Relationship Id="rId1" Type="http://schemas.openxmlformats.org/officeDocument/2006/relationships/printerSettings" Target="../printerSettings/printerSettings63.bin" /></Relationships>
</file>

<file path=xl/worksheets/_rels/sheet69.xml.rels><?xml version="1.0" encoding="utf-8" standalone="yes"?><Relationships xmlns="http://schemas.openxmlformats.org/package/2006/relationships"><Relationship Id="rId1" Type="http://schemas.openxmlformats.org/officeDocument/2006/relationships/printerSettings" Target="../printerSettings/printerSettings6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0.xml.rels><?xml version="1.0" encoding="utf-8" standalone="yes"?><Relationships xmlns="http://schemas.openxmlformats.org/package/2006/relationships"><Relationship Id="rId1" Type="http://schemas.openxmlformats.org/officeDocument/2006/relationships/printerSettings" Target="../printerSettings/printerSettings65.bin" /></Relationships>
</file>

<file path=xl/worksheets/_rels/sheet71.xml.rels><?xml version="1.0" encoding="utf-8" standalone="yes"?><Relationships xmlns="http://schemas.openxmlformats.org/package/2006/relationships"><Relationship Id="rId1" Type="http://schemas.openxmlformats.org/officeDocument/2006/relationships/printerSettings" Target="../printerSettings/printerSettings66.bin" /></Relationships>
</file>

<file path=xl/worksheets/_rels/sheet72.xml.rels><?xml version="1.0" encoding="utf-8" standalone="yes"?><Relationships xmlns="http://schemas.openxmlformats.org/package/2006/relationships"><Relationship Id="rId1" Type="http://schemas.openxmlformats.org/officeDocument/2006/relationships/printerSettings" Target="../printerSettings/printerSettings67.bin" /></Relationships>
</file>

<file path=xl/worksheets/_rels/sheet73.xml.rels><?xml version="1.0" encoding="utf-8" standalone="yes"?><Relationships xmlns="http://schemas.openxmlformats.org/package/2006/relationships"><Relationship Id="rId1" Type="http://schemas.openxmlformats.org/officeDocument/2006/relationships/printerSettings" Target="../printerSettings/printerSettings68.bin" /></Relationships>
</file>

<file path=xl/worksheets/_rels/sheet74.xml.rels><?xml version="1.0" encoding="utf-8" standalone="yes"?><Relationships xmlns="http://schemas.openxmlformats.org/package/2006/relationships"><Relationship Id="rId1" Type="http://schemas.openxmlformats.org/officeDocument/2006/relationships/printerSettings" Target="../printerSettings/printerSettings69.bin" /></Relationships>
</file>

<file path=xl/worksheets/_rels/sheet75.xml.rels><?xml version="1.0" encoding="utf-8" standalone="yes"?><Relationships xmlns="http://schemas.openxmlformats.org/package/2006/relationships"><Relationship Id="rId1" Type="http://schemas.openxmlformats.org/officeDocument/2006/relationships/printerSettings" Target="../printerSettings/printerSettings70.bin" /></Relationships>
</file>

<file path=xl/worksheets/_rels/sheet76.xml.rels><?xml version="1.0" encoding="utf-8" standalone="yes"?><Relationships xmlns="http://schemas.openxmlformats.org/package/2006/relationships"><Relationship Id="rId1" Type="http://schemas.openxmlformats.org/officeDocument/2006/relationships/printerSettings" Target="../printerSettings/printerSettings71.bin" /></Relationships>
</file>

<file path=xl/worksheets/_rels/sheet77.xml.rels><?xml version="1.0" encoding="utf-8" standalone="yes"?><Relationships xmlns="http://schemas.openxmlformats.org/package/2006/relationships"><Relationship Id="rId1" Type="http://schemas.openxmlformats.org/officeDocument/2006/relationships/printerSettings" Target="../printerSettings/printerSettings72.bin" /></Relationships>
</file>

<file path=xl/worksheets/_rels/sheet78.xml.rels><?xml version="1.0" encoding="utf-8" standalone="yes"?><Relationships xmlns="http://schemas.openxmlformats.org/package/2006/relationships"><Relationship Id="rId1" Type="http://schemas.openxmlformats.org/officeDocument/2006/relationships/printerSettings" Target="../printerSettings/printerSettings73.bin" /></Relationships>
</file>

<file path=xl/worksheets/_rels/sheet79.xml.rels><?xml version="1.0" encoding="utf-8" standalone="yes"?><Relationships xmlns="http://schemas.openxmlformats.org/package/2006/relationships"><Relationship Id="rId1" Type="http://schemas.openxmlformats.org/officeDocument/2006/relationships/printerSettings" Target="../printerSettings/printerSettings74.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0.xml.rels><?xml version="1.0" encoding="utf-8" standalone="yes"?><Relationships xmlns="http://schemas.openxmlformats.org/package/2006/relationships"><Relationship Id="rId1" Type="http://schemas.openxmlformats.org/officeDocument/2006/relationships/printerSettings" Target="../printerSettings/printerSettings75.bin" /></Relationships>
</file>

<file path=xl/worksheets/_rels/sheet81.xml.rels><?xml version="1.0" encoding="utf-8" standalone="yes"?><Relationships xmlns="http://schemas.openxmlformats.org/package/2006/relationships"><Relationship Id="rId1" Type="http://schemas.openxmlformats.org/officeDocument/2006/relationships/printerSettings" Target="../printerSettings/printerSettings76.bin" /></Relationships>
</file>

<file path=xl/worksheets/_rels/sheet82.xml.rels><?xml version="1.0" encoding="utf-8" standalone="yes"?><Relationships xmlns="http://schemas.openxmlformats.org/package/2006/relationships"><Relationship Id="rId1" Type="http://schemas.openxmlformats.org/officeDocument/2006/relationships/printerSettings" Target="../printerSettings/printerSettings77.bin" /></Relationships>
</file>

<file path=xl/worksheets/_rels/sheet83.xml.rels><?xml version="1.0" encoding="utf-8" standalone="yes"?><Relationships xmlns="http://schemas.openxmlformats.org/package/2006/relationships"><Relationship Id="rId1" Type="http://schemas.openxmlformats.org/officeDocument/2006/relationships/printerSettings" Target="../printerSettings/printerSettings78.bin" /></Relationships>
</file>

<file path=xl/worksheets/_rels/sheet84.xml.rels><?xml version="1.0" encoding="utf-8" standalone="yes"?><Relationships xmlns="http://schemas.openxmlformats.org/package/2006/relationships"><Relationship Id="rId1" Type="http://schemas.openxmlformats.org/officeDocument/2006/relationships/printerSettings" Target="../printerSettings/printerSettings79.bin" /></Relationships>
</file>

<file path=xl/worksheets/_rels/sheet85.xml.rels><?xml version="1.0" encoding="utf-8" standalone="yes"?><Relationships xmlns="http://schemas.openxmlformats.org/package/2006/relationships"><Relationship Id="rId1" Type="http://schemas.openxmlformats.org/officeDocument/2006/relationships/printerSettings" Target="../printerSettings/printerSettings80.bin" /></Relationships>
</file>

<file path=xl/worksheets/_rels/sheet86.xml.rels><?xml version="1.0" encoding="utf-8" standalone="yes"?><Relationships xmlns="http://schemas.openxmlformats.org/package/2006/relationships"><Relationship Id="rId1" Type="http://schemas.openxmlformats.org/officeDocument/2006/relationships/printerSettings" Target="../printerSettings/printerSettings81.bin" /></Relationships>
</file>

<file path=xl/worksheets/_rels/sheet87.xml.rels><?xml version="1.0" encoding="utf-8" standalone="yes"?><Relationships xmlns="http://schemas.openxmlformats.org/package/2006/relationships"><Relationship Id="rId1" Type="http://schemas.openxmlformats.org/officeDocument/2006/relationships/printerSettings" Target="../printerSettings/printerSettings82.bin" /></Relationships>
</file>

<file path=xl/worksheets/_rels/sheet88.xml.rels><?xml version="1.0" encoding="utf-8" standalone="yes"?><Relationships xmlns="http://schemas.openxmlformats.org/package/2006/relationships"><Relationship Id="rId1" Type="http://schemas.openxmlformats.org/officeDocument/2006/relationships/printerSettings" Target="../printerSettings/printerSettings83.bin" /></Relationships>
</file>

<file path=xl/worksheets/_rels/sheet89.xml.rels><?xml version="1.0" encoding="utf-8" standalone="yes"?><Relationships xmlns="http://schemas.openxmlformats.org/package/2006/relationships"><Relationship Id="rId1" Type="http://schemas.openxmlformats.org/officeDocument/2006/relationships/printerSettings" Target="../printerSettings/printerSettings8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0.xml.rels><?xml version="1.0" encoding="utf-8" standalone="yes"?><Relationships xmlns="http://schemas.openxmlformats.org/package/2006/relationships"><Relationship Id="rId1" Type="http://schemas.openxmlformats.org/officeDocument/2006/relationships/printerSettings" Target="../printerSettings/printerSettings85.bin" /></Relationships>
</file>

<file path=xl/worksheets/_rels/sheet91.xml.rels><?xml version="1.0" encoding="utf-8" standalone="yes"?><Relationships xmlns="http://schemas.openxmlformats.org/package/2006/relationships"><Relationship Id="rId1" Type="http://schemas.openxmlformats.org/officeDocument/2006/relationships/printerSettings" Target="../printerSettings/printerSettings86.bin" /></Relationships>
</file>

<file path=xl/worksheets/_rels/sheet92.xml.rels><?xml version="1.0" encoding="utf-8" standalone="yes"?><Relationships xmlns="http://schemas.openxmlformats.org/package/2006/relationships"><Relationship Id="rId1" Type="http://schemas.openxmlformats.org/officeDocument/2006/relationships/printerSettings" Target="../printerSettings/printerSettings87.bin" /></Relationships>
</file>

<file path=xl/worksheets/_rels/sheet93.xml.rels><?xml version="1.0" encoding="utf-8" standalone="yes"?><Relationships xmlns="http://schemas.openxmlformats.org/package/2006/relationships"><Relationship Id="rId1" Type="http://schemas.openxmlformats.org/officeDocument/2006/relationships/printerSettings" Target="../printerSettings/printerSettings88.bin" /></Relationships>
</file>

<file path=xl/worksheets/_rels/sheet94.xml.rels><?xml version="1.0" encoding="utf-8" standalone="yes"?><Relationships xmlns="http://schemas.openxmlformats.org/package/2006/relationships"><Relationship Id="rId1" Type="http://schemas.openxmlformats.org/officeDocument/2006/relationships/printerSettings" Target="../printerSettings/printerSettings89.bin" /></Relationships>
</file>

<file path=xl/worksheets/_rels/sheet95.xml.rels><?xml version="1.0" encoding="utf-8" standalone="yes"?><Relationships xmlns="http://schemas.openxmlformats.org/package/2006/relationships"><Relationship Id="rId1" Type="http://schemas.openxmlformats.org/officeDocument/2006/relationships/printerSettings" Target="../printerSettings/printerSettings90.bin" /></Relationships>
</file>

<file path=xl/worksheets/_rels/sheet96.xml.rels><?xml version="1.0" encoding="utf-8" standalone="yes"?><Relationships xmlns="http://schemas.openxmlformats.org/package/2006/relationships"><Relationship Id="rId1" Type="http://schemas.openxmlformats.org/officeDocument/2006/relationships/printerSettings" Target="../printerSettings/printerSettings91.bin" /></Relationships>
</file>

<file path=xl/worksheets/_rels/sheet97.xml.rels><?xml version="1.0" encoding="utf-8" standalone="yes"?><Relationships xmlns="http://schemas.openxmlformats.org/package/2006/relationships"><Relationship Id="rId1" Type="http://schemas.openxmlformats.org/officeDocument/2006/relationships/printerSettings" Target="../printerSettings/printerSettings92.bin" /></Relationships>
</file>

<file path=xl/worksheets/_rels/sheet98.xml.rels><?xml version="1.0" encoding="utf-8" standalone="yes"?><Relationships xmlns="http://schemas.openxmlformats.org/package/2006/relationships"><Relationship Id="rId1" Type="http://schemas.openxmlformats.org/officeDocument/2006/relationships/printerSettings" Target="../printerSettings/printerSettings93.bin" /></Relationships>
</file>

<file path=xl/worksheets/_rels/sheet99.xml.rels><?xml version="1.0" encoding="utf-8" standalone="yes"?><Relationships xmlns="http://schemas.openxmlformats.org/package/2006/relationships"><Relationship Id="rId1" Type="http://schemas.openxmlformats.org/officeDocument/2006/relationships/printerSettings" Target="../printerSettings/printerSettings94.bin" /></Relationships>
</file>

<file path=xl/worksheets/sheet1.xml><?xml version="1.0" encoding="utf-8"?>
<worksheet xmlns="http://schemas.openxmlformats.org/spreadsheetml/2006/main" xmlns:r="http://schemas.openxmlformats.org/officeDocument/2006/relationships">
  <sheetPr codeName="Sheet97"/>
  <dimension ref="A10:G26"/>
  <sheetViews>
    <sheetView zoomScalePageLayoutView="0" workbookViewId="0" topLeftCell="A1">
      <selection activeCell="G28" sqref="G28"/>
    </sheetView>
  </sheetViews>
  <sheetFormatPr defaultColWidth="9.140625" defaultRowHeight="14.25"/>
  <sheetData>
    <row r="10" spans="1:7" ht="12.75" customHeight="1">
      <c r="A10" s="663" t="s">
        <v>1292</v>
      </c>
      <c r="B10" s="664"/>
      <c r="C10" s="664"/>
      <c r="D10" s="664"/>
      <c r="E10" s="664"/>
      <c r="F10" s="664"/>
      <c r="G10" s="664"/>
    </row>
    <row r="11" spans="1:7" ht="55.5" customHeight="1">
      <c r="A11" s="664"/>
      <c r="B11" s="664"/>
      <c r="C11" s="664"/>
      <c r="D11" s="664"/>
      <c r="E11" s="664"/>
      <c r="F11" s="664"/>
      <c r="G11" s="664"/>
    </row>
    <row r="12" ht="14.25">
      <c r="D12" s="598"/>
    </row>
    <row r="13" ht="14.25">
      <c r="D13" t="s">
        <v>1327</v>
      </c>
    </row>
    <row r="26" spans="1:7" ht="14.25">
      <c r="A26" s="665" t="s">
        <v>1359</v>
      </c>
      <c r="B26" s="665"/>
      <c r="C26" s="665"/>
      <c r="D26" s="665"/>
      <c r="E26" s="665"/>
      <c r="F26" s="665"/>
      <c r="G26" s="665"/>
    </row>
  </sheetData>
  <sheetProtection/>
  <mergeCells count="2">
    <mergeCell ref="A10:G11"/>
    <mergeCell ref="A26:G26"/>
  </mergeCells>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Sheet6"/>
  <dimension ref="A1:E22"/>
  <sheetViews>
    <sheetView zoomScalePageLayoutView="0" workbookViewId="0" topLeftCell="C1">
      <selection activeCell="H24" sqref="H24"/>
    </sheetView>
  </sheetViews>
  <sheetFormatPr defaultColWidth="9.140625" defaultRowHeight="14.25"/>
  <cols>
    <col min="1" max="1" width="7.00390625" style="0" hidden="1" customWidth="1"/>
    <col min="2" max="2" width="9.140625" style="71" hidden="1" customWidth="1"/>
    <col min="3" max="3" width="19.8515625" style="0" customWidth="1"/>
    <col min="4" max="4" width="17.57421875" style="0" customWidth="1"/>
    <col min="5" max="5" width="21.7109375" style="0" customWidth="1"/>
  </cols>
  <sheetData>
    <row r="1" spans="2:5" s="11" customFormat="1" ht="32.25" customHeight="1">
      <c r="B1" s="17"/>
      <c r="C1" s="696" t="s">
        <v>101</v>
      </c>
      <c r="D1" s="697"/>
      <c r="E1" s="697"/>
    </row>
    <row r="2" spans="2:5" s="11" customFormat="1" ht="18" customHeight="1">
      <c r="B2" s="17"/>
      <c r="C2" s="698" t="s">
        <v>102</v>
      </c>
      <c r="D2" s="698"/>
      <c r="E2" s="698"/>
    </row>
    <row r="3" spans="2:5" s="11" customFormat="1" ht="21" customHeight="1">
      <c r="B3" s="17"/>
      <c r="C3" s="704" t="s">
        <v>72</v>
      </c>
      <c r="D3" s="706" t="s">
        <v>103</v>
      </c>
      <c r="E3" s="708" t="s">
        <v>104</v>
      </c>
    </row>
    <row r="4" spans="2:5" s="11" customFormat="1" ht="21" customHeight="1">
      <c r="B4" s="17"/>
      <c r="C4" s="705"/>
      <c r="D4" s="707"/>
      <c r="E4" s="709"/>
    </row>
    <row r="5" spans="1:5" s="11" customFormat="1" ht="24.75" customHeight="1">
      <c r="A5" s="363">
        <v>37257</v>
      </c>
      <c r="B5" s="21" t="s">
        <v>105</v>
      </c>
      <c r="C5" s="82" t="s">
        <v>73</v>
      </c>
      <c r="D5" s="381">
        <v>21</v>
      </c>
      <c r="E5" s="382">
        <v>206</v>
      </c>
    </row>
    <row r="6" spans="1:5" s="11" customFormat="1" ht="21.75" customHeight="1">
      <c r="A6" s="363"/>
      <c r="B6" s="21"/>
      <c r="C6" s="699" t="s">
        <v>106</v>
      </c>
      <c r="D6" s="700"/>
      <c r="E6" s="700"/>
    </row>
    <row r="7" spans="1:5" s="11" customFormat="1" ht="41.25" customHeight="1">
      <c r="A7" s="363"/>
      <c r="B7" s="21"/>
      <c r="C7" s="702" t="s">
        <v>1202</v>
      </c>
      <c r="D7" s="701"/>
      <c r="E7" s="701"/>
    </row>
    <row r="8" spans="1:5" s="11" customFormat="1" ht="25.5" customHeight="1">
      <c r="A8" s="363"/>
      <c r="B8" s="21"/>
      <c r="C8" s="702" t="s">
        <v>1214</v>
      </c>
      <c r="D8" s="703"/>
      <c r="E8" s="703"/>
    </row>
    <row r="9" spans="1:5" s="11" customFormat="1" ht="21.75" customHeight="1">
      <c r="A9" s="363"/>
      <c r="B9" s="21"/>
      <c r="C9" s="701" t="s">
        <v>1203</v>
      </c>
      <c r="D9" s="701"/>
      <c r="E9" s="701"/>
    </row>
    <row r="10" spans="1:5" s="11" customFormat="1" ht="18.75" customHeight="1">
      <c r="A10" s="363"/>
      <c r="B10" s="21"/>
      <c r="C10" s="701" t="s">
        <v>1204</v>
      </c>
      <c r="D10" s="701"/>
      <c r="E10" s="701"/>
    </row>
    <row r="11" spans="1:5" s="11" customFormat="1" ht="21.75" customHeight="1">
      <c r="A11" s="363"/>
      <c r="B11" s="21"/>
      <c r="C11" s="701" t="s">
        <v>1205</v>
      </c>
      <c r="D11" s="701"/>
      <c r="E11" s="701"/>
    </row>
    <row r="12" spans="1:5" s="11" customFormat="1" ht="21.75" customHeight="1">
      <c r="A12" s="363"/>
      <c r="B12" s="21"/>
      <c r="C12" s="701" t="s">
        <v>1211</v>
      </c>
      <c r="D12" s="701"/>
      <c r="E12" s="701"/>
    </row>
    <row r="13" spans="1:5" s="11" customFormat="1" ht="21.75" customHeight="1">
      <c r="A13" s="363"/>
      <c r="B13" s="21"/>
      <c r="C13" s="701" t="s">
        <v>1206</v>
      </c>
      <c r="D13" s="701"/>
      <c r="E13" s="701"/>
    </row>
    <row r="14" spans="1:5" s="11" customFormat="1" ht="21.75" customHeight="1">
      <c r="A14" s="363"/>
      <c r="B14" s="21"/>
      <c r="C14" s="699" t="s">
        <v>107</v>
      </c>
      <c r="D14" s="700"/>
      <c r="E14" s="700"/>
    </row>
    <row r="15" spans="1:5" s="11" customFormat="1" ht="21.75" customHeight="1">
      <c r="A15" s="363"/>
      <c r="B15" s="21"/>
      <c r="C15" s="701" t="s">
        <v>1207</v>
      </c>
      <c r="D15" s="701"/>
      <c r="E15" s="701"/>
    </row>
    <row r="16" spans="1:5" s="11" customFormat="1" ht="21.75" customHeight="1">
      <c r="A16" s="363"/>
      <c r="B16" s="21"/>
      <c r="C16" s="701" t="s">
        <v>1212</v>
      </c>
      <c r="D16" s="701"/>
      <c r="E16" s="701"/>
    </row>
    <row r="17" spans="1:5" s="11" customFormat="1" ht="21.75" customHeight="1">
      <c r="A17" s="363"/>
      <c r="B17" s="21"/>
      <c r="C17" s="701" t="s">
        <v>1208</v>
      </c>
      <c r="D17" s="701"/>
      <c r="E17" s="701"/>
    </row>
    <row r="18" spans="1:5" s="11" customFormat="1" ht="16.5" customHeight="1">
      <c r="A18" s="363"/>
      <c r="B18" s="21"/>
      <c r="C18" s="701" t="s">
        <v>1209</v>
      </c>
      <c r="D18" s="701"/>
      <c r="E18" s="701"/>
    </row>
    <row r="19" spans="1:5" s="11" customFormat="1" ht="16.5" customHeight="1">
      <c r="A19" s="363"/>
      <c r="B19" s="21"/>
      <c r="C19" s="701" t="s">
        <v>1210</v>
      </c>
      <c r="D19" s="701"/>
      <c r="E19" s="701"/>
    </row>
    <row r="20" spans="1:5" s="11" customFormat="1" ht="16.5" customHeight="1">
      <c r="A20" s="363"/>
      <c r="B20" s="21"/>
      <c r="C20" s="701" t="s">
        <v>1213</v>
      </c>
      <c r="D20" s="701"/>
      <c r="E20" s="701"/>
    </row>
    <row r="21" spans="1:5" s="11" customFormat="1" ht="24" customHeight="1">
      <c r="A21" s="363"/>
      <c r="B21" s="21"/>
      <c r="C21" s="699" t="s">
        <v>108</v>
      </c>
      <c r="D21" s="710"/>
      <c r="E21" s="710"/>
    </row>
    <row r="22" spans="3:5" ht="14.25" customHeight="1">
      <c r="C22" s="711" t="s">
        <v>109</v>
      </c>
      <c r="D22" s="711"/>
      <c r="E22" s="711"/>
    </row>
  </sheetData>
  <sheetProtection/>
  <mergeCells count="22">
    <mergeCell ref="C16:E16"/>
    <mergeCell ref="C15:E15"/>
    <mergeCell ref="C11:E11"/>
    <mergeCell ref="C7:E7"/>
    <mergeCell ref="C13:E13"/>
    <mergeCell ref="C14:E14"/>
    <mergeCell ref="C21:E21"/>
    <mergeCell ref="C17:E17"/>
    <mergeCell ref="C18:E18"/>
    <mergeCell ref="C22:E22"/>
    <mergeCell ref="C20:E20"/>
    <mergeCell ref="C19:E19"/>
    <mergeCell ref="C1:E1"/>
    <mergeCell ref="C2:E2"/>
    <mergeCell ref="C6:E6"/>
    <mergeCell ref="C12:E12"/>
    <mergeCell ref="C9:E9"/>
    <mergeCell ref="C10:E10"/>
    <mergeCell ref="C8:E8"/>
    <mergeCell ref="C3:C4"/>
    <mergeCell ref="D3:D4"/>
    <mergeCell ref="E3:E4"/>
  </mergeCells>
  <printOptions/>
  <pageMargins left="0.19652777777777777" right="0.15694444444444444" top="0.3541666666666667" bottom="0.15694444444444444" header="0.3541666666666667" footer="0.15694444444444444"/>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codeName="Sheet7"/>
  <dimension ref="A1:F24"/>
  <sheetViews>
    <sheetView zoomScalePageLayoutView="0" workbookViewId="0" topLeftCell="C1">
      <selection activeCell="H25" sqref="H25"/>
    </sheetView>
  </sheetViews>
  <sheetFormatPr defaultColWidth="9.140625" defaultRowHeight="14.25"/>
  <cols>
    <col min="1" max="2" width="9.140625" style="0" hidden="1" customWidth="1"/>
    <col min="3" max="3" width="17.57421875" style="0" customWidth="1"/>
    <col min="4" max="4" width="11.8515625" style="0" customWidth="1"/>
    <col min="5" max="5" width="31.28125" style="0" customWidth="1"/>
    <col min="6" max="6" width="13.8515625" style="0" customWidth="1"/>
  </cols>
  <sheetData>
    <row r="1" spans="2:5" s="11" customFormat="1" ht="50.25" customHeight="1">
      <c r="B1" s="17"/>
      <c r="C1" s="696" t="s">
        <v>110</v>
      </c>
      <c r="D1" s="697"/>
      <c r="E1" s="697"/>
    </row>
    <row r="2" spans="2:5" s="67" customFormat="1" ht="17.25" customHeight="1">
      <c r="B2" s="380"/>
      <c r="C2" s="699" t="s">
        <v>106</v>
      </c>
      <c r="D2" s="699"/>
      <c r="E2" s="699"/>
    </row>
    <row r="3" spans="1:5" s="11" customFormat="1" ht="17.25" customHeight="1">
      <c r="A3" s="363"/>
      <c r="B3" s="21"/>
      <c r="C3" s="699" t="s">
        <v>1220</v>
      </c>
      <c r="D3" s="700"/>
      <c r="E3" s="700"/>
    </row>
    <row r="4" spans="1:5" s="11" customFormat="1" ht="17.25" customHeight="1">
      <c r="A4" s="363"/>
      <c r="B4" s="21"/>
      <c r="C4" s="699" t="s">
        <v>1221</v>
      </c>
      <c r="D4" s="700"/>
      <c r="E4" s="700"/>
    </row>
    <row r="5" spans="1:5" s="11" customFormat="1" ht="17.25" customHeight="1">
      <c r="A5" s="363"/>
      <c r="B5" s="21"/>
      <c r="C5" s="699" t="s">
        <v>1219</v>
      </c>
      <c r="D5" s="700"/>
      <c r="E5" s="700"/>
    </row>
    <row r="6" spans="1:5" s="11" customFormat="1" ht="17.25" customHeight="1">
      <c r="A6" s="363">
        <v>37257</v>
      </c>
      <c r="B6" s="21" t="s">
        <v>12</v>
      </c>
      <c r="C6" s="699" t="s">
        <v>1222</v>
      </c>
      <c r="D6" s="700"/>
      <c r="E6" s="700"/>
    </row>
    <row r="7" spans="1:6" s="11" customFormat="1" ht="17.25" customHeight="1">
      <c r="A7" s="363">
        <v>37257</v>
      </c>
      <c r="B7" s="21" t="s">
        <v>77</v>
      </c>
      <c r="C7" s="699" t="s">
        <v>1217</v>
      </c>
      <c r="D7" s="700"/>
      <c r="E7" s="700"/>
      <c r="F7" s="405"/>
    </row>
    <row r="8" spans="1:5" s="11" customFormat="1" ht="17.25" customHeight="1">
      <c r="A8" s="363">
        <v>37257</v>
      </c>
      <c r="B8" s="21" t="s">
        <v>19</v>
      </c>
      <c r="C8" s="699" t="s">
        <v>1223</v>
      </c>
      <c r="D8" s="700"/>
      <c r="E8" s="700"/>
    </row>
    <row r="9" spans="1:5" s="11" customFormat="1" ht="17.25" customHeight="1">
      <c r="A9" s="363"/>
      <c r="B9" s="21"/>
      <c r="C9" s="699" t="s">
        <v>1218</v>
      </c>
      <c r="D9" s="710"/>
      <c r="E9" s="710"/>
    </row>
    <row r="10" spans="1:5" s="11" customFormat="1" ht="24.75" customHeight="1">
      <c r="A10" s="363">
        <v>37257</v>
      </c>
      <c r="B10" s="21" t="s">
        <v>26</v>
      </c>
      <c r="C10" s="699" t="s">
        <v>1216</v>
      </c>
      <c r="D10" s="700"/>
      <c r="E10" s="700"/>
    </row>
    <row r="11" spans="1:5" s="11" customFormat="1" ht="17.25" customHeight="1">
      <c r="A11" s="363">
        <v>37257</v>
      </c>
      <c r="B11" s="21" t="s">
        <v>29</v>
      </c>
      <c r="C11" s="699" t="s">
        <v>1224</v>
      </c>
      <c r="D11" s="700"/>
      <c r="E11" s="700"/>
    </row>
    <row r="12" spans="1:5" s="11" customFormat="1" ht="17.25" customHeight="1">
      <c r="A12" s="363">
        <v>37257</v>
      </c>
      <c r="B12" s="21" t="s">
        <v>84</v>
      </c>
      <c r="C12" s="699" t="s">
        <v>1193</v>
      </c>
      <c r="D12" s="700"/>
      <c r="E12" s="700"/>
    </row>
    <row r="13" spans="1:5" s="11" customFormat="1" ht="17.25" customHeight="1">
      <c r="A13" s="363">
        <v>37257</v>
      </c>
      <c r="B13" s="21" t="s">
        <v>25</v>
      </c>
      <c r="C13" s="699" t="s">
        <v>1194</v>
      </c>
      <c r="D13" s="700"/>
      <c r="E13" s="700"/>
    </row>
    <row r="14" spans="1:5" s="11" customFormat="1" ht="17.25" customHeight="1">
      <c r="A14" s="363">
        <v>37257</v>
      </c>
      <c r="B14" s="21" t="s">
        <v>31</v>
      </c>
      <c r="C14" s="699" t="s">
        <v>1195</v>
      </c>
      <c r="D14" s="700"/>
      <c r="E14" s="700"/>
    </row>
    <row r="15" spans="1:5" s="11" customFormat="1" ht="17.25" customHeight="1">
      <c r="A15" s="363">
        <v>37257</v>
      </c>
      <c r="B15" s="21" t="s">
        <v>34</v>
      </c>
      <c r="C15" s="699" t="s">
        <v>1215</v>
      </c>
      <c r="D15" s="700"/>
      <c r="E15" s="700"/>
    </row>
    <row r="16" spans="1:5" s="11" customFormat="1" ht="17.25" customHeight="1">
      <c r="A16" s="363"/>
      <c r="B16" s="21"/>
      <c r="C16" s="699" t="s">
        <v>1225</v>
      </c>
      <c r="D16" s="710"/>
      <c r="E16" s="710"/>
    </row>
    <row r="17" spans="1:5" s="11" customFormat="1" ht="17.25" customHeight="1">
      <c r="A17" s="363">
        <v>37257</v>
      </c>
      <c r="B17" s="21" t="s">
        <v>36</v>
      </c>
      <c r="C17" s="699" t="s">
        <v>1196</v>
      </c>
      <c r="D17" s="700"/>
      <c r="E17" s="700"/>
    </row>
    <row r="18" spans="1:5" s="11" customFormat="1" ht="17.25" customHeight="1">
      <c r="A18" s="363"/>
      <c r="B18" s="21"/>
      <c r="C18" s="699" t="s">
        <v>1197</v>
      </c>
      <c r="D18" s="700"/>
      <c r="E18" s="700"/>
    </row>
    <row r="19" spans="1:5" s="11" customFormat="1" ht="17.25" customHeight="1">
      <c r="A19" s="363"/>
      <c r="B19" s="21"/>
      <c r="C19" s="699" t="s">
        <v>1198</v>
      </c>
      <c r="D19" s="700"/>
      <c r="E19" s="700"/>
    </row>
    <row r="20" spans="1:5" s="11" customFormat="1" ht="17.25" customHeight="1">
      <c r="A20" s="363"/>
      <c r="B20" s="21"/>
      <c r="C20" s="699" t="s">
        <v>1199</v>
      </c>
      <c r="D20" s="700"/>
      <c r="E20" s="700"/>
    </row>
    <row r="21" spans="1:5" s="11" customFormat="1" ht="17.25" customHeight="1">
      <c r="A21" s="363"/>
      <c r="B21" s="21"/>
      <c r="C21" s="699" t="s">
        <v>1200</v>
      </c>
      <c r="D21" s="700"/>
      <c r="E21" s="700"/>
    </row>
    <row r="22" spans="1:5" s="11" customFormat="1" ht="17.25" customHeight="1">
      <c r="A22" s="363"/>
      <c r="B22" s="21"/>
      <c r="C22" s="699" t="s">
        <v>1201</v>
      </c>
      <c r="D22" s="700"/>
      <c r="E22" s="700"/>
    </row>
    <row r="23" spans="1:5" s="11" customFormat="1" ht="30.75" customHeight="1">
      <c r="A23" s="363"/>
      <c r="B23" s="21"/>
      <c r="C23" s="31"/>
      <c r="D23" s="98"/>
      <c r="E23" s="98"/>
    </row>
    <row r="24" spans="2:5" ht="14.25" customHeight="1">
      <c r="B24" s="71"/>
      <c r="C24" s="711" t="s">
        <v>111</v>
      </c>
      <c r="D24" s="711"/>
      <c r="E24" s="711"/>
    </row>
  </sheetData>
  <sheetProtection/>
  <mergeCells count="23">
    <mergeCell ref="C24:E24"/>
    <mergeCell ref="C20:E20"/>
    <mergeCell ref="C21:E21"/>
    <mergeCell ref="C22:E22"/>
    <mergeCell ref="C11:E11"/>
    <mergeCell ref="C12:E12"/>
    <mergeCell ref="C1:E1"/>
    <mergeCell ref="C2:E2"/>
    <mergeCell ref="C3:E3"/>
    <mergeCell ref="C4:E4"/>
    <mergeCell ref="C5:E5"/>
    <mergeCell ref="C16:E16"/>
    <mergeCell ref="C13:E13"/>
    <mergeCell ref="C8:E8"/>
    <mergeCell ref="C9:E9"/>
    <mergeCell ref="C6:E6"/>
    <mergeCell ref="C7:E7"/>
    <mergeCell ref="C14:E14"/>
    <mergeCell ref="C15:E15"/>
    <mergeCell ref="C18:E18"/>
    <mergeCell ref="C19:E19"/>
    <mergeCell ref="C17:E17"/>
    <mergeCell ref="C10:E10"/>
  </mergeCells>
  <printOptions/>
  <pageMargins left="0.19652777777777777" right="0.15694444444444444" top="0.3541666666666667" bottom="0.15694444444444444" header="0.3541666666666667" footer="0.15694444444444444"/>
  <pageSetup horizontalDpi="180" verticalDpi="180" orientation="portrait" r:id="rId1"/>
</worksheet>
</file>

<file path=xl/worksheets/sheet12.xml><?xml version="1.0" encoding="utf-8"?>
<worksheet xmlns="http://schemas.openxmlformats.org/spreadsheetml/2006/main" xmlns:r="http://schemas.openxmlformats.org/officeDocument/2006/relationships">
  <sheetPr codeName="Sheet8"/>
  <dimension ref="A1:I25"/>
  <sheetViews>
    <sheetView zoomScalePageLayoutView="0" workbookViewId="0" topLeftCell="E1">
      <selection activeCell="E1" sqref="E1:H1"/>
    </sheetView>
  </sheetViews>
  <sheetFormatPr defaultColWidth="9.140625" defaultRowHeight="14.25"/>
  <cols>
    <col min="1" max="1" width="9.140625" style="2" hidden="1" customWidth="1"/>
    <col min="2" max="2" width="9.140625" style="71" hidden="1" customWidth="1"/>
    <col min="3" max="3" width="9.140625" style="9" hidden="1" customWidth="1"/>
    <col min="4" max="4" width="15.57421875" style="0" hidden="1" customWidth="1"/>
    <col min="5" max="5" width="28.7109375" style="0" customWidth="1"/>
    <col min="6" max="6" width="8.57421875" style="0" customWidth="1"/>
    <col min="7" max="7" width="10.7109375" style="0" customWidth="1"/>
    <col min="8" max="8" width="9.7109375" style="0" customWidth="1"/>
  </cols>
  <sheetData>
    <row r="1" spans="4:8" ht="50.25" customHeight="1">
      <c r="D1" s="51"/>
      <c r="E1" s="696" t="s">
        <v>1374</v>
      </c>
      <c r="F1" s="696"/>
      <c r="G1" s="696"/>
      <c r="H1" s="696"/>
    </row>
    <row r="2" spans="1:8" s="11" customFormat="1" ht="43.5" customHeight="1">
      <c r="A2" s="13"/>
      <c r="B2" s="17"/>
      <c r="C2" s="12"/>
      <c r="D2" s="714"/>
      <c r="E2" s="377" t="s">
        <v>72</v>
      </c>
      <c r="F2" s="121" t="s">
        <v>112</v>
      </c>
      <c r="G2" s="378" t="s">
        <v>113</v>
      </c>
      <c r="H2" s="378" t="s">
        <v>114</v>
      </c>
    </row>
    <row r="3" spans="1:8" s="11" customFormat="1" ht="18" customHeight="1">
      <c r="A3" s="13"/>
      <c r="B3" s="17"/>
      <c r="C3" s="12"/>
      <c r="D3" s="715"/>
      <c r="E3" s="165" t="s">
        <v>73</v>
      </c>
      <c r="F3" s="497">
        <v>71452</v>
      </c>
      <c r="G3" s="497">
        <v>180660</v>
      </c>
      <c r="H3" s="498">
        <v>7372205</v>
      </c>
    </row>
    <row r="4" spans="1:8" s="11" customFormat="1" ht="18" customHeight="1">
      <c r="A4" s="13"/>
      <c r="B4" s="17"/>
      <c r="C4" s="12"/>
      <c r="D4" s="716"/>
      <c r="E4" s="109" t="s">
        <v>115</v>
      </c>
      <c r="F4" s="499">
        <v>70</v>
      </c>
      <c r="G4" s="500">
        <v>188</v>
      </c>
      <c r="H4" s="501">
        <v>9494</v>
      </c>
    </row>
    <row r="5" spans="1:9" s="11" customFormat="1" ht="18.75" customHeight="1">
      <c r="A5" s="13">
        <v>37257</v>
      </c>
      <c r="B5" s="21" t="s">
        <v>8</v>
      </c>
      <c r="C5" s="12"/>
      <c r="D5" s="241" t="s">
        <v>116</v>
      </c>
      <c r="E5" s="109" t="s">
        <v>117</v>
      </c>
      <c r="F5" s="499">
        <v>1</v>
      </c>
      <c r="G5" s="500">
        <v>2</v>
      </c>
      <c r="H5" s="501">
        <v>10</v>
      </c>
      <c r="I5" s="67"/>
    </row>
    <row r="6" spans="1:8" s="11" customFormat="1" ht="18.75" customHeight="1">
      <c r="A6" s="13">
        <v>37257</v>
      </c>
      <c r="B6" s="21" t="s">
        <v>13</v>
      </c>
      <c r="C6" s="21" t="s">
        <v>8</v>
      </c>
      <c r="D6" s="379" t="s">
        <v>118</v>
      </c>
      <c r="E6" s="109" t="s">
        <v>119</v>
      </c>
      <c r="F6" s="499">
        <v>1552</v>
      </c>
      <c r="G6" s="500">
        <v>4857</v>
      </c>
      <c r="H6" s="501">
        <v>193830</v>
      </c>
    </row>
    <row r="7" spans="1:8" s="11" customFormat="1" ht="18.75" customHeight="1">
      <c r="A7" s="13">
        <v>37257</v>
      </c>
      <c r="B7" s="21" t="s">
        <v>12</v>
      </c>
      <c r="C7" s="21" t="s">
        <v>8</v>
      </c>
      <c r="D7" s="379" t="s">
        <v>120</v>
      </c>
      <c r="E7" s="109" t="s">
        <v>121</v>
      </c>
      <c r="F7" s="499">
        <v>8</v>
      </c>
      <c r="G7" s="500">
        <v>31</v>
      </c>
      <c r="H7" s="501">
        <v>400</v>
      </c>
    </row>
    <row r="8" spans="1:8" s="11" customFormat="1" ht="18.75" customHeight="1">
      <c r="A8" s="13">
        <v>37257</v>
      </c>
      <c r="B8" s="21" t="s">
        <v>19</v>
      </c>
      <c r="C8" s="12"/>
      <c r="D8" s="241" t="s">
        <v>122</v>
      </c>
      <c r="E8" s="109" t="s">
        <v>81</v>
      </c>
      <c r="F8" s="499">
        <v>3257</v>
      </c>
      <c r="G8" s="500">
        <v>8074</v>
      </c>
      <c r="H8" s="501">
        <v>504290</v>
      </c>
    </row>
    <row r="9" spans="1:8" s="11" customFormat="1" ht="18.75" customHeight="1">
      <c r="A9" s="13"/>
      <c r="B9" s="21"/>
      <c r="C9" s="12"/>
      <c r="D9" s="241"/>
      <c r="E9" s="109" t="s">
        <v>123</v>
      </c>
      <c r="F9" s="502">
        <v>827</v>
      </c>
      <c r="G9" s="502">
        <v>1851</v>
      </c>
      <c r="H9" s="503">
        <v>124589</v>
      </c>
    </row>
    <row r="10" spans="1:8" s="11" customFormat="1" ht="18.75" customHeight="1">
      <c r="A10" s="13">
        <v>37257</v>
      </c>
      <c r="B10" s="21" t="s">
        <v>26</v>
      </c>
      <c r="C10" s="21" t="s">
        <v>19</v>
      </c>
      <c r="D10" s="379" t="s">
        <v>124</v>
      </c>
      <c r="E10" s="109" t="s">
        <v>125</v>
      </c>
      <c r="F10" s="502">
        <v>3403</v>
      </c>
      <c r="G10" s="502">
        <v>13051</v>
      </c>
      <c r="H10" s="503">
        <v>656454</v>
      </c>
    </row>
    <row r="11" spans="1:8" s="11" customFormat="1" ht="18.75" customHeight="1">
      <c r="A11" s="13"/>
      <c r="B11" s="21"/>
      <c r="C11" s="21"/>
      <c r="D11" s="379"/>
      <c r="E11" s="109" t="s">
        <v>126</v>
      </c>
      <c r="F11" s="502">
        <v>27151</v>
      </c>
      <c r="G11" s="502">
        <v>65872</v>
      </c>
      <c r="H11" s="503">
        <v>2211220</v>
      </c>
    </row>
    <row r="12" spans="1:8" s="11" customFormat="1" ht="18.75" customHeight="1">
      <c r="A12" s="13"/>
      <c r="B12" s="21"/>
      <c r="C12" s="21"/>
      <c r="D12" s="379"/>
      <c r="E12" s="109" t="s">
        <v>127</v>
      </c>
      <c r="F12" s="502">
        <v>715</v>
      </c>
      <c r="G12" s="502">
        <v>2002</v>
      </c>
      <c r="H12" s="503">
        <v>37898</v>
      </c>
    </row>
    <row r="13" spans="1:8" s="11" customFormat="1" ht="18.75" customHeight="1">
      <c r="A13" s="13"/>
      <c r="B13" s="21"/>
      <c r="C13" s="21"/>
      <c r="D13" s="379"/>
      <c r="E13" s="109" t="s">
        <v>128</v>
      </c>
      <c r="F13" s="499">
        <v>47</v>
      </c>
      <c r="G13" s="502">
        <v>129</v>
      </c>
      <c r="H13" s="503">
        <v>31947</v>
      </c>
    </row>
    <row r="14" spans="1:8" s="11" customFormat="1" ht="18.75" customHeight="1">
      <c r="A14" s="13"/>
      <c r="B14" s="21"/>
      <c r="C14" s="21"/>
      <c r="D14" s="379"/>
      <c r="E14" s="109" t="s">
        <v>99</v>
      </c>
      <c r="F14" s="499">
        <v>1721</v>
      </c>
      <c r="G14" s="502">
        <v>4852</v>
      </c>
      <c r="H14" s="503">
        <v>269591</v>
      </c>
    </row>
    <row r="15" spans="1:8" s="11" customFormat="1" ht="18.75" customHeight="1">
      <c r="A15" s="13"/>
      <c r="B15" s="21"/>
      <c r="C15" s="21"/>
      <c r="D15" s="379"/>
      <c r="E15" s="109" t="s">
        <v>129</v>
      </c>
      <c r="F15" s="499">
        <v>13464</v>
      </c>
      <c r="G15" s="502">
        <v>33162</v>
      </c>
      <c r="H15" s="503">
        <v>1332584</v>
      </c>
    </row>
    <row r="16" spans="1:8" s="11" customFormat="1" ht="18.75" customHeight="1">
      <c r="A16" s="13"/>
      <c r="B16" s="21"/>
      <c r="C16" s="21"/>
      <c r="D16" s="379"/>
      <c r="E16" s="109" t="s">
        <v>130</v>
      </c>
      <c r="F16" s="499">
        <v>16868</v>
      </c>
      <c r="G16" s="502">
        <v>40128</v>
      </c>
      <c r="H16" s="501">
        <v>1787411</v>
      </c>
    </row>
    <row r="17" spans="1:8" s="11" customFormat="1" ht="18.75" customHeight="1">
      <c r="A17" s="13"/>
      <c r="B17" s="21"/>
      <c r="C17" s="21"/>
      <c r="D17" s="379"/>
      <c r="E17" s="109" t="s">
        <v>131</v>
      </c>
      <c r="F17" s="499">
        <v>223</v>
      </c>
      <c r="G17" s="502">
        <v>672</v>
      </c>
      <c r="H17" s="501">
        <v>44550</v>
      </c>
    </row>
    <row r="18" spans="1:8" s="11" customFormat="1" ht="18.75" customHeight="1">
      <c r="A18" s="13"/>
      <c r="B18" s="21"/>
      <c r="C18" s="21"/>
      <c r="D18" s="379"/>
      <c r="E18" s="109" t="s">
        <v>132</v>
      </c>
      <c r="F18" s="499">
        <v>1106</v>
      </c>
      <c r="G18" s="502">
        <v>3105</v>
      </c>
      <c r="H18" s="501">
        <v>77031</v>
      </c>
    </row>
    <row r="19" spans="1:8" s="11" customFormat="1" ht="18.75" customHeight="1">
      <c r="A19" s="13"/>
      <c r="B19" s="21"/>
      <c r="C19" s="21"/>
      <c r="D19" s="379"/>
      <c r="E19" s="109" t="s">
        <v>133</v>
      </c>
      <c r="F19" s="499">
        <v>53</v>
      </c>
      <c r="G19" s="502">
        <v>145</v>
      </c>
      <c r="H19" s="501">
        <v>6423</v>
      </c>
    </row>
    <row r="20" spans="1:8" s="11" customFormat="1" ht="18.75" customHeight="1">
      <c r="A20" s="13"/>
      <c r="B20" s="21"/>
      <c r="C20" s="21"/>
      <c r="D20" s="379"/>
      <c r="E20" s="109" t="s">
        <v>134</v>
      </c>
      <c r="F20" s="499">
        <v>53</v>
      </c>
      <c r="G20" s="502">
        <v>270</v>
      </c>
      <c r="H20" s="501">
        <v>8388</v>
      </c>
    </row>
    <row r="21" spans="1:8" s="11" customFormat="1" ht="18.75" customHeight="1">
      <c r="A21" s="13"/>
      <c r="B21" s="21"/>
      <c r="C21" s="21"/>
      <c r="D21" s="379"/>
      <c r="E21" s="109" t="s">
        <v>135</v>
      </c>
      <c r="F21" s="499">
        <v>933</v>
      </c>
      <c r="G21" s="502">
        <v>2269</v>
      </c>
      <c r="H21" s="501">
        <v>76095</v>
      </c>
    </row>
    <row r="22" spans="1:8" s="11" customFormat="1" ht="18.75" customHeight="1">
      <c r="A22" s="13"/>
      <c r="B22" s="21"/>
      <c r="C22" s="21"/>
      <c r="D22" s="379"/>
      <c r="E22" s="291" t="s">
        <v>136</v>
      </c>
      <c r="F22" s="504"/>
      <c r="G22" s="505"/>
      <c r="H22" s="506"/>
    </row>
    <row r="23" spans="2:8" ht="16.5" customHeight="1">
      <c r="B23" s="21"/>
      <c r="D23" s="14"/>
      <c r="E23" s="712" t="s">
        <v>137</v>
      </c>
      <c r="F23" s="671"/>
      <c r="G23" s="671"/>
      <c r="H23" s="671"/>
    </row>
    <row r="24" spans="5:8" ht="28.5" customHeight="1">
      <c r="E24" s="713" t="s">
        <v>138</v>
      </c>
      <c r="F24" s="713"/>
      <c r="G24" s="713"/>
      <c r="H24" s="713"/>
    </row>
    <row r="25" spans="6:8" ht="14.25">
      <c r="F25" s="71"/>
      <c r="G25" s="71"/>
      <c r="H25" s="71"/>
    </row>
  </sheetData>
  <sheetProtection/>
  <mergeCells count="4">
    <mergeCell ref="E1:H1"/>
    <mergeCell ref="E23:H23"/>
    <mergeCell ref="E24:H24"/>
    <mergeCell ref="D2:D4"/>
  </mergeCells>
  <printOptions/>
  <pageMargins left="0.19652777777777777" right="0.15694444444444444" top="0.3541666666666667" bottom="0.15694444444444444" header="0.3541666666666667" footer="0.15694444444444444"/>
  <pageSetup horizontalDpi="600" verticalDpi="600" orientation="portrait" paperSize="99" r:id="rId1"/>
</worksheet>
</file>

<file path=xl/worksheets/sheet13.xml><?xml version="1.0" encoding="utf-8"?>
<worksheet xmlns="http://schemas.openxmlformats.org/spreadsheetml/2006/main" xmlns:r="http://schemas.openxmlformats.org/officeDocument/2006/relationships">
  <sheetPr codeName="Sheet9"/>
  <dimension ref="A1:D25"/>
  <sheetViews>
    <sheetView zoomScalePageLayoutView="0" workbookViewId="0" topLeftCell="A1">
      <selection activeCell="H20" sqref="H20"/>
    </sheetView>
  </sheetViews>
  <sheetFormatPr defaultColWidth="9.140625" defaultRowHeight="14.25"/>
  <cols>
    <col min="1" max="1" width="27.28125" style="0" customWidth="1"/>
    <col min="2" max="4" width="8.57421875" style="0" customWidth="1"/>
  </cols>
  <sheetData>
    <row r="1" spans="1:4" ht="50.25" customHeight="1">
      <c r="A1" s="696" t="s">
        <v>1375</v>
      </c>
      <c r="B1" s="696"/>
      <c r="C1" s="696"/>
      <c r="D1" s="696"/>
    </row>
    <row r="2" spans="1:4" s="11" customFormat="1" ht="44.25" customHeight="1">
      <c r="A2" s="377" t="s">
        <v>72</v>
      </c>
      <c r="B2" s="121" t="s">
        <v>112</v>
      </c>
      <c r="C2" s="378" t="s">
        <v>139</v>
      </c>
      <c r="D2" s="378" t="s">
        <v>114</v>
      </c>
    </row>
    <row r="3" spans="1:4" s="11" customFormat="1" ht="18" customHeight="1">
      <c r="A3" s="165" t="s">
        <v>73</v>
      </c>
      <c r="B3" s="507">
        <v>85551</v>
      </c>
      <c r="C3" s="507">
        <v>149774</v>
      </c>
      <c r="D3" s="508">
        <v>155467</v>
      </c>
    </row>
    <row r="4" spans="1:4" s="11" customFormat="1" ht="18.75" customHeight="1">
      <c r="A4" s="109" t="s">
        <v>115</v>
      </c>
      <c r="B4" s="509">
        <v>339</v>
      </c>
      <c r="C4" s="509">
        <v>616</v>
      </c>
      <c r="D4" s="510">
        <v>670</v>
      </c>
    </row>
    <row r="5" spans="1:4" s="11" customFormat="1" ht="18.75" customHeight="1">
      <c r="A5" s="109" t="s">
        <v>117</v>
      </c>
      <c r="B5" s="509"/>
      <c r="C5" s="509"/>
      <c r="D5" s="510"/>
    </row>
    <row r="6" spans="1:4" s="11" customFormat="1" ht="18.75" customHeight="1">
      <c r="A6" s="109" t="s">
        <v>119</v>
      </c>
      <c r="B6" s="509">
        <v>841</v>
      </c>
      <c r="C6" s="509">
        <v>2369</v>
      </c>
      <c r="D6" s="510">
        <v>2465</v>
      </c>
    </row>
    <row r="7" spans="1:4" s="11" customFormat="1" ht="18.75" customHeight="1">
      <c r="A7" s="109" t="s">
        <v>121</v>
      </c>
      <c r="B7" s="509"/>
      <c r="C7" s="509"/>
      <c r="D7" s="510"/>
    </row>
    <row r="8" spans="1:4" s="11" customFormat="1" ht="18.75" customHeight="1">
      <c r="A8" s="109" t="s">
        <v>81</v>
      </c>
      <c r="B8" s="509">
        <v>161</v>
      </c>
      <c r="C8" s="509">
        <v>384</v>
      </c>
      <c r="D8" s="510">
        <v>359</v>
      </c>
    </row>
    <row r="9" spans="1:4" s="11" customFormat="1" ht="18.75" customHeight="1">
      <c r="A9" s="109" t="s">
        <v>123</v>
      </c>
      <c r="B9" s="509">
        <v>211</v>
      </c>
      <c r="C9" s="509">
        <v>418</v>
      </c>
      <c r="D9" s="510">
        <v>633</v>
      </c>
    </row>
    <row r="10" spans="1:4" s="11" customFormat="1" ht="18.75" customHeight="1">
      <c r="A10" s="109" t="s">
        <v>125</v>
      </c>
      <c r="B10" s="509">
        <v>138</v>
      </c>
      <c r="C10" s="509">
        <v>216</v>
      </c>
      <c r="D10" s="510">
        <v>172</v>
      </c>
    </row>
    <row r="11" spans="1:4" s="11" customFormat="1" ht="18.75" customHeight="1">
      <c r="A11" s="109" t="s">
        <v>126</v>
      </c>
      <c r="B11" s="509">
        <v>64871</v>
      </c>
      <c r="C11" s="509">
        <v>103535</v>
      </c>
      <c r="D11" s="510">
        <v>102890</v>
      </c>
    </row>
    <row r="12" spans="1:4" s="11" customFormat="1" ht="18.75" customHeight="1">
      <c r="A12" s="109" t="s">
        <v>127</v>
      </c>
      <c r="B12" s="509">
        <v>9245</v>
      </c>
      <c r="C12" s="509">
        <v>23378</v>
      </c>
      <c r="D12" s="510">
        <v>25701</v>
      </c>
    </row>
    <row r="13" spans="1:4" s="11" customFormat="1" ht="18.75" customHeight="1">
      <c r="A13" s="109" t="s">
        <v>128</v>
      </c>
      <c r="B13" s="509"/>
      <c r="C13" s="509"/>
      <c r="D13" s="510"/>
    </row>
    <row r="14" spans="1:4" s="11" customFormat="1" ht="18.75" customHeight="1">
      <c r="A14" s="109" t="s">
        <v>99</v>
      </c>
      <c r="B14" s="509">
        <v>31</v>
      </c>
      <c r="C14" s="509">
        <v>79</v>
      </c>
      <c r="D14" s="510">
        <v>123</v>
      </c>
    </row>
    <row r="15" spans="1:4" s="11" customFormat="1" ht="18.75" customHeight="1">
      <c r="A15" s="109" t="s">
        <v>129</v>
      </c>
      <c r="B15" s="509">
        <v>652</v>
      </c>
      <c r="C15" s="509">
        <v>1138</v>
      </c>
      <c r="D15" s="510">
        <v>1636</v>
      </c>
    </row>
    <row r="16" spans="1:4" s="11" customFormat="1" ht="18.75" customHeight="1">
      <c r="A16" s="109" t="s">
        <v>130</v>
      </c>
      <c r="B16" s="509">
        <v>396</v>
      </c>
      <c r="C16" s="509">
        <v>633</v>
      </c>
      <c r="D16" s="510">
        <v>680</v>
      </c>
    </row>
    <row r="17" spans="1:4" s="11" customFormat="1" ht="18.75" customHeight="1">
      <c r="A17" s="109" t="s">
        <v>131</v>
      </c>
      <c r="B17" s="509">
        <v>8</v>
      </c>
      <c r="C17" s="509">
        <v>15</v>
      </c>
      <c r="D17" s="510">
        <v>20</v>
      </c>
    </row>
    <row r="18" spans="1:4" s="11" customFormat="1" ht="18.75" customHeight="1">
      <c r="A18" s="109" t="s">
        <v>132</v>
      </c>
      <c r="B18" s="509">
        <v>8372</v>
      </c>
      <c r="C18" s="509">
        <v>16198</v>
      </c>
      <c r="D18" s="510">
        <v>16580</v>
      </c>
    </row>
    <row r="19" spans="1:4" s="11" customFormat="1" ht="18.75" customHeight="1">
      <c r="A19" s="109" t="s">
        <v>133</v>
      </c>
      <c r="B19" s="509">
        <v>8</v>
      </c>
      <c r="C19" s="509">
        <v>12</v>
      </c>
      <c r="D19" s="510">
        <v>24</v>
      </c>
    </row>
    <row r="20" spans="1:4" s="11" customFormat="1" ht="18.75" customHeight="1">
      <c r="A20" s="109" t="s">
        <v>134</v>
      </c>
      <c r="B20" s="509">
        <v>59</v>
      </c>
      <c r="C20" s="509">
        <v>266</v>
      </c>
      <c r="D20" s="510">
        <v>2614</v>
      </c>
    </row>
    <row r="21" spans="1:4" s="11" customFormat="1" ht="18.75" customHeight="1">
      <c r="A21" s="109" t="s">
        <v>135</v>
      </c>
      <c r="B21" s="509">
        <v>219</v>
      </c>
      <c r="C21" s="509">
        <v>517</v>
      </c>
      <c r="D21" s="510">
        <v>900</v>
      </c>
    </row>
    <row r="22" spans="1:4" s="11" customFormat="1" ht="18.75" customHeight="1">
      <c r="A22" s="291" t="s">
        <v>136</v>
      </c>
      <c r="B22" s="511"/>
      <c r="C22" s="511"/>
      <c r="D22" s="475"/>
    </row>
    <row r="23" ht="17.25" customHeight="1"/>
    <row r="24" spans="1:4" ht="14.25">
      <c r="A24" s="711" t="s">
        <v>140</v>
      </c>
      <c r="B24" s="711"/>
      <c r="C24" s="711"/>
      <c r="D24" s="711"/>
    </row>
    <row r="25" spans="2:4" ht="14.25">
      <c r="B25" s="71"/>
      <c r="C25" s="71"/>
      <c r="D25" s="71"/>
    </row>
  </sheetData>
  <sheetProtection/>
  <mergeCells count="2">
    <mergeCell ref="A1:D1"/>
    <mergeCell ref="A24:D24"/>
  </mergeCells>
  <printOptions/>
  <pageMargins left="0.19652777777777777" right="0.15694444444444444" top="0.3541666666666667" bottom="0.15694444444444444" header="0.3541666666666667" footer="0.15694444444444444"/>
  <pageSetup horizontalDpi="180" verticalDpi="180" orientation="portrait" paperSize="99" r:id="rId1"/>
</worksheet>
</file>

<file path=xl/worksheets/sheet14.xml><?xml version="1.0" encoding="utf-8"?>
<worksheet xmlns="http://schemas.openxmlformats.org/spreadsheetml/2006/main" xmlns:r="http://schemas.openxmlformats.org/officeDocument/2006/relationships">
  <sheetPr codeName="Sheet10"/>
  <dimension ref="A1:I24"/>
  <sheetViews>
    <sheetView zoomScalePageLayoutView="0" workbookViewId="0" topLeftCell="E1">
      <selection activeCell="O17" sqref="O17"/>
    </sheetView>
  </sheetViews>
  <sheetFormatPr defaultColWidth="9.140625" defaultRowHeight="14.25"/>
  <cols>
    <col min="1" max="1" width="9.140625" style="2" hidden="1" customWidth="1"/>
    <col min="2" max="2" width="9.140625" style="12" hidden="1" customWidth="1"/>
    <col min="3" max="3" width="9.140625" style="9" hidden="1" customWidth="1"/>
    <col min="4" max="4" width="21.7109375" style="0" hidden="1" customWidth="1"/>
    <col min="5" max="5" width="17.7109375" style="0" customWidth="1"/>
    <col min="6" max="6" width="8.7109375" style="0" customWidth="1"/>
    <col min="7" max="7" width="11.28125" style="0" customWidth="1"/>
    <col min="8" max="8" width="10.421875" style="0" customWidth="1"/>
    <col min="9" max="9" width="10.7109375" style="0" customWidth="1"/>
  </cols>
  <sheetData>
    <row r="1" spans="4:9" ht="50.25" customHeight="1">
      <c r="D1" s="9"/>
      <c r="E1" s="719" t="s">
        <v>141</v>
      </c>
      <c r="F1" s="719"/>
      <c r="G1" s="719"/>
      <c r="H1" s="719"/>
      <c r="I1" s="719"/>
    </row>
    <row r="2" spans="1:9" s="11" customFormat="1" ht="21" customHeight="1">
      <c r="A2" s="13"/>
      <c r="B2" s="12"/>
      <c r="C2" s="12"/>
      <c r="D2" s="714"/>
      <c r="E2" s="704" t="s">
        <v>72</v>
      </c>
      <c r="F2" s="16" t="s">
        <v>4</v>
      </c>
      <c r="G2" s="717" t="s">
        <v>1170</v>
      </c>
      <c r="H2" s="717" t="s">
        <v>1171</v>
      </c>
      <c r="I2" s="708" t="s">
        <v>318</v>
      </c>
    </row>
    <row r="3" spans="1:9" s="11" customFormat="1" ht="21" customHeight="1">
      <c r="A3" s="13"/>
      <c r="B3" s="17"/>
      <c r="C3" s="12"/>
      <c r="D3" s="716"/>
      <c r="E3" s="705"/>
      <c r="F3" s="19" t="s">
        <v>7</v>
      </c>
      <c r="G3" s="721"/>
      <c r="H3" s="718"/>
      <c r="I3" s="720"/>
    </row>
    <row r="4" spans="1:9" s="11" customFormat="1" ht="27.75" customHeight="1">
      <c r="A4" s="13">
        <v>37257</v>
      </c>
      <c r="B4" s="21" t="s">
        <v>8</v>
      </c>
      <c r="C4" s="12"/>
      <c r="D4" s="372" t="s">
        <v>143</v>
      </c>
      <c r="E4" s="30" t="s">
        <v>144</v>
      </c>
      <c r="F4" s="20" t="s">
        <v>10</v>
      </c>
      <c r="G4" s="366">
        <v>12.4</v>
      </c>
      <c r="H4" s="366">
        <v>12.4</v>
      </c>
      <c r="I4" s="451" t="s">
        <v>11</v>
      </c>
    </row>
    <row r="5" spans="1:9" s="11" customFormat="1" ht="27.75" customHeight="1">
      <c r="A5" s="13">
        <v>37257</v>
      </c>
      <c r="B5" s="21" t="s">
        <v>13</v>
      </c>
      <c r="C5" s="21" t="s">
        <v>8</v>
      </c>
      <c r="D5" s="22" t="s">
        <v>145</v>
      </c>
      <c r="E5" s="31" t="s">
        <v>146</v>
      </c>
      <c r="F5" s="20" t="s">
        <v>10</v>
      </c>
      <c r="G5" s="366">
        <v>3.528</v>
      </c>
      <c r="H5" s="366">
        <v>3.42</v>
      </c>
      <c r="I5" s="36">
        <v>3.157894736842115</v>
      </c>
    </row>
    <row r="6" spans="1:9" s="11" customFormat="1" ht="27.75" customHeight="1">
      <c r="A6" s="13">
        <v>37257</v>
      </c>
      <c r="B6" s="21" t="s">
        <v>12</v>
      </c>
      <c r="C6" s="21" t="s">
        <v>13</v>
      </c>
      <c r="D6" s="26" t="s">
        <v>147</v>
      </c>
      <c r="E6" s="31" t="s">
        <v>148</v>
      </c>
      <c r="F6" s="20" t="s">
        <v>16</v>
      </c>
      <c r="G6" s="364">
        <v>141524</v>
      </c>
      <c r="H6" s="364">
        <v>134253</v>
      </c>
      <c r="I6" s="36">
        <v>5.415893872017752</v>
      </c>
    </row>
    <row r="7" spans="1:9" s="11" customFormat="1" ht="27.75" customHeight="1">
      <c r="A7" s="13">
        <v>37257</v>
      </c>
      <c r="B7" s="21" t="s">
        <v>77</v>
      </c>
      <c r="C7" s="21" t="s">
        <v>13</v>
      </c>
      <c r="D7" s="26" t="s">
        <v>149</v>
      </c>
      <c r="E7" s="31" t="s">
        <v>150</v>
      </c>
      <c r="F7" s="20" t="s">
        <v>16</v>
      </c>
      <c r="G7" s="364">
        <v>136512</v>
      </c>
      <c r="H7" s="364">
        <v>127311</v>
      </c>
      <c r="I7" s="45">
        <v>7.227183825435346</v>
      </c>
    </row>
    <row r="8" spans="1:9" s="11" customFormat="1" ht="27.75" customHeight="1">
      <c r="A8" s="13">
        <v>37257</v>
      </c>
      <c r="B8" s="21" t="s">
        <v>19</v>
      </c>
      <c r="C8" s="21" t="s">
        <v>13</v>
      </c>
      <c r="D8" s="26" t="s">
        <v>151</v>
      </c>
      <c r="E8" s="31" t="s">
        <v>152</v>
      </c>
      <c r="F8" s="20" t="s">
        <v>67</v>
      </c>
      <c r="G8" s="364">
        <v>1670</v>
      </c>
      <c r="H8" s="364">
        <v>1650</v>
      </c>
      <c r="I8" s="45">
        <v>1.21212121212122</v>
      </c>
    </row>
    <row r="9" spans="1:9" s="11" customFormat="1" ht="27.75" customHeight="1">
      <c r="A9" s="13">
        <v>37257</v>
      </c>
      <c r="B9" s="21" t="s">
        <v>26</v>
      </c>
      <c r="C9" s="21" t="s">
        <v>8</v>
      </c>
      <c r="D9" s="22" t="s">
        <v>153</v>
      </c>
      <c r="E9" s="31" t="s">
        <v>154</v>
      </c>
      <c r="F9" s="20" t="s">
        <v>67</v>
      </c>
      <c r="G9" s="364">
        <v>482</v>
      </c>
      <c r="H9" s="364">
        <v>455</v>
      </c>
      <c r="I9" s="45">
        <v>5.934065934065935</v>
      </c>
    </row>
    <row r="10" spans="1:9" s="11" customFormat="1" ht="27.75" customHeight="1">
      <c r="A10" s="13"/>
      <c r="B10" s="21"/>
      <c r="C10" s="21"/>
      <c r="D10" s="22"/>
      <c r="E10" s="31" t="s">
        <v>155</v>
      </c>
      <c r="F10" s="20" t="s">
        <v>22</v>
      </c>
      <c r="G10" s="364">
        <v>12494707</v>
      </c>
      <c r="H10" s="364">
        <v>10587792</v>
      </c>
      <c r="I10" s="36">
        <v>18.010506817663206</v>
      </c>
    </row>
    <row r="11" spans="1:9" s="11" customFormat="1" ht="27.75" customHeight="1">
      <c r="A11" s="13"/>
      <c r="B11" s="21"/>
      <c r="C11" s="21"/>
      <c r="D11" s="22"/>
      <c r="E11" s="31" t="s">
        <v>156</v>
      </c>
      <c r="F11" s="20" t="s">
        <v>22</v>
      </c>
      <c r="G11" s="364">
        <v>4049449</v>
      </c>
      <c r="H11" s="364">
        <v>3262793</v>
      </c>
      <c r="I11" s="36">
        <v>24.109896030793255</v>
      </c>
    </row>
    <row r="12" spans="1:9" s="11" customFormat="1" ht="27.75" customHeight="1">
      <c r="A12" s="13"/>
      <c r="B12" s="21"/>
      <c r="C12" s="21"/>
      <c r="D12" s="22"/>
      <c r="E12" s="31" t="s">
        <v>157</v>
      </c>
      <c r="F12" s="20" t="s">
        <v>22</v>
      </c>
      <c r="G12" s="364">
        <v>6428373</v>
      </c>
      <c r="H12" s="364">
        <v>4878727</v>
      </c>
      <c r="I12" s="36">
        <v>31.763326785860336</v>
      </c>
    </row>
    <row r="13" spans="1:9" s="11" customFormat="1" ht="27.75" customHeight="1">
      <c r="A13" s="13"/>
      <c r="B13" s="21"/>
      <c r="C13" s="21"/>
      <c r="D13" s="22"/>
      <c r="E13" s="31" t="s">
        <v>158</v>
      </c>
      <c r="F13" s="20" t="s">
        <v>22</v>
      </c>
      <c r="G13" s="364">
        <v>1260542</v>
      </c>
      <c r="H13" s="364">
        <v>1461862</v>
      </c>
      <c r="I13" s="36">
        <v>-13.77147774550539</v>
      </c>
    </row>
    <row r="14" spans="1:9" s="11" customFormat="1" ht="27.75" customHeight="1">
      <c r="A14" s="13"/>
      <c r="B14" s="21"/>
      <c r="C14" s="21"/>
      <c r="D14" s="22"/>
      <c r="E14" s="31" t="s">
        <v>159</v>
      </c>
      <c r="F14" s="20" t="s">
        <v>22</v>
      </c>
      <c r="G14" s="364">
        <v>1598653</v>
      </c>
      <c r="H14" s="364">
        <v>1328282</v>
      </c>
      <c r="I14" s="36">
        <v>20.35493968901183</v>
      </c>
    </row>
    <row r="15" spans="1:9" s="11" customFormat="1" ht="27.75" customHeight="1">
      <c r="A15" s="13"/>
      <c r="B15" s="21"/>
      <c r="C15" s="21"/>
      <c r="D15" s="22"/>
      <c r="E15" s="78" t="s">
        <v>160</v>
      </c>
      <c r="F15" s="19" t="s">
        <v>22</v>
      </c>
      <c r="G15" s="374">
        <v>627963</v>
      </c>
      <c r="H15" s="374">
        <v>512604</v>
      </c>
      <c r="I15" s="37">
        <v>22.504506402603177</v>
      </c>
    </row>
    <row r="16" spans="1:9" s="11" customFormat="1" ht="16.5" customHeight="1">
      <c r="A16" s="13"/>
      <c r="B16" s="21"/>
      <c r="C16" s="21"/>
      <c r="D16" s="32"/>
      <c r="E16" s="699" t="s">
        <v>161</v>
      </c>
      <c r="F16" s="699"/>
      <c r="G16" s="699"/>
      <c r="H16" s="699"/>
      <c r="I16" s="699"/>
    </row>
    <row r="17" spans="2:9" ht="28.5" customHeight="1">
      <c r="B17" s="21"/>
      <c r="D17" s="9"/>
      <c r="E17" s="711" t="s">
        <v>162</v>
      </c>
      <c r="F17" s="711"/>
      <c r="G17" s="711"/>
      <c r="H17" s="711"/>
      <c r="I17" s="711"/>
    </row>
    <row r="18" spans="2:8" ht="15">
      <c r="B18" s="21"/>
      <c r="H18" s="97"/>
    </row>
    <row r="19" ht="15">
      <c r="B19" s="21"/>
    </row>
    <row r="20" ht="15">
      <c r="B20" s="21"/>
    </row>
    <row r="21" ht="15">
      <c r="B21" s="21"/>
    </row>
    <row r="22" ht="15">
      <c r="B22" s="21"/>
    </row>
    <row r="23" ht="15">
      <c r="B23" s="21"/>
    </row>
    <row r="24" ht="15">
      <c r="B24" s="21"/>
    </row>
  </sheetData>
  <sheetProtection/>
  <mergeCells count="8">
    <mergeCell ref="D2:D3"/>
    <mergeCell ref="H2:H3"/>
    <mergeCell ref="E1:I1"/>
    <mergeCell ref="I2:I3"/>
    <mergeCell ref="E16:I16"/>
    <mergeCell ref="E17:I17"/>
    <mergeCell ref="E2:E3"/>
    <mergeCell ref="G2:G3"/>
  </mergeCells>
  <printOptions/>
  <pageMargins left="0.19652777777777777" right="0.15694444444444444" top="0.3541666666666667" bottom="0.15694444444444444" header="0.3541666666666667" footer="0.15694444444444444"/>
  <pageSetup horizontalDpi="180" verticalDpi="180" orientation="portrait" paperSize="99" r:id="rId1"/>
</worksheet>
</file>

<file path=xl/worksheets/sheet15.xml><?xml version="1.0" encoding="utf-8"?>
<worksheet xmlns="http://schemas.openxmlformats.org/spreadsheetml/2006/main" xmlns:r="http://schemas.openxmlformats.org/officeDocument/2006/relationships">
  <sheetPr codeName="Sheet11"/>
  <dimension ref="A1:E13"/>
  <sheetViews>
    <sheetView zoomScalePageLayoutView="0" workbookViewId="0" topLeftCell="A1">
      <selection activeCell="G12" sqref="G12"/>
    </sheetView>
  </sheetViews>
  <sheetFormatPr defaultColWidth="9.140625" defaultRowHeight="14.25"/>
  <cols>
    <col min="1" max="1" width="17.57421875" style="0" customWidth="1"/>
    <col min="2" max="2" width="6.421875" style="0" customWidth="1"/>
    <col min="3" max="3" width="12.28125" style="0" customWidth="1"/>
    <col min="4" max="4" width="13.7109375" style="0" customWidth="1"/>
    <col min="5" max="5" width="14.00390625" style="0" bestFit="1" customWidth="1"/>
  </cols>
  <sheetData>
    <row r="1" spans="1:4" s="222" customFormat="1" ht="35.25" customHeight="1">
      <c r="A1" s="719" t="s">
        <v>1245</v>
      </c>
      <c r="B1" s="719"/>
      <c r="C1" s="719"/>
      <c r="D1" s="719"/>
    </row>
    <row r="2" spans="1:4" s="222" customFormat="1" ht="12.75">
      <c r="A2" s="722"/>
      <c r="B2" s="722"/>
      <c r="C2" s="723"/>
      <c r="D2" s="723"/>
    </row>
    <row r="3" spans="1:4" s="222" customFormat="1" ht="30" customHeight="1">
      <c r="A3" s="725" t="s">
        <v>163</v>
      </c>
      <c r="B3" s="16" t="s">
        <v>4</v>
      </c>
      <c r="C3" s="727" t="s">
        <v>1246</v>
      </c>
      <c r="D3" s="728" t="s">
        <v>164</v>
      </c>
    </row>
    <row r="4" spans="1:4" s="222" customFormat="1" ht="30" customHeight="1">
      <c r="A4" s="726"/>
      <c r="B4" s="19" t="s">
        <v>7</v>
      </c>
      <c r="C4" s="727"/>
      <c r="D4" s="728"/>
    </row>
    <row r="5" spans="1:5" s="222" customFormat="1" ht="30" customHeight="1">
      <c r="A5" s="31" t="s">
        <v>165</v>
      </c>
      <c r="B5" s="20" t="s">
        <v>166</v>
      </c>
      <c r="C5" s="370">
        <v>1570</v>
      </c>
      <c r="D5" s="242">
        <v>1.3</v>
      </c>
      <c r="E5" s="375"/>
    </row>
    <row r="6" spans="1:5" s="222" customFormat="1" ht="30" customHeight="1">
      <c r="A6" s="31" t="s">
        <v>167</v>
      </c>
      <c r="B6" s="20" t="s">
        <v>166</v>
      </c>
      <c r="C6" s="370">
        <v>437</v>
      </c>
      <c r="D6" s="242">
        <v>-18.9</v>
      </c>
      <c r="E6" s="375"/>
    </row>
    <row r="7" spans="1:5" s="222" customFormat="1" ht="30" customHeight="1">
      <c r="A7" s="31" t="s">
        <v>168</v>
      </c>
      <c r="B7" s="20" t="s">
        <v>16</v>
      </c>
      <c r="C7" s="370">
        <v>141738</v>
      </c>
      <c r="D7" s="242">
        <v>10.7</v>
      </c>
      <c r="E7" s="375"/>
    </row>
    <row r="8" spans="1:5" s="222" customFormat="1" ht="30" customHeight="1">
      <c r="A8" s="31" t="s">
        <v>169</v>
      </c>
      <c r="B8" s="20" t="s">
        <v>22</v>
      </c>
      <c r="C8" s="370">
        <v>9068393</v>
      </c>
      <c r="D8" s="242">
        <v>26.01</v>
      </c>
      <c r="E8" s="375"/>
    </row>
    <row r="9" spans="1:5" s="222" customFormat="1" ht="30" customHeight="1">
      <c r="A9" s="31" t="s">
        <v>170</v>
      </c>
      <c r="B9" s="20" t="s">
        <v>22</v>
      </c>
      <c r="C9" s="370">
        <v>1850417</v>
      </c>
      <c r="D9" s="242">
        <v>23.6</v>
      </c>
      <c r="E9" s="375"/>
    </row>
    <row r="10" spans="1:5" s="222" customFormat="1" ht="30" customHeight="1">
      <c r="A10" s="31" t="s">
        <v>171</v>
      </c>
      <c r="B10" s="20" t="s">
        <v>172</v>
      </c>
      <c r="C10" s="370">
        <v>6950</v>
      </c>
      <c r="D10" s="242">
        <v>27.8</v>
      </c>
      <c r="E10" s="375"/>
    </row>
    <row r="11" spans="1:5" s="222" customFormat="1" ht="30" customHeight="1">
      <c r="A11" s="78" t="s">
        <v>173</v>
      </c>
      <c r="B11" s="19" t="s">
        <v>172</v>
      </c>
      <c r="C11" s="371">
        <v>5500</v>
      </c>
      <c r="D11" s="376">
        <v>16.2</v>
      </c>
      <c r="E11" s="375"/>
    </row>
    <row r="12" spans="1:4" s="222" customFormat="1" ht="62.25" customHeight="1">
      <c r="A12" s="724" t="s">
        <v>1247</v>
      </c>
      <c r="B12" s="724"/>
      <c r="C12" s="724"/>
      <c r="D12" s="724"/>
    </row>
    <row r="13" spans="1:4" ht="36" customHeight="1">
      <c r="A13" s="711" t="s">
        <v>174</v>
      </c>
      <c r="B13" s="711"/>
      <c r="C13" s="711"/>
      <c r="D13" s="711"/>
    </row>
  </sheetData>
  <sheetProtection/>
  <mergeCells count="7">
    <mergeCell ref="A1:D1"/>
    <mergeCell ref="A2:D2"/>
    <mergeCell ref="A12:D12"/>
    <mergeCell ref="A13:D13"/>
    <mergeCell ref="A3:A4"/>
    <mergeCell ref="C3:C4"/>
    <mergeCell ref="D3:D4"/>
  </mergeCells>
  <printOptions/>
  <pageMargins left="0.75" right="0.75" top="1" bottom="1" header="0.5" footer="0.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Sheet12"/>
  <dimension ref="A16:H16"/>
  <sheetViews>
    <sheetView zoomScalePageLayoutView="0" workbookViewId="0" topLeftCell="A1">
      <selection activeCell="L32" sqref="L32"/>
    </sheetView>
  </sheetViews>
  <sheetFormatPr defaultColWidth="9.140625" defaultRowHeight="14.25"/>
  <sheetData>
    <row r="16" spans="1:8" ht="33.75">
      <c r="A16" s="666" t="s">
        <v>175</v>
      </c>
      <c r="B16" s="666"/>
      <c r="C16" s="666"/>
      <c r="D16" s="666"/>
      <c r="E16" s="666"/>
      <c r="F16" s="667"/>
      <c r="G16" s="667"/>
      <c r="H16" s="667"/>
    </row>
  </sheetData>
  <sheetProtection/>
  <mergeCells count="1">
    <mergeCell ref="A16:H16"/>
  </mergeCells>
  <printOptions/>
  <pageMargins left="0.75" right="0.75" top="1" bottom="1" header="0.5" footer="0.5"/>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sheetPr codeName="Sheet13"/>
  <dimension ref="A1:K26"/>
  <sheetViews>
    <sheetView zoomScalePageLayoutView="0" workbookViewId="0" topLeftCell="E1">
      <selection activeCell="H10" sqref="H10"/>
    </sheetView>
  </sheetViews>
  <sheetFormatPr defaultColWidth="9.140625" defaultRowHeight="14.25"/>
  <cols>
    <col min="1" max="1" width="9.140625" style="0" hidden="1" customWidth="1"/>
    <col min="2" max="2" width="9.140625" style="71" hidden="1" customWidth="1"/>
    <col min="3" max="3" width="9.140625" style="9" hidden="1" customWidth="1"/>
    <col min="4" max="4" width="16.7109375" style="0" hidden="1" customWidth="1"/>
    <col min="5" max="5" width="24.421875" style="0" customWidth="1"/>
    <col min="6" max="6" width="9.7109375" style="449" customWidth="1"/>
    <col min="7" max="7" width="9.57421875" style="449" customWidth="1"/>
    <col min="8" max="8" width="11.140625" style="449" customWidth="1"/>
    <col min="9" max="9" width="12.8515625" style="0" bestFit="1" customWidth="1"/>
  </cols>
  <sheetData>
    <row r="1" spans="5:8" ht="32.25" customHeight="1">
      <c r="E1" s="696" t="s">
        <v>176</v>
      </c>
      <c r="F1" s="696"/>
      <c r="G1" s="696"/>
      <c r="H1" s="696"/>
    </row>
    <row r="2" spans="2:8" s="11" customFormat="1" ht="18" customHeight="1">
      <c r="B2" s="17"/>
      <c r="C2" s="12"/>
      <c r="E2" s="729" t="s">
        <v>177</v>
      </c>
      <c r="F2" s="729"/>
      <c r="G2" s="729"/>
      <c r="H2" s="729"/>
    </row>
    <row r="3" spans="2:8" s="41" customFormat="1" ht="36" customHeight="1">
      <c r="B3" s="12"/>
      <c r="C3" s="12"/>
      <c r="E3" s="82" t="s">
        <v>72</v>
      </c>
      <c r="F3" s="465" t="s">
        <v>1170</v>
      </c>
      <c r="G3" s="465" t="s">
        <v>1171</v>
      </c>
      <c r="H3" s="87" t="s">
        <v>142</v>
      </c>
    </row>
    <row r="4" spans="1:11" s="11" customFormat="1" ht="16.5" customHeight="1">
      <c r="A4" s="363">
        <v>37257</v>
      </c>
      <c r="B4" s="21" t="s">
        <v>13</v>
      </c>
      <c r="C4" s="94" t="s">
        <v>8</v>
      </c>
      <c r="D4" s="42" t="s">
        <v>179</v>
      </c>
      <c r="E4" s="629" t="s">
        <v>1362</v>
      </c>
      <c r="F4" s="482">
        <v>581816</v>
      </c>
      <c r="G4" s="483">
        <v>500568</v>
      </c>
      <c r="H4" s="478">
        <v>16.23</v>
      </c>
      <c r="I4" s="34"/>
      <c r="J4" s="466"/>
      <c r="K4" s="466"/>
    </row>
    <row r="5" spans="1:9" s="11" customFormat="1" ht="16.5" customHeight="1">
      <c r="A5" s="363"/>
      <c r="B5" s="21"/>
      <c r="C5" s="94"/>
      <c r="D5" s="42"/>
      <c r="E5" s="43" t="s">
        <v>1086</v>
      </c>
      <c r="F5" s="484">
        <v>449063</v>
      </c>
      <c r="G5" s="485">
        <v>416639</v>
      </c>
      <c r="H5" s="478">
        <v>7.78</v>
      </c>
      <c r="I5" s="513"/>
    </row>
    <row r="6" spans="1:9" s="11" customFormat="1" ht="16.5" customHeight="1">
      <c r="A6" s="363">
        <v>37257</v>
      </c>
      <c r="B6" s="21" t="s">
        <v>12</v>
      </c>
      <c r="C6" s="94" t="s">
        <v>13</v>
      </c>
      <c r="D6" s="75" t="s">
        <v>180</v>
      </c>
      <c r="E6" s="43" t="s">
        <v>181</v>
      </c>
      <c r="F6" s="484">
        <v>83970</v>
      </c>
      <c r="G6" s="485">
        <v>60968</v>
      </c>
      <c r="H6" s="478">
        <v>37.73</v>
      </c>
      <c r="I6" s="34"/>
    </row>
    <row r="7" spans="1:9" s="11" customFormat="1" ht="16.5" customHeight="1">
      <c r="A7" s="363"/>
      <c r="B7" s="21"/>
      <c r="C7" s="94"/>
      <c r="D7" s="75"/>
      <c r="E7" s="43" t="s">
        <v>182</v>
      </c>
      <c r="F7" s="484">
        <v>95973</v>
      </c>
      <c r="G7" s="485">
        <v>112523</v>
      </c>
      <c r="H7" s="478">
        <v>-14.71</v>
      </c>
      <c r="I7" s="34"/>
    </row>
    <row r="8" spans="1:9" s="11" customFormat="1" ht="16.5" customHeight="1">
      <c r="A8" s="363"/>
      <c r="B8" s="21"/>
      <c r="C8" s="94"/>
      <c r="D8" s="75"/>
      <c r="E8" s="43" t="s">
        <v>183</v>
      </c>
      <c r="F8" s="484">
        <v>44375</v>
      </c>
      <c r="G8" s="485">
        <v>43022</v>
      </c>
      <c r="H8" s="478">
        <v>3.14</v>
      </c>
      <c r="I8" s="34"/>
    </row>
    <row r="9" spans="1:9" s="11" customFormat="1" ht="16.5" customHeight="1">
      <c r="A9" s="363">
        <v>37257</v>
      </c>
      <c r="B9" s="21" t="s">
        <v>26</v>
      </c>
      <c r="C9" s="94" t="s">
        <v>13</v>
      </c>
      <c r="D9" s="42" t="s">
        <v>184</v>
      </c>
      <c r="E9" s="43" t="s">
        <v>185</v>
      </c>
      <c r="F9" s="484">
        <v>51270</v>
      </c>
      <c r="G9" s="485">
        <v>44089</v>
      </c>
      <c r="H9" s="478">
        <v>16.29</v>
      </c>
      <c r="I9" s="34"/>
    </row>
    <row r="10" spans="1:9" s="11" customFormat="1" ht="16.5" customHeight="1">
      <c r="A10" s="363">
        <v>37257</v>
      </c>
      <c r="B10" s="21" t="s">
        <v>29</v>
      </c>
      <c r="C10" s="94" t="s">
        <v>13</v>
      </c>
      <c r="D10" s="42" t="s">
        <v>186</v>
      </c>
      <c r="E10" s="43" t="s">
        <v>187</v>
      </c>
      <c r="F10" s="484">
        <v>60263</v>
      </c>
      <c r="G10" s="485">
        <v>47717</v>
      </c>
      <c r="H10" s="478">
        <v>26.29</v>
      </c>
      <c r="I10" s="34"/>
    </row>
    <row r="11" spans="1:9" s="11" customFormat="1" ht="16.5" customHeight="1">
      <c r="A11" s="363">
        <v>37257</v>
      </c>
      <c r="B11" s="21" t="s">
        <v>84</v>
      </c>
      <c r="C11" s="94" t="s">
        <v>13</v>
      </c>
      <c r="D11" s="42" t="s">
        <v>188</v>
      </c>
      <c r="E11" s="43" t="s">
        <v>189</v>
      </c>
      <c r="F11" s="484">
        <v>12515</v>
      </c>
      <c r="G11" s="485">
        <v>12640</v>
      </c>
      <c r="H11" s="478">
        <v>-0.99</v>
      </c>
      <c r="I11" s="34"/>
    </row>
    <row r="12" spans="1:9" s="11" customFormat="1" ht="16.5" customHeight="1">
      <c r="A12" s="363" t="s">
        <v>190</v>
      </c>
      <c r="B12" s="21" t="s">
        <v>25</v>
      </c>
      <c r="C12" s="94" t="s">
        <v>13</v>
      </c>
      <c r="D12" s="42" t="s">
        <v>191</v>
      </c>
      <c r="E12" s="43" t="s">
        <v>192</v>
      </c>
      <c r="F12" s="484">
        <v>11324</v>
      </c>
      <c r="G12" s="485">
        <v>12805</v>
      </c>
      <c r="H12" s="478">
        <v>-11.57</v>
      </c>
      <c r="I12" s="34"/>
    </row>
    <row r="13" spans="1:9" s="11" customFormat="1" ht="16.5" customHeight="1">
      <c r="A13" s="363">
        <v>37257</v>
      </c>
      <c r="B13" s="21" t="s">
        <v>31</v>
      </c>
      <c r="C13" s="94" t="s">
        <v>13</v>
      </c>
      <c r="D13" s="90" t="s">
        <v>193</v>
      </c>
      <c r="E13" s="31" t="s">
        <v>194</v>
      </c>
      <c r="F13" s="484">
        <v>86894</v>
      </c>
      <c r="G13" s="485">
        <v>81986</v>
      </c>
      <c r="H13" s="479">
        <v>5.99</v>
      </c>
      <c r="I13" s="34"/>
    </row>
    <row r="14" spans="1:9" s="11" customFormat="1" ht="16.5" customHeight="1">
      <c r="A14" s="363"/>
      <c r="B14" s="21"/>
      <c r="C14" s="94"/>
      <c r="D14" s="26"/>
      <c r="E14" s="31" t="s">
        <v>195</v>
      </c>
      <c r="F14" s="484">
        <v>2479</v>
      </c>
      <c r="G14" s="485">
        <v>889</v>
      </c>
      <c r="H14" s="480" t="s">
        <v>1227</v>
      </c>
      <c r="I14" s="34"/>
    </row>
    <row r="15" spans="1:9" s="11" customFormat="1" ht="16.5" customHeight="1">
      <c r="A15" s="363"/>
      <c r="B15" s="21"/>
      <c r="C15" s="94"/>
      <c r="D15" s="26"/>
      <c r="E15" s="31" t="s">
        <v>1089</v>
      </c>
      <c r="F15" s="484">
        <v>132753</v>
      </c>
      <c r="G15" s="485">
        <v>83929</v>
      </c>
      <c r="H15" s="479">
        <v>58.17</v>
      </c>
      <c r="I15" s="34"/>
    </row>
    <row r="16" spans="1:9" s="11" customFormat="1" ht="16.5" customHeight="1">
      <c r="A16" s="363"/>
      <c r="B16" s="21"/>
      <c r="C16" s="94"/>
      <c r="D16" s="26"/>
      <c r="E16" s="31" t="s">
        <v>196</v>
      </c>
      <c r="F16" s="484">
        <v>36031</v>
      </c>
      <c r="G16" s="485">
        <v>21243</v>
      </c>
      <c r="H16" s="479">
        <v>69.61</v>
      </c>
      <c r="I16" s="34"/>
    </row>
    <row r="17" spans="1:10" s="11" customFormat="1" ht="16.5" customHeight="1">
      <c r="A17" s="363"/>
      <c r="B17" s="21"/>
      <c r="C17" s="94"/>
      <c r="D17" s="26"/>
      <c r="E17" s="31" t="s">
        <v>197</v>
      </c>
      <c r="F17" s="484">
        <v>3323</v>
      </c>
      <c r="G17" s="485">
        <v>6319</v>
      </c>
      <c r="H17" s="479">
        <v>-47.41</v>
      </c>
      <c r="I17" s="467"/>
      <c r="J17" s="468"/>
    </row>
    <row r="18" spans="1:9" s="11" customFormat="1" ht="16.5" customHeight="1">
      <c r="A18" s="363"/>
      <c r="B18" s="21"/>
      <c r="C18" s="94"/>
      <c r="D18" s="26"/>
      <c r="E18" s="31" t="s">
        <v>198</v>
      </c>
      <c r="F18" s="484">
        <v>27255</v>
      </c>
      <c r="G18" s="485">
        <v>25651</v>
      </c>
      <c r="H18" s="479">
        <v>6.25</v>
      </c>
      <c r="I18" s="34"/>
    </row>
    <row r="19" spans="1:9" s="11" customFormat="1" ht="16.5" customHeight="1">
      <c r="A19" s="363"/>
      <c r="B19" s="21"/>
      <c r="C19" s="94"/>
      <c r="D19" s="26"/>
      <c r="E19" s="31" t="s">
        <v>199</v>
      </c>
      <c r="F19" s="484">
        <v>40075</v>
      </c>
      <c r="G19" s="485">
        <v>11470</v>
      </c>
      <c r="H19" s="480" t="s">
        <v>1228</v>
      </c>
      <c r="I19" s="34"/>
    </row>
    <row r="20" spans="1:9" s="11" customFormat="1" ht="16.5" customHeight="1">
      <c r="A20" s="363"/>
      <c r="B20" s="21"/>
      <c r="C20" s="94"/>
      <c r="D20" s="26"/>
      <c r="E20" s="31" t="s">
        <v>200</v>
      </c>
      <c r="F20" s="484">
        <v>26069</v>
      </c>
      <c r="G20" s="486">
        <v>19246</v>
      </c>
      <c r="H20" s="478">
        <v>35.45</v>
      </c>
      <c r="I20" s="34"/>
    </row>
    <row r="21" spans="1:9" s="11" customFormat="1" ht="16.5" customHeight="1">
      <c r="A21" s="363"/>
      <c r="B21" s="21"/>
      <c r="C21" s="94"/>
      <c r="D21" s="26"/>
      <c r="E21" s="31" t="s">
        <v>201</v>
      </c>
      <c r="F21" s="484">
        <v>581816</v>
      </c>
      <c r="G21" s="486">
        <v>500568</v>
      </c>
      <c r="H21" s="478">
        <v>16.23</v>
      </c>
      <c r="I21" s="34"/>
    </row>
    <row r="22" spans="1:9" s="11" customFormat="1" ht="16.5" customHeight="1">
      <c r="A22" s="363"/>
      <c r="B22" s="21"/>
      <c r="C22" s="94"/>
      <c r="D22" s="26"/>
      <c r="E22" s="31" t="s">
        <v>1090</v>
      </c>
      <c r="F22" s="484">
        <v>117386</v>
      </c>
      <c r="G22" s="486">
        <v>92608</v>
      </c>
      <c r="H22" s="478">
        <v>26.76</v>
      </c>
      <c r="I22" s="34"/>
    </row>
    <row r="23" spans="1:9" s="11" customFormat="1" ht="16.5" customHeight="1">
      <c r="A23" s="363"/>
      <c r="B23" s="21"/>
      <c r="C23" s="94"/>
      <c r="D23" s="26"/>
      <c r="E23" s="31" t="s">
        <v>1087</v>
      </c>
      <c r="F23" s="484">
        <v>365068</v>
      </c>
      <c r="G23" s="486">
        <v>355625</v>
      </c>
      <c r="H23" s="478">
        <v>2.66</v>
      </c>
      <c r="I23" s="34"/>
    </row>
    <row r="24" spans="1:9" s="11" customFormat="1" ht="16.5" customHeight="1">
      <c r="A24" s="363"/>
      <c r="B24" s="21"/>
      <c r="C24" s="94"/>
      <c r="D24" s="26"/>
      <c r="E24" s="31" t="s">
        <v>1088</v>
      </c>
      <c r="F24" s="487">
        <v>99362</v>
      </c>
      <c r="G24" s="488">
        <v>52335</v>
      </c>
      <c r="H24" s="481">
        <v>89.86</v>
      </c>
      <c r="I24" s="34"/>
    </row>
    <row r="25" spans="2:8" s="11" customFormat="1" ht="16.5" customHeight="1">
      <c r="B25" s="17"/>
      <c r="C25" s="12"/>
      <c r="E25" s="730" t="s">
        <v>202</v>
      </c>
      <c r="F25" s="699"/>
      <c r="G25" s="699"/>
      <c r="H25" s="699"/>
    </row>
    <row r="26" spans="2:8" s="11" customFormat="1" ht="28.5" customHeight="1">
      <c r="B26" s="17"/>
      <c r="C26" s="12"/>
      <c r="E26" s="711" t="s">
        <v>203</v>
      </c>
      <c r="F26" s="711"/>
      <c r="G26" s="711"/>
      <c r="H26" s="711"/>
    </row>
  </sheetData>
  <sheetProtection/>
  <mergeCells count="4">
    <mergeCell ref="E1:H1"/>
    <mergeCell ref="E2:H2"/>
    <mergeCell ref="E25:H25"/>
    <mergeCell ref="E26:H26"/>
  </mergeCells>
  <printOptions/>
  <pageMargins left="0.19652777777777777" right="0.15694444444444444" top="0.3541666666666667" bottom="0.15694444444444444" header="0.3541666666666667" footer="0.15694444444444444"/>
  <pageSetup horizontalDpi="600" verticalDpi="600" orientation="portrait" paperSize="99" r:id="rId1"/>
</worksheet>
</file>

<file path=xl/worksheets/sheet18.xml><?xml version="1.0" encoding="utf-8"?>
<worksheet xmlns="http://schemas.openxmlformats.org/spreadsheetml/2006/main" xmlns:r="http://schemas.openxmlformats.org/officeDocument/2006/relationships">
  <sheetPr codeName="Sheet14"/>
  <dimension ref="A1:E29"/>
  <sheetViews>
    <sheetView zoomScalePageLayoutView="0" workbookViewId="0" topLeftCell="A1">
      <selection activeCell="I14" sqref="I14"/>
    </sheetView>
  </sheetViews>
  <sheetFormatPr defaultColWidth="9.140625" defaultRowHeight="14.25"/>
  <cols>
    <col min="1" max="1" width="26.140625" style="0" customWidth="1"/>
    <col min="2" max="3" width="9.8515625" style="0" customWidth="1"/>
    <col min="4" max="4" width="10.7109375" style="0" customWidth="1"/>
    <col min="5" max="5" width="15.8515625" style="0" bestFit="1" customWidth="1"/>
  </cols>
  <sheetData>
    <row r="1" spans="1:4" ht="32.25" customHeight="1">
      <c r="A1" s="696" t="s">
        <v>204</v>
      </c>
      <c r="B1" s="696"/>
      <c r="C1" s="696"/>
      <c r="D1" s="696"/>
    </row>
    <row r="2" spans="1:4" ht="18" customHeight="1">
      <c r="A2" s="731" t="s">
        <v>177</v>
      </c>
      <c r="B2" s="731"/>
      <c r="C2" s="731"/>
      <c r="D2" s="731"/>
    </row>
    <row r="3" spans="1:4" ht="32.25" customHeight="1">
      <c r="A3" s="82" t="s">
        <v>72</v>
      </c>
      <c r="B3" s="465" t="s">
        <v>1170</v>
      </c>
      <c r="C3" s="465" t="s">
        <v>1171</v>
      </c>
      <c r="D3" s="24" t="s">
        <v>142</v>
      </c>
    </row>
    <row r="4" spans="1:5" ht="18" customHeight="1">
      <c r="A4" s="629" t="s">
        <v>1363</v>
      </c>
      <c r="B4" s="489">
        <v>669090</v>
      </c>
      <c r="C4" s="490">
        <v>605577</v>
      </c>
      <c r="D4" s="494">
        <v>10.49</v>
      </c>
      <c r="E4" s="48"/>
    </row>
    <row r="5" spans="1:5" ht="18" customHeight="1">
      <c r="A5" s="629" t="s">
        <v>1364</v>
      </c>
      <c r="B5" s="486">
        <v>601523</v>
      </c>
      <c r="C5" s="491">
        <v>505630</v>
      </c>
      <c r="D5" s="495">
        <v>18.97</v>
      </c>
      <c r="E5" s="48"/>
    </row>
    <row r="6" spans="1:5" ht="18" customHeight="1">
      <c r="A6" s="43" t="s">
        <v>205</v>
      </c>
      <c r="B6" s="486">
        <v>81945</v>
      </c>
      <c r="C6" s="491">
        <v>75311</v>
      </c>
      <c r="D6" s="495">
        <v>8.81</v>
      </c>
      <c r="E6" s="48"/>
    </row>
    <row r="7" spans="1:5" ht="18" customHeight="1">
      <c r="A7" s="43" t="s">
        <v>206</v>
      </c>
      <c r="B7" s="486">
        <v>1418</v>
      </c>
      <c r="C7" s="491">
        <v>1377</v>
      </c>
      <c r="D7" s="495">
        <v>2.98</v>
      </c>
      <c r="E7" s="48"/>
    </row>
    <row r="8" spans="1:5" ht="18" customHeight="1">
      <c r="A8" s="43" t="s">
        <v>207</v>
      </c>
      <c r="B8" s="486">
        <v>74108</v>
      </c>
      <c r="C8" s="491">
        <v>68545</v>
      </c>
      <c r="D8" s="495">
        <v>8.12</v>
      </c>
      <c r="E8" s="48"/>
    </row>
    <row r="9" spans="1:5" ht="18" customHeight="1">
      <c r="A9" s="43" t="s">
        <v>208</v>
      </c>
      <c r="B9" s="486">
        <v>165719</v>
      </c>
      <c r="C9" s="491">
        <v>141827</v>
      </c>
      <c r="D9" s="495">
        <v>16.85</v>
      </c>
      <c r="E9" s="48"/>
    </row>
    <row r="10" spans="1:5" ht="18" customHeight="1">
      <c r="A10" s="43" t="s">
        <v>209</v>
      </c>
      <c r="B10" s="486">
        <v>31441</v>
      </c>
      <c r="C10" s="491">
        <v>11450</v>
      </c>
      <c r="D10" s="495" t="s">
        <v>1235</v>
      </c>
      <c r="E10" s="48"/>
    </row>
    <row r="11" spans="1:5" ht="18" customHeight="1">
      <c r="A11" s="43" t="s">
        <v>210</v>
      </c>
      <c r="B11" s="486">
        <v>7307</v>
      </c>
      <c r="C11" s="491">
        <v>8781</v>
      </c>
      <c r="D11" s="495">
        <v>-16.79</v>
      </c>
      <c r="E11" s="48"/>
    </row>
    <row r="12" spans="1:5" ht="18" customHeight="1">
      <c r="A12" s="43" t="s">
        <v>211</v>
      </c>
      <c r="B12" s="486">
        <v>41140</v>
      </c>
      <c r="C12" s="491">
        <v>39810</v>
      </c>
      <c r="D12" s="495">
        <v>3.34</v>
      </c>
      <c r="E12" s="48"/>
    </row>
    <row r="13" spans="1:5" ht="18" customHeight="1">
      <c r="A13" s="43" t="s">
        <v>212</v>
      </c>
      <c r="B13" s="486">
        <v>37834</v>
      </c>
      <c r="C13" s="491">
        <v>25248</v>
      </c>
      <c r="D13" s="495">
        <v>49.85</v>
      </c>
      <c r="E13" s="48"/>
    </row>
    <row r="14" spans="1:5" ht="18" customHeight="1">
      <c r="A14" s="43" t="s">
        <v>213</v>
      </c>
      <c r="B14" s="486">
        <v>1553</v>
      </c>
      <c r="C14" s="491">
        <v>1376</v>
      </c>
      <c r="D14" s="495">
        <v>12.86</v>
      </c>
      <c r="E14" s="48"/>
    </row>
    <row r="15" spans="1:5" ht="18" customHeight="1">
      <c r="A15" s="43" t="s">
        <v>214</v>
      </c>
      <c r="B15" s="486">
        <v>103744</v>
      </c>
      <c r="C15" s="491">
        <v>79145</v>
      </c>
      <c r="D15" s="495">
        <v>31.08</v>
      </c>
      <c r="E15" s="48"/>
    </row>
    <row r="16" spans="1:4" ht="18" customHeight="1">
      <c r="A16" s="43" t="s">
        <v>215</v>
      </c>
      <c r="B16" s="486">
        <v>13199</v>
      </c>
      <c r="C16" s="491">
        <v>12507</v>
      </c>
      <c r="D16" s="495">
        <v>5.53</v>
      </c>
    </row>
    <row r="17" spans="1:5" ht="18" customHeight="1">
      <c r="A17" s="43" t="s">
        <v>216</v>
      </c>
      <c r="B17" s="486">
        <v>556</v>
      </c>
      <c r="C17" s="491">
        <v>302</v>
      </c>
      <c r="D17" s="495">
        <v>84.11</v>
      </c>
      <c r="E17" s="48"/>
    </row>
    <row r="18" spans="1:5" ht="18" customHeight="1">
      <c r="A18" s="43" t="s">
        <v>217</v>
      </c>
      <c r="B18" s="486">
        <v>2424</v>
      </c>
      <c r="C18" s="491">
        <v>2127</v>
      </c>
      <c r="D18" s="495">
        <v>13.96</v>
      </c>
      <c r="E18" s="48"/>
    </row>
    <row r="19" spans="1:5" ht="18" customHeight="1">
      <c r="A19" s="43" t="s">
        <v>218</v>
      </c>
      <c r="B19" s="486">
        <v>626</v>
      </c>
      <c r="C19" s="491">
        <v>392</v>
      </c>
      <c r="D19" s="495">
        <v>59.69</v>
      </c>
      <c r="E19" s="48"/>
    </row>
    <row r="20" spans="1:5" ht="18" customHeight="1">
      <c r="A20" s="43" t="s">
        <v>219</v>
      </c>
      <c r="B20" s="486">
        <v>-279</v>
      </c>
      <c r="C20" s="492"/>
      <c r="D20" s="496"/>
      <c r="E20" s="48"/>
    </row>
    <row r="21" spans="1:5" ht="18" customHeight="1">
      <c r="A21" s="476" t="s">
        <v>1233</v>
      </c>
      <c r="B21" s="486">
        <v>600</v>
      </c>
      <c r="C21" s="492"/>
      <c r="D21" s="496"/>
      <c r="E21" s="48"/>
    </row>
    <row r="22" spans="1:5" ht="18" customHeight="1">
      <c r="A22" s="476" t="s">
        <v>1229</v>
      </c>
      <c r="B22" s="486">
        <v>1736</v>
      </c>
      <c r="C22" s="491">
        <v>1285</v>
      </c>
      <c r="D22" s="495">
        <v>35.1</v>
      </c>
      <c r="E22" s="48"/>
    </row>
    <row r="23" spans="1:5" ht="18" customHeight="1">
      <c r="A23" s="476" t="s">
        <v>1230</v>
      </c>
      <c r="B23" s="486">
        <v>36166</v>
      </c>
      <c r="C23" s="491">
        <v>35958</v>
      </c>
      <c r="D23" s="495">
        <v>0.58</v>
      </c>
      <c r="E23" s="48"/>
    </row>
    <row r="24" spans="1:5" ht="18" customHeight="1">
      <c r="A24" s="476" t="s">
        <v>1231</v>
      </c>
      <c r="B24" s="486">
        <v>105</v>
      </c>
      <c r="C24" s="491">
        <v>100</v>
      </c>
      <c r="D24" s="495">
        <v>5</v>
      </c>
      <c r="E24" s="48"/>
    </row>
    <row r="25" spans="1:5" ht="18" customHeight="1">
      <c r="A25" s="476" t="s">
        <v>1232</v>
      </c>
      <c r="B25" s="486">
        <v>181</v>
      </c>
      <c r="C25" s="491">
        <v>89</v>
      </c>
      <c r="D25" s="495" t="s">
        <v>1236</v>
      </c>
      <c r="E25" s="48"/>
    </row>
    <row r="26" spans="1:5" ht="18" customHeight="1">
      <c r="A26" s="78" t="s">
        <v>1091</v>
      </c>
      <c r="B26" s="488">
        <v>67567</v>
      </c>
      <c r="C26" s="493">
        <v>99947</v>
      </c>
      <c r="D26" s="481">
        <v>-32.4</v>
      </c>
      <c r="E26" s="48"/>
    </row>
    <row r="27" spans="1:4" ht="12" customHeight="1">
      <c r="A27" s="31"/>
      <c r="B27" s="35"/>
      <c r="C27" s="35"/>
      <c r="D27" s="38"/>
    </row>
    <row r="28" spans="1:4" ht="18" customHeight="1">
      <c r="A28" s="699"/>
      <c r="B28" s="699"/>
      <c r="C28" s="699"/>
      <c r="D28" s="699"/>
    </row>
    <row r="29" spans="1:4" ht="18.75" customHeight="1">
      <c r="A29" s="711" t="s">
        <v>220</v>
      </c>
      <c r="B29" s="711"/>
      <c r="C29" s="711"/>
      <c r="D29" s="711"/>
    </row>
  </sheetData>
  <sheetProtection/>
  <mergeCells count="4">
    <mergeCell ref="A1:D1"/>
    <mergeCell ref="A2:D2"/>
    <mergeCell ref="A28:D28"/>
    <mergeCell ref="A29:D29"/>
  </mergeCells>
  <printOptions/>
  <pageMargins left="0.19652777777777777" right="0.15694444444444444" top="0.3541666666666667" bottom="0.15694444444444444" header="0.3541666666666667" footer="0.15694444444444444"/>
  <pageSetup horizontalDpi="600" verticalDpi="600" orientation="portrait" paperSize="99" r:id="rId1"/>
</worksheet>
</file>

<file path=xl/worksheets/sheet19.xml><?xml version="1.0" encoding="utf-8"?>
<worksheet xmlns="http://schemas.openxmlformats.org/spreadsheetml/2006/main" xmlns:r="http://schemas.openxmlformats.org/officeDocument/2006/relationships">
  <sheetPr codeName="Sheet15"/>
  <dimension ref="A1:F19"/>
  <sheetViews>
    <sheetView zoomScalePageLayoutView="0" workbookViewId="0" topLeftCell="A1">
      <selection activeCell="F23" sqref="F23"/>
    </sheetView>
  </sheetViews>
  <sheetFormatPr defaultColWidth="9.140625" defaultRowHeight="14.25"/>
  <cols>
    <col min="1" max="1" width="23.57421875" style="0" customWidth="1"/>
    <col min="2" max="2" width="9.8515625" style="0" customWidth="1"/>
    <col min="3" max="3" width="9.421875" style="0" customWidth="1"/>
    <col min="4" max="4" width="11.28125" style="0" customWidth="1"/>
    <col min="5" max="5" width="18.28125" style="0" customWidth="1"/>
  </cols>
  <sheetData>
    <row r="1" spans="1:4" ht="32.25" customHeight="1">
      <c r="A1" s="696" t="s">
        <v>221</v>
      </c>
      <c r="B1" s="696"/>
      <c r="C1" s="696"/>
      <c r="D1" s="696"/>
    </row>
    <row r="2" spans="1:4" ht="18" customHeight="1">
      <c r="A2" s="731" t="s">
        <v>177</v>
      </c>
      <c r="B2" s="731"/>
      <c r="C2" s="731"/>
      <c r="D2" s="731"/>
    </row>
    <row r="3" spans="1:4" ht="39.75" customHeight="1">
      <c r="A3" s="82" t="s">
        <v>72</v>
      </c>
      <c r="B3" s="412" t="s">
        <v>1169</v>
      </c>
      <c r="C3" s="412" t="s">
        <v>1171</v>
      </c>
      <c r="D3" s="87" t="s">
        <v>142</v>
      </c>
    </row>
    <row r="4" spans="1:5" ht="24.75" customHeight="1">
      <c r="A4" s="52" t="s">
        <v>45</v>
      </c>
      <c r="B4" s="469">
        <v>4985022</v>
      </c>
      <c r="C4" s="469">
        <v>4569297</v>
      </c>
      <c r="D4" s="471">
        <v>9.1</v>
      </c>
      <c r="E4" s="48"/>
    </row>
    <row r="5" spans="1:5" ht="24.75" customHeight="1">
      <c r="A5" s="55" t="s">
        <v>222</v>
      </c>
      <c r="B5" s="469">
        <v>2519717</v>
      </c>
      <c r="C5" s="469">
        <v>2194618</v>
      </c>
      <c r="D5" s="471">
        <v>14.8</v>
      </c>
      <c r="E5" s="48"/>
    </row>
    <row r="6" spans="1:5" ht="24.75" customHeight="1">
      <c r="A6" s="55" t="s">
        <v>223</v>
      </c>
      <c r="B6" s="469">
        <v>1209261</v>
      </c>
      <c r="C6" s="469">
        <v>1024803</v>
      </c>
      <c r="D6" s="471">
        <v>18</v>
      </c>
      <c r="E6" s="48"/>
    </row>
    <row r="7" spans="1:5" ht="24.75" customHeight="1">
      <c r="A7" s="55" t="s">
        <v>224</v>
      </c>
      <c r="B7" s="469">
        <v>337437</v>
      </c>
      <c r="C7" s="469">
        <v>313834</v>
      </c>
      <c r="D7" s="471">
        <v>7.5</v>
      </c>
      <c r="E7" s="48"/>
    </row>
    <row r="8" spans="1:6" ht="24.75" customHeight="1">
      <c r="A8" s="55" t="s">
        <v>225</v>
      </c>
      <c r="B8" s="469">
        <v>954189</v>
      </c>
      <c r="C8" s="469">
        <v>801355</v>
      </c>
      <c r="D8" s="472">
        <v>19.1</v>
      </c>
      <c r="E8" s="205"/>
      <c r="F8" s="463"/>
    </row>
    <row r="9" spans="1:6" ht="24.75" customHeight="1">
      <c r="A9" s="55" t="s">
        <v>226</v>
      </c>
      <c r="B9" s="469">
        <v>20</v>
      </c>
      <c r="C9" s="469">
        <v>9</v>
      </c>
      <c r="D9" s="471" t="s">
        <v>1226</v>
      </c>
      <c r="E9" s="205"/>
      <c r="F9" s="463"/>
    </row>
    <row r="10" spans="1:6" ht="24.75" customHeight="1">
      <c r="A10" s="55" t="s">
        <v>227</v>
      </c>
      <c r="B10" s="469">
        <v>18810</v>
      </c>
      <c r="C10" s="469">
        <v>54617</v>
      </c>
      <c r="D10" s="474">
        <v>-65.6</v>
      </c>
      <c r="E10" s="205"/>
      <c r="F10" s="463"/>
    </row>
    <row r="11" spans="1:5" ht="24.75" customHeight="1">
      <c r="A11" s="55" t="s">
        <v>228</v>
      </c>
      <c r="B11" s="469">
        <v>2465305</v>
      </c>
      <c r="C11" s="469">
        <v>2374679</v>
      </c>
      <c r="D11" s="471">
        <f aca="true" t="shared" si="0" ref="D11:D16">(B11/C11-1)*100</f>
        <v>3.816347388425978</v>
      </c>
      <c r="E11" s="48"/>
    </row>
    <row r="12" spans="1:5" ht="24.75" customHeight="1">
      <c r="A12" s="55" t="s">
        <v>229</v>
      </c>
      <c r="B12" s="469">
        <v>686988</v>
      </c>
      <c r="C12" s="469">
        <v>805464</v>
      </c>
      <c r="D12" s="471">
        <f t="shared" si="0"/>
        <v>-14.709037275408953</v>
      </c>
      <c r="E12" s="48"/>
    </row>
    <row r="13" spans="1:5" ht="24.75" customHeight="1">
      <c r="A13" s="55" t="s">
        <v>230</v>
      </c>
      <c r="B13" s="469">
        <v>180042</v>
      </c>
      <c r="C13" s="469">
        <v>179764</v>
      </c>
      <c r="D13" s="471">
        <f t="shared" si="0"/>
        <v>0.15464720411206834</v>
      </c>
      <c r="E13" s="48"/>
    </row>
    <row r="14" spans="1:5" ht="24.75" customHeight="1">
      <c r="A14" s="55" t="s">
        <v>231</v>
      </c>
      <c r="B14" s="469">
        <v>776331</v>
      </c>
      <c r="C14" s="469">
        <v>691885</v>
      </c>
      <c r="D14" s="471">
        <f t="shared" si="0"/>
        <v>12.205207512809203</v>
      </c>
      <c r="E14" s="48"/>
    </row>
    <row r="15" spans="1:5" ht="24.75" customHeight="1">
      <c r="A15" s="55" t="s">
        <v>232</v>
      </c>
      <c r="B15" s="469">
        <v>165682</v>
      </c>
      <c r="C15" s="469">
        <v>156334</v>
      </c>
      <c r="D15" s="471">
        <f t="shared" si="0"/>
        <v>5.979505417887343</v>
      </c>
      <c r="E15" s="48"/>
    </row>
    <row r="16" spans="1:5" ht="24.75" customHeight="1">
      <c r="A16" s="46" t="s">
        <v>233</v>
      </c>
      <c r="B16" s="470">
        <v>183501</v>
      </c>
      <c r="C16" s="470">
        <v>157798</v>
      </c>
      <c r="D16" s="473">
        <f t="shared" si="0"/>
        <v>16.288546115920344</v>
      </c>
      <c r="E16" s="48"/>
    </row>
    <row r="17" spans="1:5" ht="12" customHeight="1">
      <c r="A17" s="31"/>
      <c r="B17" s="35"/>
      <c r="C17" s="35"/>
      <c r="D17" s="38"/>
      <c r="E17" s="48"/>
    </row>
    <row r="18" spans="1:4" ht="18" customHeight="1">
      <c r="A18" s="699"/>
      <c r="B18" s="699"/>
      <c r="C18" s="699"/>
      <c r="D18" s="699"/>
    </row>
    <row r="19" spans="1:4" ht="18.75" customHeight="1">
      <c r="A19" s="711" t="s">
        <v>234</v>
      </c>
      <c r="B19" s="711"/>
      <c r="C19" s="711"/>
      <c r="D19" s="711"/>
    </row>
  </sheetData>
  <sheetProtection/>
  <mergeCells count="4">
    <mergeCell ref="A1:D1"/>
    <mergeCell ref="A2:D2"/>
    <mergeCell ref="A18:D18"/>
    <mergeCell ref="A19:D19"/>
  </mergeCell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98"/>
  <dimension ref="A1:G19"/>
  <sheetViews>
    <sheetView zoomScalePageLayoutView="0" workbookViewId="0" topLeftCell="A1">
      <selection activeCell="E38" sqref="E38"/>
    </sheetView>
  </sheetViews>
  <sheetFormatPr defaultColWidth="9.140625" defaultRowHeight="14.25"/>
  <cols>
    <col min="1" max="1" width="12.57421875" style="0" customWidth="1"/>
    <col min="7" max="7" width="17.7109375" style="0" customWidth="1"/>
  </cols>
  <sheetData>
    <row r="1" ht="14.25">
      <c r="G1" s="598" t="s">
        <v>1293</v>
      </c>
    </row>
    <row r="2" ht="6.75" customHeight="1">
      <c r="G2" s="598"/>
    </row>
    <row r="3" ht="14.25">
      <c r="G3" s="598" t="s">
        <v>1294</v>
      </c>
    </row>
    <row r="14" spans="1:3" ht="14.25">
      <c r="A14" s="598" t="s">
        <v>1295</v>
      </c>
      <c r="B14" s="598" t="s">
        <v>1296</v>
      </c>
      <c r="C14" s="598" t="s">
        <v>1297</v>
      </c>
    </row>
    <row r="15" spans="1:3" ht="14.25">
      <c r="A15" s="598"/>
      <c r="B15" s="598"/>
      <c r="C15" s="598"/>
    </row>
    <row r="16" spans="1:3" ht="14.25">
      <c r="A16" s="598"/>
      <c r="B16" s="598"/>
      <c r="C16" s="598"/>
    </row>
    <row r="19" spans="1:6" ht="14.25">
      <c r="A19" s="598" t="s">
        <v>1298</v>
      </c>
      <c r="B19" s="599"/>
      <c r="C19" s="599"/>
      <c r="D19" s="599"/>
      <c r="E19" s="599"/>
      <c r="F19" s="599"/>
    </row>
  </sheetData>
  <sheetProtection/>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codeName="Sheet16"/>
  <dimension ref="A16:H16"/>
  <sheetViews>
    <sheetView zoomScalePageLayoutView="0" workbookViewId="0" topLeftCell="A1">
      <selection activeCell="H31" sqref="H31"/>
    </sheetView>
  </sheetViews>
  <sheetFormatPr defaultColWidth="9.140625" defaultRowHeight="14.25"/>
  <sheetData>
    <row r="16" spans="1:8" ht="33.75">
      <c r="A16" s="666" t="s">
        <v>235</v>
      </c>
      <c r="B16" s="666"/>
      <c r="C16" s="666"/>
      <c r="D16" s="666"/>
      <c r="E16" s="666"/>
      <c r="F16" s="667"/>
      <c r="G16" s="667"/>
      <c r="H16" s="667"/>
    </row>
  </sheetData>
  <sheetProtection/>
  <mergeCells count="1">
    <mergeCell ref="A16:H16"/>
  </mergeCells>
  <printOptions/>
  <pageMargins left="0.75" right="0.75" top="1" bottom="1" header="0.5" footer="0.5"/>
  <pageSetup horizontalDpi="600" verticalDpi="600" orientation="portrait" paperSize="9" r:id="rId1"/>
</worksheet>
</file>

<file path=xl/worksheets/sheet21.xml><?xml version="1.0" encoding="utf-8"?>
<worksheet xmlns="http://schemas.openxmlformats.org/spreadsheetml/2006/main" xmlns:r="http://schemas.openxmlformats.org/officeDocument/2006/relationships">
  <sheetPr codeName="Sheet17"/>
  <dimension ref="A1:G38"/>
  <sheetViews>
    <sheetView zoomScalePageLayoutView="0" workbookViewId="0" topLeftCell="D1">
      <selection activeCell="H9" sqref="H9"/>
    </sheetView>
  </sheetViews>
  <sheetFormatPr defaultColWidth="9.140625" defaultRowHeight="14.25"/>
  <cols>
    <col min="1" max="3" width="9.140625" style="0" hidden="1" customWidth="1"/>
    <col min="4" max="4" width="18.140625" style="0" customWidth="1"/>
    <col min="5" max="5" width="12.57421875" style="0" customWidth="1"/>
    <col min="6" max="6" width="18.00390625" style="0" customWidth="1"/>
  </cols>
  <sheetData>
    <row r="1" spans="2:6" ht="49.5" customHeight="1">
      <c r="B1" s="71"/>
      <c r="D1" s="696" t="s">
        <v>236</v>
      </c>
      <c r="E1" s="696"/>
      <c r="F1" s="696"/>
    </row>
    <row r="2" spans="2:6" s="11" customFormat="1" ht="39.75" customHeight="1">
      <c r="B2" s="17"/>
      <c r="D2" s="82" t="s">
        <v>72</v>
      </c>
      <c r="E2" s="226" t="s">
        <v>112</v>
      </c>
      <c r="F2" s="87" t="s">
        <v>237</v>
      </c>
    </row>
    <row r="3" spans="2:6" s="11" customFormat="1" ht="30" customHeight="1">
      <c r="B3" s="17"/>
      <c r="D3" s="10" t="s">
        <v>73</v>
      </c>
      <c r="E3" s="364">
        <v>242904</v>
      </c>
      <c r="F3" s="364">
        <v>808801</v>
      </c>
    </row>
    <row r="4" spans="1:6" s="11" customFormat="1" ht="30" customHeight="1">
      <c r="A4" s="363">
        <v>37257</v>
      </c>
      <c r="B4" s="21" t="s">
        <v>105</v>
      </c>
      <c r="C4" s="356" t="s">
        <v>238</v>
      </c>
      <c r="D4" s="10" t="s">
        <v>239</v>
      </c>
      <c r="E4" s="364">
        <v>20240</v>
      </c>
      <c r="F4" s="364">
        <v>83118</v>
      </c>
    </row>
    <row r="5" spans="1:6" s="11" customFormat="1" ht="30" customHeight="1">
      <c r="A5" s="363">
        <v>37257</v>
      </c>
      <c r="B5" s="21" t="s">
        <v>8</v>
      </c>
      <c r="C5" s="357" t="s">
        <v>240</v>
      </c>
      <c r="D5" s="10" t="s">
        <v>241</v>
      </c>
      <c r="E5" s="364">
        <v>17333</v>
      </c>
      <c r="F5" s="364">
        <v>46896</v>
      </c>
    </row>
    <row r="6" spans="1:6" s="11" customFormat="1" ht="30" customHeight="1">
      <c r="A6" s="363">
        <v>37257</v>
      </c>
      <c r="B6" s="21" t="s">
        <v>13</v>
      </c>
      <c r="C6" s="357" t="s">
        <v>242</v>
      </c>
      <c r="D6" s="10" t="s">
        <v>243</v>
      </c>
      <c r="E6" s="364">
        <v>13927</v>
      </c>
      <c r="F6" s="364">
        <v>37215</v>
      </c>
    </row>
    <row r="7" spans="1:6" s="11" customFormat="1" ht="30" customHeight="1">
      <c r="A7" s="363">
        <v>37257</v>
      </c>
      <c r="B7" s="21" t="s">
        <v>12</v>
      </c>
      <c r="C7" s="357" t="s">
        <v>244</v>
      </c>
      <c r="D7" s="10" t="s">
        <v>245</v>
      </c>
      <c r="E7" s="364">
        <v>11407</v>
      </c>
      <c r="F7" s="364">
        <v>35090</v>
      </c>
    </row>
    <row r="8" spans="1:6" s="11" customFormat="1" ht="30" customHeight="1">
      <c r="A8" s="363">
        <v>37257</v>
      </c>
      <c r="B8" s="21" t="s">
        <v>19</v>
      </c>
      <c r="C8" s="357" t="s">
        <v>246</v>
      </c>
      <c r="D8" s="10" t="s">
        <v>247</v>
      </c>
      <c r="E8" s="364">
        <v>30004</v>
      </c>
      <c r="F8" s="364">
        <v>109259</v>
      </c>
    </row>
    <row r="9" spans="1:6" s="11" customFormat="1" ht="30" customHeight="1">
      <c r="A9" s="363">
        <v>37257</v>
      </c>
      <c r="B9" s="21" t="s">
        <v>26</v>
      </c>
      <c r="C9" s="357" t="s">
        <v>248</v>
      </c>
      <c r="D9" s="10" t="s">
        <v>249</v>
      </c>
      <c r="E9" s="364">
        <v>6786</v>
      </c>
      <c r="F9" s="364">
        <v>18004</v>
      </c>
    </row>
    <row r="10" spans="1:6" s="11" customFormat="1" ht="30" customHeight="1">
      <c r="A10" s="363">
        <v>37257</v>
      </c>
      <c r="B10" s="21" t="s">
        <v>29</v>
      </c>
      <c r="C10" s="357" t="s">
        <v>250</v>
      </c>
      <c r="D10" s="10" t="s">
        <v>251</v>
      </c>
      <c r="E10" s="364">
        <v>15668</v>
      </c>
      <c r="F10" s="364">
        <v>91452</v>
      </c>
    </row>
    <row r="11" spans="1:6" s="11" customFormat="1" ht="30" customHeight="1">
      <c r="A11" s="363">
        <v>37257</v>
      </c>
      <c r="B11" s="21" t="s">
        <v>84</v>
      </c>
      <c r="C11" s="357" t="s">
        <v>252</v>
      </c>
      <c r="D11" s="10" t="s">
        <v>253</v>
      </c>
      <c r="E11" s="364">
        <v>15792</v>
      </c>
      <c r="F11" s="364">
        <v>54337</v>
      </c>
    </row>
    <row r="12" spans="1:6" s="11" customFormat="1" ht="30" customHeight="1">
      <c r="A12" s="363">
        <v>37257</v>
      </c>
      <c r="B12" s="21" t="s">
        <v>25</v>
      </c>
      <c r="C12" s="357" t="s">
        <v>254</v>
      </c>
      <c r="D12" s="10" t="s">
        <v>255</v>
      </c>
      <c r="E12" s="364">
        <v>12495</v>
      </c>
      <c r="F12" s="364">
        <v>35343</v>
      </c>
    </row>
    <row r="13" spans="1:6" s="11" customFormat="1" ht="30" customHeight="1">
      <c r="A13" s="363"/>
      <c r="B13" s="21"/>
      <c r="C13" s="357"/>
      <c r="D13" s="10" t="s">
        <v>256</v>
      </c>
      <c r="E13" s="364">
        <v>24243</v>
      </c>
      <c r="F13" s="364">
        <v>65479</v>
      </c>
    </row>
    <row r="14" spans="2:6" ht="16.5" customHeight="1">
      <c r="B14" s="71"/>
      <c r="D14" s="730" t="s">
        <v>257</v>
      </c>
      <c r="E14" s="730"/>
      <c r="F14" s="730"/>
    </row>
    <row r="15" spans="2:7" ht="28.5" customHeight="1">
      <c r="B15" s="71"/>
      <c r="D15" s="711" t="s">
        <v>258</v>
      </c>
      <c r="E15" s="711"/>
      <c r="F15" s="711"/>
      <c r="G15" s="7"/>
    </row>
    <row r="16" spans="5:6" ht="14.25">
      <c r="E16" s="444"/>
      <c r="F16" s="444"/>
    </row>
    <row r="17" spans="5:6" ht="14.25">
      <c r="E17" s="67"/>
      <c r="F17" s="67"/>
    </row>
    <row r="18" spans="5:6" ht="14.25">
      <c r="E18" s="444"/>
      <c r="F18" s="444"/>
    </row>
    <row r="19" spans="5:6" ht="14.25">
      <c r="E19" s="67"/>
      <c r="F19" s="67"/>
    </row>
    <row r="20" spans="5:6" ht="14.25">
      <c r="E20" s="67"/>
      <c r="F20" s="67"/>
    </row>
    <row r="21" spans="5:6" ht="14.25">
      <c r="E21" s="67"/>
      <c r="F21" s="67"/>
    </row>
    <row r="22" spans="5:6" ht="14.25">
      <c r="E22" s="67"/>
      <c r="F22" s="67"/>
    </row>
    <row r="23" spans="5:6" ht="14.25">
      <c r="E23" s="67"/>
      <c r="F23" s="67"/>
    </row>
    <row r="24" spans="5:6" ht="14.25">
      <c r="E24" s="67"/>
      <c r="F24" s="67"/>
    </row>
    <row r="25" spans="5:6" ht="14.25">
      <c r="E25" s="67"/>
      <c r="F25" s="67"/>
    </row>
    <row r="26" spans="5:6" ht="14.25">
      <c r="E26" s="67"/>
      <c r="F26" s="67"/>
    </row>
    <row r="27" spans="5:6" ht="14.25">
      <c r="E27" s="67"/>
      <c r="F27" s="67"/>
    </row>
    <row r="28" spans="5:6" ht="14.25">
      <c r="E28" s="67"/>
      <c r="F28" s="67"/>
    </row>
    <row r="29" spans="5:6" ht="14.25">
      <c r="E29" s="67"/>
      <c r="F29" s="67"/>
    </row>
    <row r="30" spans="5:6" ht="14.25">
      <c r="E30" s="67"/>
      <c r="F30" s="67"/>
    </row>
    <row r="31" spans="5:6" ht="14.25">
      <c r="E31" s="67"/>
      <c r="F31" s="67"/>
    </row>
    <row r="32" spans="5:6" ht="14.25">
      <c r="E32" s="67"/>
      <c r="F32" s="67"/>
    </row>
    <row r="33" spans="5:6" ht="14.25">
      <c r="E33" s="67"/>
      <c r="F33" s="67"/>
    </row>
    <row r="34" spans="5:6" ht="14.25">
      <c r="E34" s="67"/>
      <c r="F34" s="67"/>
    </row>
    <row r="35" spans="5:6" ht="14.25">
      <c r="E35" s="67"/>
      <c r="F35" s="67"/>
    </row>
    <row r="36" spans="5:6" ht="14.25">
      <c r="E36" s="67"/>
      <c r="F36" s="67"/>
    </row>
    <row r="37" spans="5:6" ht="14.25">
      <c r="E37" s="7"/>
      <c r="F37" s="7"/>
    </row>
    <row r="38" spans="5:6" ht="14.25">
      <c r="E38" s="67"/>
      <c r="F38" s="67"/>
    </row>
  </sheetData>
  <sheetProtection/>
  <mergeCells count="3">
    <mergeCell ref="D1:F1"/>
    <mergeCell ref="D14:F14"/>
    <mergeCell ref="D15:F15"/>
  </mergeCells>
  <printOptions/>
  <pageMargins left="0.19652777777777777" right="0.15694444444444444" top="0.3541666666666667" bottom="0.15694444444444444" header="0.3541666666666667" footer="0.15694444444444444"/>
  <pageSetup horizontalDpi="180" verticalDpi="180" orientation="portrait" paperSize="99" r:id="rId1"/>
</worksheet>
</file>

<file path=xl/worksheets/sheet22.xml><?xml version="1.0" encoding="utf-8"?>
<worksheet xmlns="http://schemas.openxmlformats.org/spreadsheetml/2006/main" xmlns:r="http://schemas.openxmlformats.org/officeDocument/2006/relationships">
  <sheetPr codeName="Sheet18"/>
  <dimension ref="A1:F16"/>
  <sheetViews>
    <sheetView zoomScalePageLayoutView="0" workbookViewId="0" topLeftCell="D1">
      <selection activeCell="O13" sqref="O13"/>
    </sheetView>
  </sheetViews>
  <sheetFormatPr defaultColWidth="9.140625" defaultRowHeight="14.25"/>
  <cols>
    <col min="1" max="1" width="9.140625" style="0" hidden="1" customWidth="1"/>
    <col min="2" max="2" width="9.140625" style="71" hidden="1" customWidth="1"/>
    <col min="3" max="3" width="13.140625" style="0" hidden="1" customWidth="1"/>
    <col min="4" max="4" width="17.140625" style="0" customWidth="1"/>
    <col min="5" max="5" width="14.57421875" style="0" customWidth="1"/>
    <col min="6" max="6" width="18.00390625" style="0" customWidth="1"/>
  </cols>
  <sheetData>
    <row r="1" spans="4:6" ht="49.5" customHeight="1">
      <c r="D1" s="732" t="s">
        <v>259</v>
      </c>
      <c r="E1" s="732"/>
      <c r="F1" s="732"/>
    </row>
    <row r="2" spans="2:6" s="11" customFormat="1" ht="39.75" customHeight="1">
      <c r="B2" s="17"/>
      <c r="D2" s="237" t="s">
        <v>72</v>
      </c>
      <c r="E2" s="226" t="s">
        <v>112</v>
      </c>
      <c r="F2" s="87" t="s">
        <v>237</v>
      </c>
    </row>
    <row r="3" spans="1:6" s="11" customFormat="1" ht="30" customHeight="1">
      <c r="A3" s="363">
        <v>37257</v>
      </c>
      <c r="B3" s="21" t="s">
        <v>105</v>
      </c>
      <c r="C3" s="356" t="s">
        <v>238</v>
      </c>
      <c r="D3" s="10" t="s">
        <v>260</v>
      </c>
      <c r="E3" s="370">
        <v>18404</v>
      </c>
      <c r="F3" s="370">
        <v>49974</v>
      </c>
    </row>
    <row r="4" spans="1:6" s="11" customFormat="1" ht="30" customHeight="1">
      <c r="A4" s="363">
        <v>37257</v>
      </c>
      <c r="B4" s="21" t="s">
        <v>8</v>
      </c>
      <c r="C4" s="357" t="s">
        <v>240</v>
      </c>
      <c r="D4" s="10" t="s">
        <v>261</v>
      </c>
      <c r="E4" s="370">
        <v>7335</v>
      </c>
      <c r="F4" s="370">
        <v>19425</v>
      </c>
    </row>
    <row r="5" spans="1:6" s="11" customFormat="1" ht="30" customHeight="1">
      <c r="A5" s="363">
        <v>37257</v>
      </c>
      <c r="B5" s="21" t="s">
        <v>13</v>
      </c>
      <c r="C5" s="357" t="s">
        <v>242</v>
      </c>
      <c r="D5" s="10" t="s">
        <v>262</v>
      </c>
      <c r="E5" s="370">
        <v>7680</v>
      </c>
      <c r="F5" s="370">
        <v>39793</v>
      </c>
    </row>
    <row r="6" spans="1:6" s="11" customFormat="1" ht="30" customHeight="1">
      <c r="A6" s="363">
        <v>37257</v>
      </c>
      <c r="B6" s="21" t="s">
        <v>12</v>
      </c>
      <c r="C6" s="357" t="s">
        <v>244</v>
      </c>
      <c r="D6" s="10" t="s">
        <v>263</v>
      </c>
      <c r="E6" s="370">
        <v>2064</v>
      </c>
      <c r="F6" s="370">
        <v>6266</v>
      </c>
    </row>
    <row r="7" spans="1:6" s="11" customFormat="1" ht="30" customHeight="1">
      <c r="A7" s="363">
        <v>37257</v>
      </c>
      <c r="B7" s="21" t="s">
        <v>77</v>
      </c>
      <c r="C7" s="357" t="s">
        <v>264</v>
      </c>
      <c r="D7" s="10" t="s">
        <v>265</v>
      </c>
      <c r="E7" s="370">
        <v>7155</v>
      </c>
      <c r="F7" s="370">
        <v>18150</v>
      </c>
    </row>
    <row r="8" spans="1:6" s="11" customFormat="1" ht="30" customHeight="1">
      <c r="A8" s="363">
        <v>37257</v>
      </c>
      <c r="B8" s="21" t="s">
        <v>19</v>
      </c>
      <c r="C8" s="357" t="s">
        <v>246</v>
      </c>
      <c r="D8" s="10" t="s">
        <v>266</v>
      </c>
      <c r="E8" s="370">
        <v>7691</v>
      </c>
      <c r="F8" s="370">
        <v>21806</v>
      </c>
    </row>
    <row r="9" spans="1:6" s="11" customFormat="1" ht="30" customHeight="1">
      <c r="A9" s="363">
        <v>37257</v>
      </c>
      <c r="B9" s="21" t="s">
        <v>26</v>
      </c>
      <c r="C9" s="357" t="s">
        <v>248</v>
      </c>
      <c r="D9" s="10" t="s">
        <v>267</v>
      </c>
      <c r="E9" s="370">
        <v>5907</v>
      </c>
      <c r="F9" s="370">
        <v>26375</v>
      </c>
    </row>
    <row r="10" spans="1:6" s="11" customFormat="1" ht="30" customHeight="1">
      <c r="A10" s="363"/>
      <c r="B10" s="21"/>
      <c r="C10" s="357"/>
      <c r="D10" s="10" t="s">
        <v>268</v>
      </c>
      <c r="E10" s="370">
        <v>4609</v>
      </c>
      <c r="F10" s="370">
        <v>13468</v>
      </c>
    </row>
    <row r="11" spans="1:6" s="11" customFormat="1" ht="30" customHeight="1">
      <c r="A11" s="363"/>
      <c r="B11" s="21"/>
      <c r="C11" s="357"/>
      <c r="D11" s="10" t="s">
        <v>269</v>
      </c>
      <c r="E11" s="370">
        <v>7192</v>
      </c>
      <c r="F11" s="370">
        <v>18650</v>
      </c>
    </row>
    <row r="12" spans="1:6" s="11" customFormat="1" ht="30" customHeight="1">
      <c r="A12" s="363">
        <v>37257</v>
      </c>
      <c r="B12" s="21" t="s">
        <v>29</v>
      </c>
      <c r="C12" s="357" t="s">
        <v>250</v>
      </c>
      <c r="D12" s="10" t="s">
        <v>270</v>
      </c>
      <c r="E12" s="370">
        <v>4099</v>
      </c>
      <c r="F12" s="370">
        <v>10674</v>
      </c>
    </row>
    <row r="13" spans="1:6" s="11" customFormat="1" ht="30" customHeight="1">
      <c r="A13" s="363">
        <v>37257</v>
      </c>
      <c r="B13" s="21" t="s">
        <v>84</v>
      </c>
      <c r="C13" s="357" t="s">
        <v>252</v>
      </c>
      <c r="D13" s="4" t="s">
        <v>271</v>
      </c>
      <c r="E13" s="370">
        <v>2873</v>
      </c>
      <c r="F13" s="370">
        <v>8027</v>
      </c>
    </row>
    <row r="14" spans="1:6" s="11" customFormat="1" ht="16.5" customHeight="1">
      <c r="A14" s="363"/>
      <c r="B14" s="21"/>
      <c r="C14" s="357"/>
      <c r="D14" s="372"/>
      <c r="E14" s="545"/>
      <c r="F14" s="545"/>
    </row>
    <row r="15" spans="4:6" ht="28.5" customHeight="1">
      <c r="D15" s="711" t="s">
        <v>272</v>
      </c>
      <c r="E15" s="711"/>
      <c r="F15" s="711"/>
    </row>
    <row r="16" spans="5:6" ht="14.25">
      <c r="E16" s="97"/>
      <c r="F16" s="97"/>
    </row>
  </sheetData>
  <sheetProtection/>
  <mergeCells count="2">
    <mergeCell ref="D1:F1"/>
    <mergeCell ref="D15:F15"/>
  </mergeCells>
  <printOptions/>
  <pageMargins left="0.19652777777777777" right="0.15694444444444444" top="0.3541666666666667" bottom="0.15694444444444444" header="0.3541666666666667" footer="0.15694444444444444"/>
  <pageSetup horizontalDpi="600" verticalDpi="600" orientation="portrait" paperSize="99" r:id="rId1"/>
</worksheet>
</file>

<file path=xl/worksheets/sheet23.xml><?xml version="1.0" encoding="utf-8"?>
<worksheet xmlns="http://schemas.openxmlformats.org/spreadsheetml/2006/main" xmlns:r="http://schemas.openxmlformats.org/officeDocument/2006/relationships">
  <sheetPr codeName="Sheet19"/>
  <dimension ref="A1:I40"/>
  <sheetViews>
    <sheetView zoomScalePageLayoutView="0" workbookViewId="0" topLeftCell="D1">
      <selection activeCell="P24" sqref="P24"/>
    </sheetView>
  </sheetViews>
  <sheetFormatPr defaultColWidth="9.140625" defaultRowHeight="14.25"/>
  <cols>
    <col min="1" max="3" width="9.140625" style="0" hidden="1" customWidth="1"/>
    <col min="4" max="4" width="16.7109375" style="0" customWidth="1"/>
    <col min="5" max="5" width="12.7109375" style="0" customWidth="1"/>
    <col min="6" max="6" width="11.28125" style="0" customWidth="1"/>
    <col min="7" max="7" width="11.00390625" style="0" customWidth="1"/>
    <col min="9" max="9" width="9.140625" style="7" customWidth="1"/>
  </cols>
  <sheetData>
    <row r="1" spans="2:7" ht="49.5" customHeight="1">
      <c r="B1" s="71"/>
      <c r="D1" s="696" t="s">
        <v>273</v>
      </c>
      <c r="E1" s="696"/>
      <c r="F1" s="696"/>
      <c r="G1" s="696"/>
    </row>
    <row r="2" spans="2:7" ht="19.5" customHeight="1">
      <c r="B2" s="71"/>
      <c r="D2" s="725" t="s">
        <v>72</v>
      </c>
      <c r="E2" s="708" t="s">
        <v>237</v>
      </c>
      <c r="F2" s="369"/>
      <c r="G2" s="369"/>
    </row>
    <row r="3" spans="2:9" s="11" customFormat="1" ht="19.5" customHeight="1">
      <c r="B3" s="17"/>
      <c r="D3" s="733"/>
      <c r="E3" s="709"/>
      <c r="F3" s="226" t="s">
        <v>274</v>
      </c>
      <c r="G3" s="24" t="s">
        <v>275</v>
      </c>
      <c r="I3" s="67"/>
    </row>
    <row r="4" spans="2:9" s="11" customFormat="1" ht="30" customHeight="1">
      <c r="B4" s="17"/>
      <c r="D4" s="40" t="s">
        <v>73</v>
      </c>
      <c r="E4" s="370">
        <v>808801</v>
      </c>
      <c r="F4" s="370">
        <v>413982</v>
      </c>
      <c r="G4" s="373">
        <v>394819</v>
      </c>
      <c r="I4" s="67"/>
    </row>
    <row r="5" spans="1:9" s="11" customFormat="1" ht="30" customHeight="1">
      <c r="A5" s="363">
        <v>37257</v>
      </c>
      <c r="B5" s="21" t="s">
        <v>105</v>
      </c>
      <c r="C5" s="356" t="s">
        <v>238</v>
      </c>
      <c r="D5" s="10" t="s">
        <v>239</v>
      </c>
      <c r="E5" s="370">
        <v>83118</v>
      </c>
      <c r="F5" s="370">
        <v>43851</v>
      </c>
      <c r="G5" s="370">
        <v>39267</v>
      </c>
      <c r="H5" s="67"/>
      <c r="I5" s="67"/>
    </row>
    <row r="6" spans="1:9" s="11" customFormat="1" ht="30" customHeight="1">
      <c r="A6" s="363">
        <v>37257</v>
      </c>
      <c r="B6" s="21" t="s">
        <v>8</v>
      </c>
      <c r="C6" s="357" t="s">
        <v>240</v>
      </c>
      <c r="D6" s="10" t="s">
        <v>241</v>
      </c>
      <c r="E6" s="370">
        <v>46896</v>
      </c>
      <c r="F6" s="370">
        <v>24065</v>
      </c>
      <c r="G6" s="370">
        <v>22831</v>
      </c>
      <c r="H6" s="67"/>
      <c r="I6" s="67"/>
    </row>
    <row r="7" spans="1:9" s="11" customFormat="1" ht="30" customHeight="1">
      <c r="A7" s="363">
        <v>37257</v>
      </c>
      <c r="B7" s="21" t="s">
        <v>13</v>
      </c>
      <c r="C7" s="357" t="s">
        <v>242</v>
      </c>
      <c r="D7" s="10" t="s">
        <v>243</v>
      </c>
      <c r="E7" s="370">
        <v>37215</v>
      </c>
      <c r="F7" s="370">
        <v>19021</v>
      </c>
      <c r="G7" s="370">
        <v>18194</v>
      </c>
      <c r="H7" s="67"/>
      <c r="I7" s="67"/>
    </row>
    <row r="8" spans="1:9" s="11" customFormat="1" ht="30" customHeight="1">
      <c r="A8" s="363">
        <v>37257</v>
      </c>
      <c r="B8" s="21" t="s">
        <v>12</v>
      </c>
      <c r="C8" s="357" t="s">
        <v>244</v>
      </c>
      <c r="D8" s="10" t="s">
        <v>245</v>
      </c>
      <c r="E8" s="370">
        <v>35090</v>
      </c>
      <c r="F8" s="370">
        <v>17679</v>
      </c>
      <c r="G8" s="370">
        <v>17411</v>
      </c>
      <c r="H8" s="67"/>
      <c r="I8" s="67"/>
    </row>
    <row r="9" spans="1:9" s="11" customFormat="1" ht="30" customHeight="1">
      <c r="A9" s="363">
        <v>37257</v>
      </c>
      <c r="B9" s="21" t="s">
        <v>19</v>
      </c>
      <c r="C9" s="357" t="s">
        <v>246</v>
      </c>
      <c r="D9" s="10" t="s">
        <v>247</v>
      </c>
      <c r="E9" s="370">
        <v>109259</v>
      </c>
      <c r="F9" s="370">
        <v>54010</v>
      </c>
      <c r="G9" s="370">
        <v>55249</v>
      </c>
      <c r="H9" s="67"/>
      <c r="I9" s="67"/>
    </row>
    <row r="10" spans="1:9" s="11" customFormat="1" ht="30" customHeight="1">
      <c r="A10" s="363">
        <v>37257</v>
      </c>
      <c r="B10" s="21" t="s">
        <v>26</v>
      </c>
      <c r="C10" s="357" t="s">
        <v>248</v>
      </c>
      <c r="D10" s="10" t="s">
        <v>249</v>
      </c>
      <c r="E10" s="370">
        <v>18004</v>
      </c>
      <c r="F10" s="370">
        <v>9155</v>
      </c>
      <c r="G10" s="370">
        <v>8849</v>
      </c>
      <c r="H10" s="67"/>
      <c r="I10" s="67"/>
    </row>
    <row r="11" spans="1:9" s="11" customFormat="1" ht="30" customHeight="1">
      <c r="A11" s="363">
        <v>37257</v>
      </c>
      <c r="B11" s="21" t="s">
        <v>29</v>
      </c>
      <c r="C11" s="357" t="s">
        <v>250</v>
      </c>
      <c r="D11" s="10" t="s">
        <v>251</v>
      </c>
      <c r="E11" s="370">
        <v>91452</v>
      </c>
      <c r="F11" s="370">
        <v>47980</v>
      </c>
      <c r="G11" s="370">
        <v>43472</v>
      </c>
      <c r="H11" s="67"/>
      <c r="I11" s="67"/>
    </row>
    <row r="12" spans="1:9" s="11" customFormat="1" ht="30" customHeight="1">
      <c r="A12" s="363">
        <v>37257</v>
      </c>
      <c r="B12" s="21" t="s">
        <v>84</v>
      </c>
      <c r="C12" s="357" t="s">
        <v>252</v>
      </c>
      <c r="D12" s="10" t="s">
        <v>253</v>
      </c>
      <c r="E12" s="370">
        <v>54337</v>
      </c>
      <c r="F12" s="370">
        <v>28840</v>
      </c>
      <c r="G12" s="370">
        <v>25497</v>
      </c>
      <c r="H12" s="67"/>
      <c r="I12" s="67"/>
    </row>
    <row r="13" spans="1:9" s="11" customFormat="1" ht="30" customHeight="1">
      <c r="A13" s="363">
        <v>37257</v>
      </c>
      <c r="B13" s="21" t="s">
        <v>25</v>
      </c>
      <c r="C13" s="357" t="s">
        <v>254</v>
      </c>
      <c r="D13" s="10" t="s">
        <v>255</v>
      </c>
      <c r="E13" s="370">
        <v>35343</v>
      </c>
      <c r="F13" s="370">
        <v>18216</v>
      </c>
      <c r="G13" s="370">
        <v>17127</v>
      </c>
      <c r="H13" s="67"/>
      <c r="I13" s="67"/>
    </row>
    <row r="14" spans="1:9" s="11" customFormat="1" ht="30" customHeight="1">
      <c r="A14" s="363"/>
      <c r="B14" s="21"/>
      <c r="C14" s="357"/>
      <c r="D14" s="10" t="s">
        <v>256</v>
      </c>
      <c r="E14" s="370">
        <v>65479</v>
      </c>
      <c r="F14" s="370">
        <v>33325</v>
      </c>
      <c r="G14" s="371">
        <v>32154</v>
      </c>
      <c r="H14" s="67"/>
      <c r="I14" s="67"/>
    </row>
    <row r="15" spans="2:7" ht="16.5" customHeight="1">
      <c r="B15" s="71"/>
      <c r="D15" s="730"/>
      <c r="E15" s="730"/>
      <c r="F15" s="730"/>
      <c r="G15" s="699"/>
    </row>
    <row r="16" spans="2:7" ht="28.5" customHeight="1">
      <c r="B16" s="71"/>
      <c r="D16" s="711" t="s">
        <v>276</v>
      </c>
      <c r="E16" s="711"/>
      <c r="F16" s="711"/>
      <c r="G16" s="711"/>
    </row>
    <row r="17" spans="4:8" ht="14.25">
      <c r="D17" s="7"/>
      <c r="E17" s="444"/>
      <c r="F17" s="444"/>
      <c r="G17" s="444"/>
      <c r="H17" s="7"/>
    </row>
    <row r="18" spans="4:8" ht="14.25">
      <c r="D18" s="7"/>
      <c r="H18" s="7"/>
    </row>
    <row r="19" spans="4:8" ht="14.25">
      <c r="D19" s="7"/>
      <c r="E19" s="444"/>
      <c r="F19" s="444"/>
      <c r="G19" s="444"/>
      <c r="H19" s="7"/>
    </row>
    <row r="20" spans="4:8" ht="14.25">
      <c r="D20" s="7"/>
      <c r="E20" s="67"/>
      <c r="F20" s="67"/>
      <c r="G20" s="67"/>
      <c r="H20" s="7"/>
    </row>
    <row r="21" spans="4:8" ht="14.25">
      <c r="D21" s="7"/>
      <c r="E21" s="67"/>
      <c r="F21" s="67"/>
      <c r="G21" s="67"/>
      <c r="H21" s="7"/>
    </row>
    <row r="22" spans="4:8" ht="14.25">
      <c r="D22" s="7"/>
      <c r="E22" s="67"/>
      <c r="F22" s="67"/>
      <c r="G22" s="67"/>
      <c r="H22" s="7"/>
    </row>
    <row r="23" spans="4:8" ht="14.25">
      <c r="D23" s="7"/>
      <c r="E23" s="67"/>
      <c r="F23" s="67"/>
      <c r="G23" s="67"/>
      <c r="H23" s="7"/>
    </row>
    <row r="24" spans="4:8" ht="14.25">
      <c r="D24" s="7"/>
      <c r="E24" s="67"/>
      <c r="F24" s="67"/>
      <c r="G24" s="67"/>
      <c r="H24" s="7"/>
    </row>
    <row r="25" spans="4:8" ht="14.25">
      <c r="D25" s="7"/>
      <c r="E25" s="67"/>
      <c r="F25" s="67"/>
      <c r="G25" s="67"/>
      <c r="H25" s="7"/>
    </row>
    <row r="26" spans="4:8" ht="14.25">
      <c r="D26" s="7"/>
      <c r="E26" s="67"/>
      <c r="F26" s="67"/>
      <c r="G26" s="67"/>
      <c r="H26" s="7"/>
    </row>
    <row r="27" spans="4:8" ht="14.25">
      <c r="D27" s="7"/>
      <c r="E27" s="67"/>
      <c r="F27" s="67"/>
      <c r="G27" s="67"/>
      <c r="H27" s="7"/>
    </row>
    <row r="28" spans="4:8" ht="14.25">
      <c r="D28" s="7"/>
      <c r="E28" s="67"/>
      <c r="F28" s="67"/>
      <c r="G28" s="67"/>
      <c r="H28" s="7"/>
    </row>
    <row r="29" spans="4:8" ht="14.25">
      <c r="D29" s="7"/>
      <c r="E29" s="67"/>
      <c r="F29" s="67"/>
      <c r="G29" s="67"/>
      <c r="H29" s="7"/>
    </row>
    <row r="30" spans="4:8" ht="14.25">
      <c r="D30" s="7"/>
      <c r="E30" s="67"/>
      <c r="F30" s="67"/>
      <c r="G30" s="67"/>
      <c r="H30" s="7"/>
    </row>
    <row r="31" spans="4:8" ht="14.25">
      <c r="D31" s="7"/>
      <c r="E31" s="67"/>
      <c r="F31" s="67"/>
      <c r="G31" s="67"/>
      <c r="H31" s="7"/>
    </row>
    <row r="32" spans="4:8" ht="14.25">
      <c r="D32" s="7"/>
      <c r="E32" s="67"/>
      <c r="F32" s="67"/>
      <c r="G32" s="67"/>
      <c r="H32" s="7"/>
    </row>
    <row r="33" spans="4:8" ht="14.25">
      <c r="D33" s="7"/>
      <c r="E33" s="67"/>
      <c r="F33" s="67"/>
      <c r="G33" s="67"/>
      <c r="H33" s="7"/>
    </row>
    <row r="34" spans="4:8" ht="14.25">
      <c r="D34" s="7"/>
      <c r="E34" s="67"/>
      <c r="F34" s="67"/>
      <c r="G34" s="67"/>
      <c r="H34" s="7"/>
    </row>
    <row r="35" spans="4:8" ht="14.25">
      <c r="D35" s="7"/>
      <c r="E35" s="67"/>
      <c r="F35" s="67"/>
      <c r="G35" s="67"/>
      <c r="H35" s="7"/>
    </row>
    <row r="36" spans="4:8" ht="14.25">
      <c r="D36" s="7"/>
      <c r="E36" s="67"/>
      <c r="F36" s="67"/>
      <c r="G36" s="67"/>
      <c r="H36" s="7"/>
    </row>
    <row r="37" spans="4:8" ht="14.25">
      <c r="D37" s="7"/>
      <c r="E37" s="67"/>
      <c r="F37" s="67"/>
      <c r="G37" s="67"/>
      <c r="H37" s="7"/>
    </row>
    <row r="38" spans="4:8" ht="14.25">
      <c r="D38" s="7"/>
      <c r="E38" s="7"/>
      <c r="F38" s="7"/>
      <c r="G38" s="7"/>
      <c r="H38" s="7"/>
    </row>
    <row r="39" spans="4:8" ht="14.25">
      <c r="D39" s="7"/>
      <c r="E39" s="67"/>
      <c r="F39" s="67"/>
      <c r="G39" s="67"/>
      <c r="H39" s="7"/>
    </row>
    <row r="40" spans="4:8" ht="14.25">
      <c r="D40" s="7"/>
      <c r="E40" s="7"/>
      <c r="F40" s="7"/>
      <c r="G40" s="7"/>
      <c r="H40" s="7"/>
    </row>
  </sheetData>
  <sheetProtection/>
  <mergeCells count="5">
    <mergeCell ref="D1:G1"/>
    <mergeCell ref="D15:G15"/>
    <mergeCell ref="D16:G16"/>
    <mergeCell ref="D2:D3"/>
    <mergeCell ref="E2:E3"/>
  </mergeCells>
  <printOptions/>
  <pageMargins left="0.19652777777777777" right="0.15694444444444444" top="0.3541666666666667" bottom="0.15694444444444444" header="0.3541666666666667" footer="0.15694444444444444"/>
  <pageSetup horizontalDpi="600" verticalDpi="600" orientation="portrait" paperSize="99" r:id="rId1"/>
</worksheet>
</file>

<file path=xl/worksheets/sheet24.xml><?xml version="1.0" encoding="utf-8"?>
<worksheet xmlns="http://schemas.openxmlformats.org/spreadsheetml/2006/main" xmlns:r="http://schemas.openxmlformats.org/officeDocument/2006/relationships">
  <sheetPr codeName="Sheet20"/>
  <dimension ref="A1:G17"/>
  <sheetViews>
    <sheetView zoomScalePageLayoutView="0" workbookViewId="0" topLeftCell="D1">
      <selection activeCell="N16" sqref="N16"/>
    </sheetView>
  </sheetViews>
  <sheetFormatPr defaultColWidth="9.140625" defaultRowHeight="14.25"/>
  <cols>
    <col min="1" max="3" width="9.140625" style="0" hidden="1" customWidth="1"/>
    <col min="4" max="4" width="15.57421875" style="0" customWidth="1"/>
    <col min="5" max="5" width="11.57421875" style="0" customWidth="1"/>
    <col min="6" max="6" width="13.00390625" style="0" customWidth="1"/>
    <col min="7" max="7" width="10.421875" style="0" customWidth="1"/>
  </cols>
  <sheetData>
    <row r="1" spans="2:7" ht="49.5" customHeight="1">
      <c r="B1" s="71"/>
      <c r="D1" s="696" t="s">
        <v>277</v>
      </c>
      <c r="E1" s="696"/>
      <c r="F1" s="696"/>
      <c r="G1" s="734"/>
    </row>
    <row r="2" spans="2:7" ht="19.5" customHeight="1">
      <c r="B2" s="71"/>
      <c r="D2" s="725" t="s">
        <v>72</v>
      </c>
      <c r="E2" s="708" t="s">
        <v>237</v>
      </c>
      <c r="F2" s="369"/>
      <c r="G2" s="369"/>
    </row>
    <row r="3" spans="2:7" s="11" customFormat="1" ht="19.5" customHeight="1">
      <c r="B3" s="17"/>
      <c r="D3" s="733"/>
      <c r="E3" s="709"/>
      <c r="F3" s="226" t="s">
        <v>274</v>
      </c>
      <c r="G3" s="87" t="s">
        <v>275</v>
      </c>
    </row>
    <row r="4" spans="1:7" s="11" customFormat="1" ht="30" customHeight="1">
      <c r="A4" s="363">
        <v>37257</v>
      </c>
      <c r="B4" s="21" t="s">
        <v>105</v>
      </c>
      <c r="C4" s="356" t="s">
        <v>238</v>
      </c>
      <c r="D4" s="10" t="s">
        <v>260</v>
      </c>
      <c r="E4" s="370">
        <v>49974</v>
      </c>
      <c r="F4" s="370">
        <v>25750</v>
      </c>
      <c r="G4" s="370">
        <v>24224</v>
      </c>
    </row>
    <row r="5" spans="1:7" s="11" customFormat="1" ht="30" customHeight="1">
      <c r="A5" s="363">
        <v>37257</v>
      </c>
      <c r="B5" s="21" t="s">
        <v>8</v>
      </c>
      <c r="C5" s="357" t="s">
        <v>240</v>
      </c>
      <c r="D5" s="10" t="s">
        <v>261</v>
      </c>
      <c r="E5" s="370">
        <v>19425</v>
      </c>
      <c r="F5" s="370">
        <v>9450</v>
      </c>
      <c r="G5" s="370">
        <v>9975</v>
      </c>
    </row>
    <row r="6" spans="1:7" s="11" customFormat="1" ht="30" customHeight="1">
      <c r="A6" s="363">
        <v>37257</v>
      </c>
      <c r="B6" s="21" t="s">
        <v>13</v>
      </c>
      <c r="C6" s="357" t="s">
        <v>242</v>
      </c>
      <c r="D6" s="10" t="s">
        <v>262</v>
      </c>
      <c r="E6" s="370">
        <v>39793</v>
      </c>
      <c r="F6" s="370">
        <v>20951</v>
      </c>
      <c r="G6" s="370">
        <v>18842</v>
      </c>
    </row>
    <row r="7" spans="1:7" s="11" customFormat="1" ht="30" customHeight="1">
      <c r="A7" s="363">
        <v>37257</v>
      </c>
      <c r="B7" s="21" t="s">
        <v>12</v>
      </c>
      <c r="C7" s="357" t="s">
        <v>244</v>
      </c>
      <c r="D7" s="10" t="s">
        <v>263</v>
      </c>
      <c r="E7" s="370">
        <v>6266</v>
      </c>
      <c r="F7" s="370">
        <v>2987</v>
      </c>
      <c r="G7" s="370">
        <v>3279</v>
      </c>
    </row>
    <row r="8" spans="1:7" s="11" customFormat="1" ht="30" customHeight="1">
      <c r="A8" s="363">
        <v>37257</v>
      </c>
      <c r="B8" s="21" t="s">
        <v>77</v>
      </c>
      <c r="C8" s="357" t="s">
        <v>264</v>
      </c>
      <c r="D8" s="10" t="s">
        <v>265</v>
      </c>
      <c r="E8" s="370">
        <v>18150</v>
      </c>
      <c r="F8" s="370">
        <v>9348</v>
      </c>
      <c r="G8" s="370">
        <v>8802</v>
      </c>
    </row>
    <row r="9" spans="1:7" s="11" customFormat="1" ht="30" customHeight="1">
      <c r="A9" s="363">
        <v>37257</v>
      </c>
      <c r="B9" s="21" t="s">
        <v>19</v>
      </c>
      <c r="C9" s="357" t="s">
        <v>246</v>
      </c>
      <c r="D9" s="10" t="s">
        <v>266</v>
      </c>
      <c r="E9" s="370">
        <v>21806</v>
      </c>
      <c r="F9" s="370">
        <v>10851</v>
      </c>
      <c r="G9" s="370">
        <v>10955</v>
      </c>
    </row>
    <row r="10" spans="1:7" s="11" customFormat="1" ht="30" customHeight="1">
      <c r="A10" s="363">
        <v>37257</v>
      </c>
      <c r="B10" s="21" t="s">
        <v>26</v>
      </c>
      <c r="C10" s="357" t="s">
        <v>248</v>
      </c>
      <c r="D10" s="10" t="s">
        <v>267</v>
      </c>
      <c r="E10" s="370">
        <v>26375</v>
      </c>
      <c r="F10" s="370">
        <v>12590</v>
      </c>
      <c r="G10" s="370">
        <v>13785</v>
      </c>
    </row>
    <row r="11" spans="1:7" s="11" customFormat="1" ht="30" customHeight="1">
      <c r="A11" s="363"/>
      <c r="B11" s="21"/>
      <c r="C11" s="357"/>
      <c r="D11" s="10" t="s">
        <v>268</v>
      </c>
      <c r="E11" s="370">
        <v>13468</v>
      </c>
      <c r="F11" s="370">
        <v>6688</v>
      </c>
      <c r="G11" s="370">
        <v>6780</v>
      </c>
    </row>
    <row r="12" spans="1:7" s="11" customFormat="1" ht="30" customHeight="1">
      <c r="A12" s="363"/>
      <c r="B12" s="21"/>
      <c r="C12" s="357"/>
      <c r="D12" s="10" t="s">
        <v>269</v>
      </c>
      <c r="E12" s="370">
        <v>18650</v>
      </c>
      <c r="F12" s="370">
        <v>9871</v>
      </c>
      <c r="G12" s="370">
        <v>8779</v>
      </c>
    </row>
    <row r="13" spans="1:7" s="11" customFormat="1" ht="30" customHeight="1">
      <c r="A13" s="363">
        <v>37257</v>
      </c>
      <c r="B13" s="21" t="s">
        <v>29</v>
      </c>
      <c r="C13" s="357" t="s">
        <v>250</v>
      </c>
      <c r="D13" s="10" t="s">
        <v>270</v>
      </c>
      <c r="E13" s="370">
        <v>10674</v>
      </c>
      <c r="F13" s="370">
        <v>5453</v>
      </c>
      <c r="G13" s="370">
        <v>5221</v>
      </c>
    </row>
    <row r="14" spans="1:7" s="11" customFormat="1" ht="30" customHeight="1">
      <c r="A14" s="363">
        <v>37257</v>
      </c>
      <c r="B14" s="21" t="s">
        <v>84</v>
      </c>
      <c r="C14" s="357" t="s">
        <v>252</v>
      </c>
      <c r="D14" s="4" t="s">
        <v>271</v>
      </c>
      <c r="E14" s="371">
        <v>8027</v>
      </c>
      <c r="F14" s="371">
        <v>3901</v>
      </c>
      <c r="G14" s="371">
        <v>4126</v>
      </c>
    </row>
    <row r="15" spans="1:7" s="11" customFormat="1" ht="16.5" customHeight="1">
      <c r="A15" s="363"/>
      <c r="B15" s="21"/>
      <c r="C15" s="357"/>
      <c r="D15" s="735"/>
      <c r="E15" s="700"/>
      <c r="F15" s="700"/>
      <c r="G15" s="98"/>
    </row>
    <row r="16" spans="2:7" ht="28.5" customHeight="1">
      <c r="B16" s="71"/>
      <c r="D16" s="711" t="s">
        <v>278</v>
      </c>
      <c r="E16" s="711"/>
      <c r="F16" s="711"/>
      <c r="G16" s="734"/>
    </row>
    <row r="17" spans="5:7" ht="14.25">
      <c r="E17" s="97"/>
      <c r="F17" s="97"/>
      <c r="G17" s="97"/>
    </row>
  </sheetData>
  <sheetProtection/>
  <mergeCells count="5">
    <mergeCell ref="D1:G1"/>
    <mergeCell ref="D15:F15"/>
    <mergeCell ref="D16:G16"/>
    <mergeCell ref="D2:D3"/>
    <mergeCell ref="E2:E3"/>
  </mergeCells>
  <printOptions/>
  <pageMargins left="0.19652777777777777" right="0.15694444444444444" top="0.3541666666666667" bottom="0.15694444444444444" header="0.3541666666666667" footer="0.15694444444444444"/>
  <pageSetup horizontalDpi="180" verticalDpi="180" orientation="portrait" paperSize="99" r:id="rId1"/>
</worksheet>
</file>

<file path=xl/worksheets/sheet25.xml><?xml version="1.0" encoding="utf-8"?>
<worksheet xmlns="http://schemas.openxmlformats.org/spreadsheetml/2006/main" xmlns:r="http://schemas.openxmlformats.org/officeDocument/2006/relationships">
  <sheetPr codeName="Sheet21"/>
  <dimension ref="A1:L26"/>
  <sheetViews>
    <sheetView zoomScalePageLayoutView="0" workbookViewId="0" topLeftCell="D1">
      <selection activeCell="J20" sqref="J20"/>
    </sheetView>
  </sheetViews>
  <sheetFormatPr defaultColWidth="9.140625" defaultRowHeight="14.25"/>
  <cols>
    <col min="1" max="2" width="9.140625" style="0" hidden="1" customWidth="1"/>
    <col min="3" max="3" width="13.140625" style="0" hidden="1" customWidth="1"/>
    <col min="4" max="4" width="11.8515625" style="0" customWidth="1"/>
    <col min="5" max="5" width="8.7109375" style="0" customWidth="1"/>
    <col min="6" max="6" width="8.00390625" style="0" customWidth="1"/>
    <col min="7" max="7" width="7.00390625" style="0" customWidth="1"/>
    <col min="8" max="8" width="7.140625" style="0" customWidth="1"/>
    <col min="9" max="9" width="6.140625" style="0" customWidth="1"/>
    <col min="10" max="10" width="6.421875" style="0" customWidth="1"/>
    <col min="11" max="11" width="6.28125" style="0" customWidth="1"/>
  </cols>
  <sheetData>
    <row r="1" spans="4:11" ht="32.25" customHeight="1">
      <c r="D1" s="696" t="s">
        <v>279</v>
      </c>
      <c r="E1" s="696"/>
      <c r="F1" s="696"/>
      <c r="G1" s="696"/>
      <c r="H1" s="696"/>
      <c r="I1" s="696"/>
      <c r="J1" s="696"/>
      <c r="K1" s="696"/>
    </row>
    <row r="2" spans="4:11" s="11" customFormat="1" ht="17.25" customHeight="1">
      <c r="D2" s="698" t="s">
        <v>280</v>
      </c>
      <c r="E2" s="698"/>
      <c r="F2" s="698"/>
      <c r="G2" s="698"/>
      <c r="H2" s="698"/>
      <c r="I2" s="698"/>
      <c r="J2" s="698"/>
      <c r="K2" s="698"/>
    </row>
    <row r="3" spans="4:11" s="11" customFormat="1" ht="18" customHeight="1">
      <c r="D3" s="725" t="s">
        <v>72</v>
      </c>
      <c r="E3" s="727" t="s">
        <v>281</v>
      </c>
      <c r="F3" s="727"/>
      <c r="G3" s="727"/>
      <c r="H3" s="727"/>
      <c r="I3" s="727"/>
      <c r="J3" s="727"/>
      <c r="K3" s="728"/>
    </row>
    <row r="4" spans="4:11" s="11" customFormat="1" ht="18" customHeight="1">
      <c r="D4" s="713"/>
      <c r="E4" s="727" t="s">
        <v>238</v>
      </c>
      <c r="F4" s="737" t="s">
        <v>282</v>
      </c>
      <c r="G4" s="727"/>
      <c r="H4" s="727" t="s">
        <v>283</v>
      </c>
      <c r="I4" s="727"/>
      <c r="J4" s="727" t="s">
        <v>284</v>
      </c>
      <c r="K4" s="728"/>
    </row>
    <row r="5" spans="4:11" s="11" customFormat="1" ht="18" customHeight="1">
      <c r="D5" s="726"/>
      <c r="E5" s="727"/>
      <c r="F5" s="82" t="s">
        <v>285</v>
      </c>
      <c r="G5" s="226" t="s">
        <v>60</v>
      </c>
      <c r="H5" s="237" t="s">
        <v>285</v>
      </c>
      <c r="I5" s="226" t="s">
        <v>60</v>
      </c>
      <c r="J5" s="87" t="s">
        <v>285</v>
      </c>
      <c r="K5" s="87" t="s">
        <v>60</v>
      </c>
    </row>
    <row r="6" spans="1:12" s="11" customFormat="1" ht="27.75" customHeight="1">
      <c r="A6" s="363">
        <v>37257</v>
      </c>
      <c r="B6" s="21" t="s">
        <v>105</v>
      </c>
      <c r="C6" s="356" t="s">
        <v>238</v>
      </c>
      <c r="D6" s="47" t="s">
        <v>73</v>
      </c>
      <c r="E6" s="364">
        <v>9778</v>
      </c>
      <c r="F6" s="364">
        <v>8046</v>
      </c>
      <c r="G6" s="45">
        <v>82.29</v>
      </c>
      <c r="H6" s="364">
        <v>1593</v>
      </c>
      <c r="I6" s="45">
        <v>16.29</v>
      </c>
      <c r="J6" s="364">
        <v>139</v>
      </c>
      <c r="K6" s="45">
        <v>1.42</v>
      </c>
      <c r="L6" s="368"/>
    </row>
    <row r="7" spans="1:12" s="11" customFormat="1" ht="27.75" customHeight="1">
      <c r="A7" s="363"/>
      <c r="B7" s="21"/>
      <c r="C7" s="357"/>
      <c r="D7" s="10" t="s">
        <v>239</v>
      </c>
      <c r="E7" s="364">
        <v>745</v>
      </c>
      <c r="F7" s="364">
        <v>632</v>
      </c>
      <c r="G7" s="45">
        <v>84.83</v>
      </c>
      <c r="H7" s="364">
        <v>101</v>
      </c>
      <c r="I7" s="45">
        <v>13.56</v>
      </c>
      <c r="J7" s="364">
        <v>12</v>
      </c>
      <c r="K7" s="45">
        <v>1.61</v>
      </c>
      <c r="L7" s="368"/>
    </row>
    <row r="8" spans="1:12" s="11" customFormat="1" ht="27.75" customHeight="1">
      <c r="A8" s="363"/>
      <c r="B8" s="21"/>
      <c r="C8" s="357"/>
      <c r="D8" s="10" t="s">
        <v>241</v>
      </c>
      <c r="E8" s="364">
        <v>543</v>
      </c>
      <c r="F8" s="364">
        <v>442</v>
      </c>
      <c r="G8" s="45">
        <v>81.4</v>
      </c>
      <c r="H8" s="364">
        <v>94</v>
      </c>
      <c r="I8" s="45">
        <v>17.31</v>
      </c>
      <c r="J8" s="364">
        <v>7</v>
      </c>
      <c r="K8" s="45">
        <v>1.29</v>
      </c>
      <c r="L8" s="368"/>
    </row>
    <row r="9" spans="1:12" s="11" customFormat="1" ht="27.75" customHeight="1">
      <c r="A9" s="363">
        <v>37257</v>
      </c>
      <c r="B9" s="21" t="s">
        <v>12</v>
      </c>
      <c r="C9" s="357" t="s">
        <v>244</v>
      </c>
      <c r="D9" s="10" t="s">
        <v>243</v>
      </c>
      <c r="E9" s="364">
        <v>490</v>
      </c>
      <c r="F9" s="364">
        <v>386</v>
      </c>
      <c r="G9" s="45">
        <v>78.78</v>
      </c>
      <c r="H9" s="364">
        <v>98</v>
      </c>
      <c r="I9" s="45">
        <v>20</v>
      </c>
      <c r="J9" s="364">
        <v>6</v>
      </c>
      <c r="K9" s="45">
        <v>1.22</v>
      </c>
      <c r="L9" s="368"/>
    </row>
    <row r="10" spans="1:12" s="11" customFormat="1" ht="27.75" customHeight="1">
      <c r="A10" s="363">
        <v>37257</v>
      </c>
      <c r="B10" s="21" t="s">
        <v>77</v>
      </c>
      <c r="C10" s="357" t="s">
        <v>264</v>
      </c>
      <c r="D10" s="10" t="s">
        <v>245</v>
      </c>
      <c r="E10" s="364">
        <v>262</v>
      </c>
      <c r="F10" s="364">
        <v>218</v>
      </c>
      <c r="G10" s="45">
        <v>83.21</v>
      </c>
      <c r="H10" s="364">
        <v>36</v>
      </c>
      <c r="I10" s="45">
        <v>13.74</v>
      </c>
      <c r="J10" s="364">
        <v>8</v>
      </c>
      <c r="K10" s="45">
        <v>3.05</v>
      </c>
      <c r="L10" s="368"/>
    </row>
    <row r="11" spans="1:12" s="11" customFormat="1" ht="27.75" customHeight="1">
      <c r="A11" s="363">
        <v>37257</v>
      </c>
      <c r="B11" s="21" t="s">
        <v>26</v>
      </c>
      <c r="C11" s="357" t="s">
        <v>248</v>
      </c>
      <c r="D11" s="10" t="s">
        <v>247</v>
      </c>
      <c r="E11" s="364">
        <v>1238</v>
      </c>
      <c r="F11" s="364">
        <v>1032</v>
      </c>
      <c r="G11" s="45">
        <v>83.36</v>
      </c>
      <c r="H11" s="364">
        <v>188</v>
      </c>
      <c r="I11" s="45">
        <v>15.19</v>
      </c>
      <c r="J11" s="364">
        <v>18</v>
      </c>
      <c r="K11" s="45">
        <v>1.45</v>
      </c>
      <c r="L11" s="368"/>
    </row>
    <row r="12" spans="1:12" s="11" customFormat="1" ht="27.75" customHeight="1">
      <c r="A12" s="363">
        <v>37257</v>
      </c>
      <c r="B12" s="21" t="s">
        <v>29</v>
      </c>
      <c r="C12" s="357" t="s">
        <v>250</v>
      </c>
      <c r="D12" s="10" t="s">
        <v>249</v>
      </c>
      <c r="E12" s="364">
        <v>169</v>
      </c>
      <c r="F12" s="364">
        <v>140</v>
      </c>
      <c r="G12" s="45">
        <v>82.84</v>
      </c>
      <c r="H12" s="364">
        <v>27</v>
      </c>
      <c r="I12" s="45">
        <v>15.98</v>
      </c>
      <c r="J12" s="364">
        <v>2</v>
      </c>
      <c r="K12" s="45">
        <v>1.18</v>
      </c>
      <c r="L12" s="368"/>
    </row>
    <row r="13" spans="1:12" s="11" customFormat="1" ht="27.75" customHeight="1">
      <c r="A13" s="363">
        <v>37257</v>
      </c>
      <c r="B13" s="21" t="s">
        <v>84</v>
      </c>
      <c r="C13" s="357" t="s">
        <v>252</v>
      </c>
      <c r="D13" s="10" t="s">
        <v>251</v>
      </c>
      <c r="E13" s="364">
        <v>583</v>
      </c>
      <c r="F13" s="364">
        <v>495</v>
      </c>
      <c r="G13" s="45">
        <v>84.91</v>
      </c>
      <c r="H13" s="364">
        <v>84</v>
      </c>
      <c r="I13" s="45">
        <v>14.41</v>
      </c>
      <c r="J13" s="364">
        <v>4</v>
      </c>
      <c r="K13" s="45">
        <v>0.69</v>
      </c>
      <c r="L13" s="368"/>
    </row>
    <row r="14" spans="1:12" s="11" customFormat="1" ht="27.75" customHeight="1">
      <c r="A14" s="363">
        <v>37257</v>
      </c>
      <c r="B14" s="21" t="s">
        <v>25</v>
      </c>
      <c r="C14" s="357" t="s">
        <v>254</v>
      </c>
      <c r="D14" s="10" t="s">
        <v>253</v>
      </c>
      <c r="E14" s="364">
        <v>619</v>
      </c>
      <c r="F14" s="364">
        <v>528</v>
      </c>
      <c r="G14" s="45">
        <v>85.3</v>
      </c>
      <c r="H14" s="364">
        <v>81</v>
      </c>
      <c r="I14" s="45">
        <v>13.09</v>
      </c>
      <c r="J14" s="364">
        <v>10</v>
      </c>
      <c r="K14" s="45">
        <v>1.62</v>
      </c>
      <c r="L14" s="368"/>
    </row>
    <row r="15" spans="1:12" s="11" customFormat="1" ht="27.75" customHeight="1">
      <c r="A15" s="363">
        <v>37257</v>
      </c>
      <c r="B15" s="21" t="s">
        <v>31</v>
      </c>
      <c r="C15" s="357" t="s">
        <v>286</v>
      </c>
      <c r="D15" s="10" t="s">
        <v>255</v>
      </c>
      <c r="E15" s="364">
        <v>545</v>
      </c>
      <c r="F15" s="364">
        <v>466</v>
      </c>
      <c r="G15" s="45">
        <v>85.5</v>
      </c>
      <c r="H15" s="364">
        <v>73</v>
      </c>
      <c r="I15" s="45">
        <v>13.39</v>
      </c>
      <c r="J15" s="364">
        <v>6</v>
      </c>
      <c r="K15" s="45">
        <v>1.1</v>
      </c>
      <c r="L15" s="368"/>
    </row>
    <row r="16" spans="1:12" s="11" customFormat="1" ht="27.75" customHeight="1">
      <c r="A16" s="363">
        <v>37257</v>
      </c>
      <c r="B16" s="21" t="s">
        <v>34</v>
      </c>
      <c r="C16" s="357" t="s">
        <v>287</v>
      </c>
      <c r="D16" s="92" t="s">
        <v>256</v>
      </c>
      <c r="E16" s="364">
        <v>878</v>
      </c>
      <c r="F16" s="364">
        <v>686</v>
      </c>
      <c r="G16" s="45">
        <v>78.13</v>
      </c>
      <c r="H16" s="364">
        <v>178</v>
      </c>
      <c r="I16" s="45">
        <v>20.27</v>
      </c>
      <c r="J16" s="364">
        <v>14</v>
      </c>
      <c r="K16" s="45">
        <v>1.59</v>
      </c>
      <c r="L16" s="368"/>
    </row>
    <row r="17" spans="2:11" s="244" customFormat="1" ht="53.25" customHeight="1">
      <c r="B17" s="404"/>
      <c r="D17" s="736" t="s">
        <v>1332</v>
      </c>
      <c r="E17" s="736"/>
      <c r="F17" s="736"/>
      <c r="G17" s="736"/>
      <c r="H17" s="736"/>
      <c r="I17" s="736"/>
      <c r="J17" s="736"/>
      <c r="K17" s="736"/>
    </row>
    <row r="18" spans="4:11" ht="28.5" customHeight="1">
      <c r="D18" s="711" t="s">
        <v>288</v>
      </c>
      <c r="E18" s="711"/>
      <c r="F18" s="711"/>
      <c r="G18" s="711"/>
      <c r="H18" s="711"/>
      <c r="I18" s="711"/>
      <c r="J18" s="711"/>
      <c r="K18" s="711"/>
    </row>
    <row r="19" spans="5:11" ht="14.25">
      <c r="E19" s="367"/>
      <c r="F19" s="367"/>
      <c r="G19" s="367"/>
      <c r="H19" s="367"/>
      <c r="I19" s="367"/>
      <c r="J19" s="367"/>
      <c r="K19" s="367"/>
    </row>
    <row r="20" spans="5:11" ht="14.25">
      <c r="E20" s="463"/>
      <c r="F20" s="463"/>
      <c r="G20" s="463"/>
      <c r="H20" s="463"/>
      <c r="I20" s="463"/>
      <c r="J20" s="463"/>
      <c r="K20" s="463"/>
    </row>
    <row r="22" spans="5:11" ht="14.25">
      <c r="E22" s="463"/>
      <c r="F22" s="463"/>
      <c r="G22" s="463"/>
      <c r="H22" s="463"/>
      <c r="I22" s="463"/>
      <c r="J22" s="463"/>
      <c r="K22" s="463"/>
    </row>
    <row r="23" spans="5:11" ht="14.25">
      <c r="E23" s="463"/>
      <c r="F23" s="464"/>
      <c r="G23" s="464"/>
      <c r="H23" s="464"/>
      <c r="I23" s="464"/>
      <c r="J23" s="464"/>
      <c r="K23" s="464"/>
    </row>
    <row r="25" ht="14.25">
      <c r="E25" s="97"/>
    </row>
    <row r="26" spans="5:11" ht="14.25">
      <c r="E26" s="97"/>
      <c r="F26" s="97"/>
      <c r="G26" s="97"/>
      <c r="H26" s="97"/>
      <c r="I26" s="97"/>
      <c r="J26" s="97"/>
      <c r="K26" s="97"/>
    </row>
  </sheetData>
  <sheetProtection/>
  <mergeCells count="10">
    <mergeCell ref="D18:K18"/>
    <mergeCell ref="D3:D5"/>
    <mergeCell ref="E4:E5"/>
    <mergeCell ref="D17:K17"/>
    <mergeCell ref="D1:K1"/>
    <mergeCell ref="D2:K2"/>
    <mergeCell ref="E3:K3"/>
    <mergeCell ref="F4:G4"/>
    <mergeCell ref="H4:I4"/>
    <mergeCell ref="J4:K4"/>
  </mergeCells>
  <printOptions/>
  <pageMargins left="0.19652777777777777" right="0.15694444444444444" top="0.3541666666666667" bottom="0.15694444444444444" header="0.3541666666666667" footer="0.15694444444444444"/>
  <pageSetup horizontalDpi="600" verticalDpi="600" orientation="portrait" paperSize="99" r:id="rId1"/>
</worksheet>
</file>

<file path=xl/worksheets/sheet26.xml><?xml version="1.0" encoding="utf-8"?>
<worksheet xmlns="http://schemas.openxmlformats.org/spreadsheetml/2006/main" xmlns:r="http://schemas.openxmlformats.org/officeDocument/2006/relationships">
  <sheetPr codeName="Sheet22"/>
  <dimension ref="A1:K20"/>
  <sheetViews>
    <sheetView zoomScalePageLayoutView="0" workbookViewId="0" topLeftCell="D1">
      <selection activeCell="M22" sqref="M22"/>
    </sheetView>
  </sheetViews>
  <sheetFormatPr defaultColWidth="9.140625" defaultRowHeight="14.25"/>
  <cols>
    <col min="1" max="3" width="9.140625" style="0" hidden="1" customWidth="1"/>
    <col min="4" max="4" width="11.8515625" style="0" customWidth="1"/>
    <col min="5" max="5" width="6.8515625" style="0" customWidth="1"/>
    <col min="6" max="6" width="8.57421875" style="0" customWidth="1"/>
    <col min="7" max="7" width="6.7109375" style="0" customWidth="1"/>
    <col min="8" max="8" width="7.28125" style="0" customWidth="1"/>
    <col min="9" max="9" width="6.7109375" style="0" customWidth="1"/>
    <col min="10" max="10" width="6.140625" style="0" customWidth="1"/>
    <col min="11" max="11" width="7.7109375" style="0" customWidth="1"/>
  </cols>
  <sheetData>
    <row r="1" spans="4:11" ht="32.25" customHeight="1">
      <c r="D1" s="696" t="s">
        <v>289</v>
      </c>
      <c r="E1" s="696"/>
      <c r="F1" s="696"/>
      <c r="G1" s="696"/>
      <c r="H1" s="696"/>
      <c r="I1" s="696"/>
      <c r="J1" s="696"/>
      <c r="K1" s="696"/>
    </row>
    <row r="2" spans="4:11" s="11" customFormat="1" ht="18" customHeight="1">
      <c r="D2" s="698" t="s">
        <v>280</v>
      </c>
      <c r="E2" s="698"/>
      <c r="F2" s="698"/>
      <c r="G2" s="698"/>
      <c r="H2" s="698"/>
      <c r="I2" s="698"/>
      <c r="J2" s="698"/>
      <c r="K2" s="698"/>
    </row>
    <row r="3" spans="4:11" s="11" customFormat="1" ht="18" customHeight="1">
      <c r="D3" s="725" t="s">
        <v>72</v>
      </c>
      <c r="E3" s="727" t="s">
        <v>281</v>
      </c>
      <c r="F3" s="727"/>
      <c r="G3" s="727"/>
      <c r="H3" s="727"/>
      <c r="I3" s="727"/>
      <c r="J3" s="727"/>
      <c r="K3" s="728"/>
    </row>
    <row r="4" spans="4:11" s="11" customFormat="1" ht="18" customHeight="1">
      <c r="D4" s="713"/>
      <c r="E4" s="727" t="s">
        <v>238</v>
      </c>
      <c r="F4" s="737" t="s">
        <v>282</v>
      </c>
      <c r="G4" s="727"/>
      <c r="H4" s="727" t="s">
        <v>283</v>
      </c>
      <c r="I4" s="727"/>
      <c r="J4" s="727" t="s">
        <v>284</v>
      </c>
      <c r="K4" s="728"/>
    </row>
    <row r="5" spans="4:11" s="11" customFormat="1" ht="18" customHeight="1">
      <c r="D5" s="726"/>
      <c r="E5" s="727"/>
      <c r="F5" s="82" t="s">
        <v>285</v>
      </c>
      <c r="G5" s="226" t="s">
        <v>60</v>
      </c>
      <c r="H5" s="237" t="s">
        <v>285</v>
      </c>
      <c r="I5" s="226" t="s">
        <v>60</v>
      </c>
      <c r="J5" s="87" t="s">
        <v>285</v>
      </c>
      <c r="K5" s="87" t="s">
        <v>60</v>
      </c>
    </row>
    <row r="6" spans="1:11" s="11" customFormat="1" ht="27.75" customHeight="1">
      <c r="A6" s="363"/>
      <c r="B6" s="21"/>
      <c r="C6" s="357"/>
      <c r="D6" s="10" t="s">
        <v>260</v>
      </c>
      <c r="E6" s="364">
        <v>729</v>
      </c>
      <c r="F6" s="364">
        <v>569</v>
      </c>
      <c r="G6" s="45">
        <v>78.05</v>
      </c>
      <c r="H6" s="364">
        <v>147</v>
      </c>
      <c r="I6" s="45">
        <v>20.16</v>
      </c>
      <c r="J6" s="364">
        <v>13</v>
      </c>
      <c r="K6" s="45">
        <v>1.78</v>
      </c>
    </row>
    <row r="7" spans="1:11" s="11" customFormat="1" ht="27.75" customHeight="1">
      <c r="A7" s="363"/>
      <c r="B7" s="21"/>
      <c r="C7" s="357"/>
      <c r="D7" s="10" t="s">
        <v>261</v>
      </c>
      <c r="E7" s="364">
        <v>249</v>
      </c>
      <c r="F7" s="364">
        <v>202</v>
      </c>
      <c r="G7" s="45">
        <v>81.12</v>
      </c>
      <c r="H7" s="364">
        <v>42</v>
      </c>
      <c r="I7" s="45">
        <v>16.87</v>
      </c>
      <c r="J7" s="364">
        <v>5</v>
      </c>
      <c r="K7" s="45">
        <v>2.01</v>
      </c>
    </row>
    <row r="8" spans="1:11" s="11" customFormat="1" ht="27.75" customHeight="1">
      <c r="A8" s="363">
        <v>37257</v>
      </c>
      <c r="B8" s="21" t="s">
        <v>12</v>
      </c>
      <c r="C8" s="357" t="s">
        <v>244</v>
      </c>
      <c r="D8" s="10" t="s">
        <v>262</v>
      </c>
      <c r="E8" s="364">
        <v>628</v>
      </c>
      <c r="F8" s="364">
        <v>544</v>
      </c>
      <c r="G8" s="45">
        <v>86.62</v>
      </c>
      <c r="H8" s="364">
        <v>79</v>
      </c>
      <c r="I8" s="45">
        <v>12.58</v>
      </c>
      <c r="J8" s="364">
        <v>5</v>
      </c>
      <c r="K8" s="45">
        <v>0.8</v>
      </c>
    </row>
    <row r="9" spans="1:11" s="11" customFormat="1" ht="27.75" customHeight="1">
      <c r="A9" s="363">
        <v>37257</v>
      </c>
      <c r="B9" s="21" t="s">
        <v>77</v>
      </c>
      <c r="C9" s="357" t="s">
        <v>264</v>
      </c>
      <c r="D9" s="10" t="s">
        <v>263</v>
      </c>
      <c r="E9" s="364">
        <v>67</v>
      </c>
      <c r="F9" s="364">
        <v>56</v>
      </c>
      <c r="G9" s="45">
        <v>83.58</v>
      </c>
      <c r="H9" s="364">
        <v>11</v>
      </c>
      <c r="I9" s="45">
        <v>16.42</v>
      </c>
      <c r="J9" s="29"/>
      <c r="K9" s="63"/>
    </row>
    <row r="10" spans="1:11" s="11" customFormat="1" ht="27.75" customHeight="1">
      <c r="A10" s="363">
        <v>37257</v>
      </c>
      <c r="B10" s="21" t="s">
        <v>19</v>
      </c>
      <c r="C10" s="357" t="s">
        <v>246</v>
      </c>
      <c r="D10" s="92" t="s">
        <v>265</v>
      </c>
      <c r="E10" s="364">
        <v>355</v>
      </c>
      <c r="F10" s="364">
        <v>272</v>
      </c>
      <c r="G10" s="45">
        <v>76.62</v>
      </c>
      <c r="H10" s="364">
        <v>79</v>
      </c>
      <c r="I10" s="45">
        <v>22.25</v>
      </c>
      <c r="J10" s="364">
        <v>4</v>
      </c>
      <c r="K10" s="45">
        <v>1.13</v>
      </c>
    </row>
    <row r="11" spans="1:11" s="11" customFormat="1" ht="27.75" customHeight="1">
      <c r="A11" s="363">
        <v>37257</v>
      </c>
      <c r="B11" s="21" t="s">
        <v>26</v>
      </c>
      <c r="C11" s="357" t="s">
        <v>248</v>
      </c>
      <c r="D11" s="10" t="s">
        <v>266</v>
      </c>
      <c r="E11" s="364">
        <v>319</v>
      </c>
      <c r="F11" s="364">
        <v>256</v>
      </c>
      <c r="G11" s="45">
        <v>80.25</v>
      </c>
      <c r="H11" s="364">
        <v>59</v>
      </c>
      <c r="I11" s="45">
        <v>18.5</v>
      </c>
      <c r="J11" s="364">
        <v>4</v>
      </c>
      <c r="K11" s="45">
        <v>1.25</v>
      </c>
    </row>
    <row r="12" spans="1:11" s="11" customFormat="1" ht="27.75" customHeight="1">
      <c r="A12" s="363">
        <v>37257</v>
      </c>
      <c r="B12" s="21" t="s">
        <v>29</v>
      </c>
      <c r="C12" s="357" t="s">
        <v>250</v>
      </c>
      <c r="D12" s="10" t="s">
        <v>267</v>
      </c>
      <c r="E12" s="364">
        <v>564</v>
      </c>
      <c r="F12" s="364">
        <v>494</v>
      </c>
      <c r="G12" s="45">
        <v>87.59</v>
      </c>
      <c r="H12" s="364">
        <v>61</v>
      </c>
      <c r="I12" s="45">
        <v>10.82</v>
      </c>
      <c r="J12" s="364">
        <v>9</v>
      </c>
      <c r="K12" s="45">
        <v>1.6</v>
      </c>
    </row>
    <row r="13" spans="1:11" s="11" customFormat="1" ht="27.75" customHeight="1">
      <c r="A13" s="363">
        <v>37257</v>
      </c>
      <c r="B13" s="21" t="s">
        <v>84</v>
      </c>
      <c r="C13" s="357" t="s">
        <v>252</v>
      </c>
      <c r="D13" s="10" t="s">
        <v>268</v>
      </c>
      <c r="E13" s="364">
        <v>205</v>
      </c>
      <c r="F13" s="364">
        <v>164</v>
      </c>
      <c r="G13" s="45">
        <v>80</v>
      </c>
      <c r="H13" s="364">
        <v>36</v>
      </c>
      <c r="I13" s="45">
        <v>17.56</v>
      </c>
      <c r="J13" s="364">
        <v>5</v>
      </c>
      <c r="K13" s="45">
        <v>2.44</v>
      </c>
    </row>
    <row r="14" spans="1:11" s="11" customFormat="1" ht="27.75" customHeight="1">
      <c r="A14" s="363">
        <v>37257</v>
      </c>
      <c r="B14" s="21" t="s">
        <v>25</v>
      </c>
      <c r="C14" s="357" t="s">
        <v>254</v>
      </c>
      <c r="D14" s="92" t="s">
        <v>269</v>
      </c>
      <c r="E14" s="364">
        <v>326</v>
      </c>
      <c r="F14" s="364">
        <v>250</v>
      </c>
      <c r="G14" s="45">
        <v>76.69</v>
      </c>
      <c r="H14" s="364">
        <v>71</v>
      </c>
      <c r="I14" s="45">
        <v>21.78</v>
      </c>
      <c r="J14" s="364">
        <v>5</v>
      </c>
      <c r="K14" s="45">
        <v>1.53</v>
      </c>
    </row>
    <row r="15" spans="1:11" s="11" customFormat="1" ht="27.75" customHeight="1">
      <c r="A15" s="363">
        <v>37257</v>
      </c>
      <c r="B15" s="21" t="s">
        <v>31</v>
      </c>
      <c r="C15" s="357" t="s">
        <v>286</v>
      </c>
      <c r="D15" s="10" t="s">
        <v>270</v>
      </c>
      <c r="E15" s="364">
        <v>130</v>
      </c>
      <c r="F15" s="364">
        <v>106</v>
      </c>
      <c r="G15" s="45">
        <v>81.54</v>
      </c>
      <c r="H15" s="364">
        <v>22</v>
      </c>
      <c r="I15" s="45">
        <v>16.92</v>
      </c>
      <c r="J15" s="364">
        <v>2</v>
      </c>
      <c r="K15" s="45">
        <v>1.54</v>
      </c>
    </row>
    <row r="16" spans="1:11" s="11" customFormat="1" ht="27.75" customHeight="1">
      <c r="A16" s="363"/>
      <c r="B16" s="21"/>
      <c r="C16" s="357"/>
      <c r="D16" s="4" t="s">
        <v>271</v>
      </c>
      <c r="E16" s="374">
        <v>134</v>
      </c>
      <c r="F16" s="374">
        <v>108</v>
      </c>
      <c r="G16" s="61">
        <v>80.6</v>
      </c>
      <c r="H16" s="374">
        <v>26</v>
      </c>
      <c r="I16" s="61">
        <v>19.4</v>
      </c>
      <c r="J16" s="374"/>
      <c r="K16" s="61"/>
    </row>
    <row r="17" spans="2:11" s="11" customFormat="1" ht="30.75" customHeight="1">
      <c r="B17" s="365"/>
      <c r="D17" s="711" t="s">
        <v>291</v>
      </c>
      <c r="E17" s="711"/>
      <c r="F17" s="711"/>
      <c r="G17" s="711"/>
      <c r="H17" s="711"/>
      <c r="I17" s="711"/>
      <c r="J17" s="711"/>
      <c r="K17" s="711"/>
    </row>
    <row r="18" spans="5:11" ht="14.25">
      <c r="E18" s="463"/>
      <c r="F18" s="463"/>
      <c r="G18" s="463"/>
      <c r="H18" s="463"/>
      <c r="I18" s="463"/>
      <c r="J18" s="463"/>
      <c r="K18" s="463"/>
    </row>
    <row r="20" ht="14.25">
      <c r="E20" s="97"/>
    </row>
  </sheetData>
  <sheetProtection/>
  <mergeCells count="9">
    <mergeCell ref="D17:K17"/>
    <mergeCell ref="D3:D5"/>
    <mergeCell ref="E4:E5"/>
    <mergeCell ref="D1:K1"/>
    <mergeCell ref="D2:K2"/>
    <mergeCell ref="E3:K3"/>
    <mergeCell ref="F4:G4"/>
    <mergeCell ref="H4:I4"/>
    <mergeCell ref="J4:K4"/>
  </mergeCells>
  <printOptions/>
  <pageMargins left="0.19652777777777777" right="0.15694444444444444" top="0.3541666666666667" bottom="0.15694444444444444" header="0.3541666666666667" footer="0.15694444444444444"/>
  <pageSetup horizontalDpi="180" verticalDpi="180" orientation="portrait" paperSize="99" r:id="rId1"/>
</worksheet>
</file>

<file path=xl/worksheets/sheet27.xml><?xml version="1.0" encoding="utf-8"?>
<worksheet xmlns="http://schemas.openxmlformats.org/spreadsheetml/2006/main" xmlns:r="http://schemas.openxmlformats.org/officeDocument/2006/relationships">
  <sheetPr codeName="Sheet23"/>
  <dimension ref="A1:I19"/>
  <sheetViews>
    <sheetView zoomScalePageLayoutView="0" workbookViewId="0" topLeftCell="D1">
      <selection activeCell="L22" sqref="L22"/>
    </sheetView>
  </sheetViews>
  <sheetFormatPr defaultColWidth="9.140625" defaultRowHeight="14.25"/>
  <cols>
    <col min="1" max="2" width="9.140625" style="0" hidden="1" customWidth="1"/>
    <col min="3" max="3" width="13.140625" style="0" hidden="1" customWidth="1"/>
    <col min="4" max="4" width="11.140625" style="0" customWidth="1"/>
    <col min="5" max="8" width="12.7109375" style="0" customWidth="1"/>
    <col min="9" max="9" width="9.00390625" style="7" customWidth="1"/>
  </cols>
  <sheetData>
    <row r="1" spans="4:8" ht="50.25" customHeight="1">
      <c r="D1" s="738" t="s">
        <v>292</v>
      </c>
      <c r="E1" s="738"/>
      <c r="F1" s="738"/>
      <c r="G1" s="738"/>
      <c r="H1" s="739"/>
    </row>
    <row r="2" spans="4:9" s="11" customFormat="1" ht="21" customHeight="1">
      <c r="D2" s="725" t="s">
        <v>72</v>
      </c>
      <c r="E2" s="728" t="s">
        <v>293</v>
      </c>
      <c r="F2" s="728" t="s">
        <v>294</v>
      </c>
      <c r="G2" s="728" t="s">
        <v>295</v>
      </c>
      <c r="H2" s="24" t="s">
        <v>296</v>
      </c>
      <c r="I2" s="67"/>
    </row>
    <row r="3" spans="4:9" s="11" customFormat="1" ht="21" customHeight="1">
      <c r="D3" s="726"/>
      <c r="E3" s="728"/>
      <c r="F3" s="728"/>
      <c r="G3" s="728"/>
      <c r="H3" s="28" t="s">
        <v>297</v>
      </c>
      <c r="I3" s="67"/>
    </row>
    <row r="4" spans="1:9" s="11" customFormat="1" ht="28.5" customHeight="1">
      <c r="A4" s="363">
        <v>37257</v>
      </c>
      <c r="B4" s="21" t="s">
        <v>105</v>
      </c>
      <c r="C4" s="356" t="s">
        <v>238</v>
      </c>
      <c r="D4" s="47" t="s">
        <v>73</v>
      </c>
      <c r="E4" s="359">
        <v>12.12</v>
      </c>
      <c r="F4" s="359">
        <v>2.96</v>
      </c>
      <c r="G4" s="359">
        <v>9.16</v>
      </c>
      <c r="H4" s="359">
        <v>90.48</v>
      </c>
      <c r="I4" s="67"/>
    </row>
    <row r="5" spans="1:9" s="11" customFormat="1" ht="28.5" customHeight="1">
      <c r="A5" s="363">
        <v>37257</v>
      </c>
      <c r="B5" s="21" t="s">
        <v>8</v>
      </c>
      <c r="C5" s="357" t="s">
        <v>240</v>
      </c>
      <c r="D5" s="10" t="s">
        <v>239</v>
      </c>
      <c r="E5" s="360">
        <v>9.17</v>
      </c>
      <c r="F5" s="360">
        <v>2.25</v>
      </c>
      <c r="G5" s="360">
        <v>6.92</v>
      </c>
      <c r="H5" s="360">
        <v>94.09</v>
      </c>
      <c r="I5" s="67"/>
    </row>
    <row r="6" spans="1:9" s="11" customFormat="1" ht="28.5" customHeight="1">
      <c r="A6" s="363">
        <v>37257</v>
      </c>
      <c r="B6" s="21" t="s">
        <v>13</v>
      </c>
      <c r="C6" s="357" t="s">
        <v>242</v>
      </c>
      <c r="D6" s="10" t="s">
        <v>241</v>
      </c>
      <c r="E6" s="360">
        <v>11.24</v>
      </c>
      <c r="F6" s="360">
        <v>5.13</v>
      </c>
      <c r="G6" s="360">
        <v>6.11</v>
      </c>
      <c r="H6" s="360">
        <v>89.13</v>
      </c>
      <c r="I6" s="67"/>
    </row>
    <row r="7" spans="1:9" s="11" customFormat="1" ht="28.5" customHeight="1">
      <c r="A7" s="363">
        <v>37257</v>
      </c>
      <c r="B7" s="21" t="s">
        <v>12</v>
      </c>
      <c r="C7" s="357" t="s">
        <v>244</v>
      </c>
      <c r="D7" s="10" t="s">
        <v>243</v>
      </c>
      <c r="E7" s="360">
        <v>13.31</v>
      </c>
      <c r="F7" s="360">
        <v>3.53</v>
      </c>
      <c r="G7" s="360">
        <v>9.78</v>
      </c>
      <c r="H7" s="360">
        <v>87.55</v>
      </c>
      <c r="I7" s="67"/>
    </row>
    <row r="8" spans="1:9" s="11" customFormat="1" ht="28.5" customHeight="1">
      <c r="A8" s="363">
        <v>37257</v>
      </c>
      <c r="B8" s="21" t="s">
        <v>77</v>
      </c>
      <c r="C8" s="357" t="s">
        <v>264</v>
      </c>
      <c r="D8" s="10" t="s">
        <v>245</v>
      </c>
      <c r="E8" s="360">
        <v>7.4</v>
      </c>
      <c r="F8" s="360">
        <v>7.21</v>
      </c>
      <c r="G8" s="360">
        <v>0.2</v>
      </c>
      <c r="H8" s="360">
        <v>92.37</v>
      </c>
      <c r="I8" s="67"/>
    </row>
    <row r="9" spans="1:9" s="11" customFormat="1" ht="28.5" customHeight="1">
      <c r="A9" s="363">
        <v>37257</v>
      </c>
      <c r="B9" s="21" t="s">
        <v>26</v>
      </c>
      <c r="C9" s="357" t="s">
        <v>248</v>
      </c>
      <c r="D9" s="10" t="s">
        <v>247</v>
      </c>
      <c r="E9" s="360">
        <v>10.99</v>
      </c>
      <c r="F9" s="360">
        <v>2.62</v>
      </c>
      <c r="G9" s="360">
        <v>8.37</v>
      </c>
      <c r="H9" s="360">
        <v>92.89</v>
      </c>
      <c r="I9" s="67"/>
    </row>
    <row r="10" spans="1:9" s="11" customFormat="1" ht="28.5" customHeight="1">
      <c r="A10" s="363">
        <v>37257</v>
      </c>
      <c r="B10" s="21" t="s">
        <v>29</v>
      </c>
      <c r="C10" s="357" t="s">
        <v>250</v>
      </c>
      <c r="D10" s="10" t="s">
        <v>249</v>
      </c>
      <c r="E10" s="360">
        <v>9.11</v>
      </c>
      <c r="F10" s="360">
        <v>5.5</v>
      </c>
      <c r="G10" s="360">
        <v>3.61</v>
      </c>
      <c r="H10" s="360">
        <v>94.67</v>
      </c>
      <c r="I10" s="67"/>
    </row>
    <row r="11" spans="1:9" s="11" customFormat="1" ht="28.5" customHeight="1">
      <c r="A11" s="363">
        <v>37257</v>
      </c>
      <c r="B11" s="21" t="s">
        <v>84</v>
      </c>
      <c r="C11" s="357" t="s">
        <v>252</v>
      </c>
      <c r="D11" s="10" t="s">
        <v>251</v>
      </c>
      <c r="E11" s="360">
        <v>6.46</v>
      </c>
      <c r="F11" s="360">
        <v>1.94</v>
      </c>
      <c r="G11" s="360">
        <v>4.52</v>
      </c>
      <c r="H11" s="360">
        <v>92.62</v>
      </c>
      <c r="I11" s="67"/>
    </row>
    <row r="12" spans="1:9" s="11" customFormat="1" ht="28.5" customHeight="1">
      <c r="A12" s="363">
        <v>37257</v>
      </c>
      <c r="B12" s="21" t="s">
        <v>25</v>
      </c>
      <c r="C12" s="357" t="s">
        <v>254</v>
      </c>
      <c r="D12" s="10" t="s">
        <v>253</v>
      </c>
      <c r="E12" s="360">
        <v>11.45</v>
      </c>
      <c r="F12" s="360">
        <v>3</v>
      </c>
      <c r="G12" s="360">
        <v>8.45</v>
      </c>
      <c r="H12" s="360">
        <v>92.89</v>
      </c>
      <c r="I12" s="67"/>
    </row>
    <row r="13" spans="1:9" s="11" customFormat="1" ht="28.5" customHeight="1">
      <c r="A13" s="363">
        <v>37257</v>
      </c>
      <c r="B13" s="21" t="s">
        <v>31</v>
      </c>
      <c r="C13" s="357" t="s">
        <v>286</v>
      </c>
      <c r="D13" s="10" t="s">
        <v>255</v>
      </c>
      <c r="E13" s="462">
        <v>15.55</v>
      </c>
      <c r="F13" s="360">
        <v>3.17</v>
      </c>
      <c r="G13" s="360">
        <v>12.38</v>
      </c>
      <c r="H13" s="360">
        <v>92.29</v>
      </c>
      <c r="I13" s="67"/>
    </row>
    <row r="14" spans="1:9" s="11" customFormat="1" ht="28.5" customHeight="1">
      <c r="A14" s="363">
        <v>37257</v>
      </c>
      <c r="B14" s="21" t="s">
        <v>34</v>
      </c>
      <c r="C14" s="357" t="s">
        <v>287</v>
      </c>
      <c r="D14" s="18" t="s">
        <v>256</v>
      </c>
      <c r="E14" s="361">
        <v>13.56</v>
      </c>
      <c r="F14" s="362">
        <v>2.08</v>
      </c>
      <c r="G14" s="361">
        <v>11.47</v>
      </c>
      <c r="H14" s="361">
        <v>88.72</v>
      </c>
      <c r="I14" s="67"/>
    </row>
    <row r="15" spans="2:7" ht="30.75" customHeight="1">
      <c r="B15" s="71"/>
      <c r="D15" s="26"/>
      <c r="E15" s="358"/>
      <c r="F15" s="358"/>
      <c r="G15" s="358"/>
    </row>
    <row r="16" spans="2:8" ht="14.25">
      <c r="B16" s="71"/>
      <c r="D16" s="711" t="s">
        <v>298</v>
      </c>
      <c r="E16" s="711"/>
      <c r="F16" s="711"/>
      <c r="G16" s="711"/>
      <c r="H16" s="734"/>
    </row>
    <row r="17" spans="5:8" ht="14.25">
      <c r="E17" s="463"/>
      <c r="F17" s="463"/>
      <c r="G17" s="463"/>
      <c r="H17" s="463"/>
    </row>
    <row r="19" spans="5:8" ht="14.25">
      <c r="E19" s="463"/>
      <c r="F19" s="463"/>
      <c r="G19" s="463"/>
      <c r="H19" s="463"/>
    </row>
  </sheetData>
  <sheetProtection/>
  <mergeCells count="6">
    <mergeCell ref="D1:H1"/>
    <mergeCell ref="D16:H16"/>
    <mergeCell ref="D2:D3"/>
    <mergeCell ref="E2:E3"/>
    <mergeCell ref="F2:F3"/>
    <mergeCell ref="G2:G3"/>
  </mergeCells>
  <printOptions/>
  <pageMargins left="0.19652777777777777" right="0.13958333333333334" top="0.3541666666666667" bottom="0.15694444444444444" header="0.3541666666666667" footer="0.15694444444444444"/>
  <pageSetup horizontalDpi="600" verticalDpi="600" orientation="portrait" paperSize="99" r:id="rId1"/>
</worksheet>
</file>

<file path=xl/worksheets/sheet28.xml><?xml version="1.0" encoding="utf-8"?>
<worksheet xmlns="http://schemas.openxmlformats.org/spreadsheetml/2006/main" xmlns:r="http://schemas.openxmlformats.org/officeDocument/2006/relationships">
  <sheetPr codeName="Sheet24"/>
  <dimension ref="A1:H16"/>
  <sheetViews>
    <sheetView zoomScalePageLayoutView="0" workbookViewId="0" topLeftCell="C1">
      <selection activeCell="K14" sqref="K14"/>
    </sheetView>
  </sheetViews>
  <sheetFormatPr defaultColWidth="9.140625" defaultRowHeight="14.25"/>
  <cols>
    <col min="1" max="2" width="9.140625" style="0" hidden="1" customWidth="1"/>
    <col min="3" max="3" width="10.7109375" style="0" customWidth="1"/>
    <col min="4" max="4" width="10.57421875" style="0" customWidth="1"/>
    <col min="5" max="5" width="10.00390625" style="0" customWidth="1"/>
    <col min="6" max="6" width="13.00390625" style="0" customWidth="1"/>
    <col min="8" max="8" width="9.00390625" style="7" customWidth="1"/>
  </cols>
  <sheetData>
    <row r="1" spans="3:7" ht="50.25" customHeight="1">
      <c r="C1" s="738" t="s">
        <v>299</v>
      </c>
      <c r="D1" s="738"/>
      <c r="E1" s="738"/>
      <c r="F1" s="738"/>
      <c r="G1" s="739"/>
    </row>
    <row r="2" spans="3:8" s="11" customFormat="1" ht="21" customHeight="1">
      <c r="C2" s="725" t="s">
        <v>72</v>
      </c>
      <c r="D2" s="728" t="s">
        <v>293</v>
      </c>
      <c r="E2" s="728" t="s">
        <v>294</v>
      </c>
      <c r="F2" s="728" t="s">
        <v>295</v>
      </c>
      <c r="G2" s="24" t="s">
        <v>296</v>
      </c>
      <c r="H2" s="67"/>
    </row>
    <row r="3" spans="3:8" s="11" customFormat="1" ht="21" customHeight="1">
      <c r="C3" s="726"/>
      <c r="D3" s="728"/>
      <c r="E3" s="728"/>
      <c r="F3" s="728"/>
      <c r="G3" s="28" t="s">
        <v>297</v>
      </c>
      <c r="H3" s="67"/>
    </row>
    <row r="4" spans="1:8" s="11" customFormat="1" ht="30.75" customHeight="1">
      <c r="A4" s="21" t="s">
        <v>105</v>
      </c>
      <c r="B4" s="356" t="s">
        <v>238</v>
      </c>
      <c r="C4" s="10" t="s">
        <v>260</v>
      </c>
      <c r="D4" s="359">
        <v>14.86</v>
      </c>
      <c r="E4" s="359">
        <v>1.51</v>
      </c>
      <c r="F4" s="359">
        <v>13.35</v>
      </c>
      <c r="G4" s="395">
        <v>90.81</v>
      </c>
      <c r="H4" s="67"/>
    </row>
    <row r="5" spans="1:8" s="11" customFormat="1" ht="30.75" customHeight="1">
      <c r="A5" s="21" t="s">
        <v>8</v>
      </c>
      <c r="B5" s="357" t="s">
        <v>240</v>
      </c>
      <c r="C5" s="10" t="s">
        <v>261</v>
      </c>
      <c r="D5" s="360">
        <v>13.22</v>
      </c>
      <c r="E5" s="360">
        <v>3.13</v>
      </c>
      <c r="F5" s="360">
        <v>10.09</v>
      </c>
      <c r="G5" s="366">
        <v>89.96</v>
      </c>
      <c r="H5" s="67"/>
    </row>
    <row r="6" spans="1:8" s="11" customFormat="1" ht="30.75" customHeight="1">
      <c r="A6" s="21" t="s">
        <v>13</v>
      </c>
      <c r="B6" s="357" t="s">
        <v>242</v>
      </c>
      <c r="C6" s="10" t="s">
        <v>262</v>
      </c>
      <c r="D6" s="360">
        <v>16.15</v>
      </c>
      <c r="E6" s="360">
        <v>1.21</v>
      </c>
      <c r="F6" s="360">
        <v>14.94</v>
      </c>
      <c r="G6" s="366">
        <v>92.04</v>
      </c>
      <c r="H6" s="67"/>
    </row>
    <row r="7" spans="1:8" s="11" customFormat="1" ht="30.75" customHeight="1">
      <c r="A7" s="21" t="s">
        <v>12</v>
      </c>
      <c r="B7" s="357" t="s">
        <v>244</v>
      </c>
      <c r="C7" s="10" t="s">
        <v>263</v>
      </c>
      <c r="D7" s="360">
        <v>9.46</v>
      </c>
      <c r="E7" s="360">
        <v>1.41</v>
      </c>
      <c r="F7" s="360">
        <v>8.05</v>
      </c>
      <c r="G7" s="366">
        <v>89.55</v>
      </c>
      <c r="H7" s="67"/>
    </row>
    <row r="8" spans="1:8" s="11" customFormat="1" ht="30.75" customHeight="1">
      <c r="A8" s="21" t="s">
        <v>77</v>
      </c>
      <c r="B8" s="357" t="s">
        <v>264</v>
      </c>
      <c r="C8" s="92" t="s">
        <v>265</v>
      </c>
      <c r="D8" s="360">
        <v>19.45</v>
      </c>
      <c r="E8" s="360">
        <v>2.41</v>
      </c>
      <c r="F8" s="360">
        <v>17.02</v>
      </c>
      <c r="G8" s="366">
        <v>80.28</v>
      </c>
      <c r="H8" s="67"/>
    </row>
    <row r="9" spans="1:8" s="11" customFormat="1" ht="30.75" customHeight="1">
      <c r="A9" s="21" t="s">
        <v>19</v>
      </c>
      <c r="B9" s="357" t="s">
        <v>246</v>
      </c>
      <c r="C9" s="10" t="s">
        <v>266</v>
      </c>
      <c r="D9" s="360">
        <v>14.9</v>
      </c>
      <c r="E9" s="360">
        <v>4.11</v>
      </c>
      <c r="F9" s="360">
        <v>10.79</v>
      </c>
      <c r="G9" s="366">
        <v>87.77</v>
      </c>
      <c r="H9" s="67"/>
    </row>
    <row r="10" spans="1:8" s="11" customFormat="1" ht="30.75" customHeight="1">
      <c r="A10" s="21" t="s">
        <v>26</v>
      </c>
      <c r="B10" s="357" t="s">
        <v>248</v>
      </c>
      <c r="C10" s="10" t="s">
        <v>267</v>
      </c>
      <c r="D10" s="360">
        <v>20.28</v>
      </c>
      <c r="E10" s="360">
        <v>3.24</v>
      </c>
      <c r="F10" s="360">
        <v>17.05</v>
      </c>
      <c r="G10" s="366">
        <v>91.13</v>
      </c>
      <c r="H10" s="67"/>
    </row>
    <row r="11" spans="1:8" s="11" customFormat="1" ht="30.75" customHeight="1">
      <c r="A11" s="21" t="s">
        <v>29</v>
      </c>
      <c r="B11" s="357" t="s">
        <v>250</v>
      </c>
      <c r="C11" s="10" t="s">
        <v>268</v>
      </c>
      <c r="D11" s="360">
        <v>15.43</v>
      </c>
      <c r="E11" s="360">
        <v>5.42</v>
      </c>
      <c r="F11" s="360">
        <v>10.01</v>
      </c>
      <c r="G11" s="366">
        <v>85.37</v>
      </c>
      <c r="H11" s="67"/>
    </row>
    <row r="12" spans="1:8" s="11" customFormat="1" ht="30.75" customHeight="1">
      <c r="A12" s="21" t="s">
        <v>84</v>
      </c>
      <c r="B12" s="357" t="s">
        <v>252</v>
      </c>
      <c r="C12" s="92" t="s">
        <v>269</v>
      </c>
      <c r="D12" s="360">
        <v>19.23</v>
      </c>
      <c r="E12" s="360">
        <v>2.18</v>
      </c>
      <c r="F12" s="360">
        <v>17.04</v>
      </c>
      <c r="G12" s="366">
        <v>84.36</v>
      </c>
      <c r="H12" s="67"/>
    </row>
    <row r="13" spans="1:8" s="11" customFormat="1" ht="30.75" customHeight="1">
      <c r="A13" s="21" t="s">
        <v>25</v>
      </c>
      <c r="B13" s="357" t="s">
        <v>254</v>
      </c>
      <c r="C13" s="10" t="s">
        <v>270</v>
      </c>
      <c r="D13" s="360">
        <v>12.85</v>
      </c>
      <c r="E13" s="360">
        <v>3.76</v>
      </c>
      <c r="F13" s="360">
        <v>9.09</v>
      </c>
      <c r="G13" s="366">
        <v>90</v>
      </c>
      <c r="H13" s="67"/>
    </row>
    <row r="14" spans="1:8" s="11" customFormat="1" ht="30.75" customHeight="1">
      <c r="A14" s="21" t="s">
        <v>31</v>
      </c>
      <c r="B14" s="357" t="s">
        <v>286</v>
      </c>
      <c r="C14" s="18" t="s">
        <v>271</v>
      </c>
      <c r="D14" s="361">
        <v>16.75</v>
      </c>
      <c r="E14" s="362">
        <v>4</v>
      </c>
      <c r="F14" s="361">
        <v>12.75</v>
      </c>
      <c r="G14" s="396">
        <v>85.07</v>
      </c>
      <c r="H14" s="67"/>
    </row>
    <row r="15" spans="2:7" ht="14.25">
      <c r="B15" s="71"/>
      <c r="C15" s="711" t="s">
        <v>300</v>
      </c>
      <c r="D15" s="711"/>
      <c r="E15" s="711"/>
      <c r="F15" s="711"/>
      <c r="G15" s="734"/>
    </row>
    <row r="16" spans="4:7" ht="14.25">
      <c r="D16" s="463"/>
      <c r="E16" s="463"/>
      <c r="F16" s="463"/>
      <c r="G16" s="463"/>
    </row>
  </sheetData>
  <sheetProtection/>
  <mergeCells count="6">
    <mergeCell ref="C1:G1"/>
    <mergeCell ref="C15:G15"/>
    <mergeCell ref="C2:C3"/>
    <mergeCell ref="D2:D3"/>
    <mergeCell ref="E2:E3"/>
    <mergeCell ref="F2:F3"/>
  </mergeCells>
  <printOptions/>
  <pageMargins left="0.19652777777777777" right="0.15694444444444444" top="0.3541666666666667" bottom="0.15694444444444444" header="0.3541666666666667" footer="0.15694444444444444"/>
  <pageSetup horizontalDpi="180" verticalDpi="180" orientation="portrait" paperSize="99" r:id="rId1"/>
</worksheet>
</file>

<file path=xl/worksheets/sheet29.xml><?xml version="1.0" encoding="utf-8"?>
<worksheet xmlns="http://schemas.openxmlformats.org/spreadsheetml/2006/main" xmlns:r="http://schemas.openxmlformats.org/officeDocument/2006/relationships">
  <sheetPr codeName="Sheet25"/>
  <dimension ref="A16:H16"/>
  <sheetViews>
    <sheetView zoomScalePageLayoutView="0" workbookViewId="0" topLeftCell="A1">
      <selection activeCell="N39" sqref="N39"/>
    </sheetView>
  </sheetViews>
  <sheetFormatPr defaultColWidth="9.140625" defaultRowHeight="14.25"/>
  <sheetData>
    <row r="16" spans="1:8" ht="33.75">
      <c r="A16" s="666" t="s">
        <v>301</v>
      </c>
      <c r="B16" s="666"/>
      <c r="C16" s="666"/>
      <c r="D16" s="666"/>
      <c r="E16" s="666"/>
      <c r="F16" s="667"/>
      <c r="G16" s="667"/>
      <c r="H16" s="667"/>
    </row>
  </sheetData>
  <sheetProtection/>
  <mergeCells count="1">
    <mergeCell ref="A16:H16"/>
  </mergeCells>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Sheet99"/>
  <dimension ref="A1:A22"/>
  <sheetViews>
    <sheetView zoomScalePageLayoutView="0" workbookViewId="0" topLeftCell="A1">
      <selection activeCell="A26" sqref="A26"/>
    </sheetView>
  </sheetViews>
  <sheetFormatPr defaultColWidth="9.140625" defaultRowHeight="14.25"/>
  <cols>
    <col min="1" max="1" width="85.28125" style="0" customWidth="1"/>
  </cols>
  <sheetData>
    <row r="1" ht="27">
      <c r="A1" s="600" t="s">
        <v>1299</v>
      </c>
    </row>
    <row r="2" ht="27">
      <c r="A2" s="600"/>
    </row>
    <row r="3" ht="30">
      <c r="A3" s="601" t="s">
        <v>1302</v>
      </c>
    </row>
    <row r="4" ht="15.75">
      <c r="A4" s="602"/>
    </row>
    <row r="5" ht="15.75">
      <c r="A5" s="602"/>
    </row>
    <row r="6" ht="45.75">
      <c r="A6" s="601" t="s">
        <v>1303</v>
      </c>
    </row>
    <row r="7" ht="15.75">
      <c r="A7" s="602"/>
    </row>
    <row r="8" ht="15.75">
      <c r="A8" s="602"/>
    </row>
    <row r="9" ht="28.5">
      <c r="A9" s="601" t="s">
        <v>1304</v>
      </c>
    </row>
    <row r="10" ht="15.75">
      <c r="A10" s="602"/>
    </row>
    <row r="11" ht="15.75">
      <c r="A11" s="602"/>
    </row>
    <row r="12" ht="31.5">
      <c r="A12" s="601" t="s">
        <v>1305</v>
      </c>
    </row>
    <row r="13" ht="15.75">
      <c r="A13" s="602"/>
    </row>
    <row r="14" ht="15.75">
      <c r="A14" s="602"/>
    </row>
    <row r="15" ht="28.5">
      <c r="A15" s="601" t="s">
        <v>1306</v>
      </c>
    </row>
    <row r="16" ht="15.75">
      <c r="A16" s="602"/>
    </row>
    <row r="17" ht="15.75">
      <c r="A17" s="602"/>
    </row>
    <row r="18" ht="15.75">
      <c r="A18" s="602"/>
    </row>
    <row r="19" ht="15.75">
      <c r="A19" s="602"/>
    </row>
    <row r="20" ht="15.75">
      <c r="A20" s="602"/>
    </row>
    <row r="21" ht="14.25">
      <c r="A21" s="603" t="s">
        <v>1300</v>
      </c>
    </row>
    <row r="22" ht="14.25">
      <c r="A22" s="603" t="s">
        <v>1301</v>
      </c>
    </row>
  </sheetData>
  <sheetProtection/>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sheetPr codeName="Sheet26"/>
  <dimension ref="A1:H11"/>
  <sheetViews>
    <sheetView zoomScalePageLayoutView="0" workbookViewId="0" topLeftCell="E1">
      <selection activeCell="U17" sqref="U17"/>
    </sheetView>
  </sheetViews>
  <sheetFormatPr defaultColWidth="9.00390625" defaultRowHeight="14.25"/>
  <cols>
    <col min="1" max="1" width="9.140625" style="103" hidden="1" customWidth="1"/>
    <col min="2" max="2" width="9.140625" style="118" hidden="1" customWidth="1"/>
    <col min="3" max="3" width="14.421875" style="103" hidden="1" customWidth="1"/>
    <col min="4" max="4" width="9.140625" style="102" hidden="1" customWidth="1"/>
    <col min="5" max="5" width="17.57421875" style="103" customWidth="1"/>
    <col min="6" max="6" width="6.421875" style="103" customWidth="1"/>
    <col min="7" max="8" width="10.7109375" style="103" customWidth="1"/>
    <col min="9" max="16384" width="9.00390625" style="103" customWidth="1"/>
  </cols>
  <sheetData>
    <row r="1" spans="5:8" ht="50.25" customHeight="1">
      <c r="E1" s="740" t="s">
        <v>28</v>
      </c>
      <c r="F1" s="740"/>
      <c r="G1" s="740"/>
      <c r="H1" s="740"/>
    </row>
    <row r="2" spans="2:8" s="100" customFormat="1" ht="47.25" customHeight="1">
      <c r="B2" s="119"/>
      <c r="D2" s="105"/>
      <c r="E2" s="745" t="s">
        <v>72</v>
      </c>
      <c r="F2" s="121" t="s">
        <v>4</v>
      </c>
      <c r="G2" s="747" t="s">
        <v>1170</v>
      </c>
      <c r="H2" s="708" t="s">
        <v>6</v>
      </c>
    </row>
    <row r="3" spans="2:8" s="100" customFormat="1" ht="47.25" customHeight="1">
      <c r="B3" s="119"/>
      <c r="D3" s="105"/>
      <c r="E3" s="746"/>
      <c r="F3" s="127" t="s">
        <v>7</v>
      </c>
      <c r="G3" s="748"/>
      <c r="H3" s="749"/>
    </row>
    <row r="4" spans="1:8" s="100" customFormat="1" ht="47.25" customHeight="1">
      <c r="A4" s="104">
        <v>37257</v>
      </c>
      <c r="B4" s="107" t="s">
        <v>8</v>
      </c>
      <c r="C4" s="354" t="s">
        <v>302</v>
      </c>
      <c r="D4" s="102"/>
      <c r="E4" s="115" t="s">
        <v>303</v>
      </c>
      <c r="F4" s="125" t="s">
        <v>22</v>
      </c>
      <c r="G4" s="73">
        <v>59572.85</v>
      </c>
      <c r="H4" s="33">
        <v>2.56</v>
      </c>
    </row>
    <row r="5" spans="1:8" s="100" customFormat="1" ht="47.25" customHeight="1">
      <c r="A5" s="104">
        <v>37257</v>
      </c>
      <c r="B5" s="107" t="s">
        <v>13</v>
      </c>
      <c r="C5" s="300" t="s">
        <v>304</v>
      </c>
      <c r="D5" s="132" t="s">
        <v>8</v>
      </c>
      <c r="E5" s="209" t="s">
        <v>305</v>
      </c>
      <c r="F5" s="125" t="s">
        <v>22</v>
      </c>
      <c r="G5" s="76">
        <v>10840.4</v>
      </c>
      <c r="H5" s="36">
        <v>-4.66</v>
      </c>
    </row>
    <row r="6" spans="1:8" s="100" customFormat="1" ht="47.25" customHeight="1">
      <c r="A6" s="104">
        <v>37257</v>
      </c>
      <c r="B6" s="107" t="s">
        <v>12</v>
      </c>
      <c r="C6" s="300" t="s">
        <v>306</v>
      </c>
      <c r="D6" s="132" t="s">
        <v>8</v>
      </c>
      <c r="E6" s="209" t="s">
        <v>307</v>
      </c>
      <c r="F6" s="125" t="s">
        <v>22</v>
      </c>
      <c r="G6" s="76">
        <v>402.13</v>
      </c>
      <c r="H6" s="36">
        <v>1.25</v>
      </c>
    </row>
    <row r="7" spans="1:8" s="100" customFormat="1" ht="47.25" customHeight="1">
      <c r="A7" s="104">
        <v>37257</v>
      </c>
      <c r="B7" s="107" t="s">
        <v>77</v>
      </c>
      <c r="C7" s="300" t="s">
        <v>308</v>
      </c>
      <c r="D7" s="132" t="s">
        <v>8</v>
      </c>
      <c r="E7" s="209" t="s">
        <v>309</v>
      </c>
      <c r="F7" s="125" t="s">
        <v>22</v>
      </c>
      <c r="G7" s="76">
        <v>13317.36</v>
      </c>
      <c r="H7" s="36">
        <v>0.12</v>
      </c>
    </row>
    <row r="8" spans="1:8" s="100" customFormat="1" ht="47.25" customHeight="1">
      <c r="A8" s="104">
        <v>37257</v>
      </c>
      <c r="B8" s="107" t="s">
        <v>19</v>
      </c>
      <c r="C8" s="300" t="s">
        <v>310</v>
      </c>
      <c r="D8" s="132" t="s">
        <v>8</v>
      </c>
      <c r="E8" s="115" t="s">
        <v>311</v>
      </c>
      <c r="F8" s="125" t="s">
        <v>22</v>
      </c>
      <c r="G8" s="76">
        <v>4062.96</v>
      </c>
      <c r="H8" s="36">
        <v>25.56</v>
      </c>
    </row>
    <row r="9" spans="1:8" s="100" customFormat="1" ht="47.25" customHeight="1">
      <c r="A9" s="104"/>
      <c r="B9" s="107"/>
      <c r="C9" s="300"/>
      <c r="D9" s="132"/>
      <c r="E9" s="115" t="s">
        <v>312</v>
      </c>
      <c r="F9" s="125" t="s">
        <v>22</v>
      </c>
      <c r="G9" s="79">
        <v>30950</v>
      </c>
      <c r="H9" s="37">
        <v>3.51</v>
      </c>
    </row>
    <row r="10" spans="5:8" ht="36.75" customHeight="1">
      <c r="E10" s="741" t="s">
        <v>313</v>
      </c>
      <c r="F10" s="742"/>
      <c r="G10" s="743"/>
      <c r="H10" s="355"/>
    </row>
    <row r="11" spans="5:8" ht="14.25">
      <c r="E11" s="744" t="s">
        <v>314</v>
      </c>
      <c r="F11" s="744"/>
      <c r="G11" s="744"/>
      <c r="H11" s="744"/>
    </row>
  </sheetData>
  <sheetProtection/>
  <mergeCells count="6">
    <mergeCell ref="E1:H1"/>
    <mergeCell ref="E10:G10"/>
    <mergeCell ref="E11:H11"/>
    <mergeCell ref="E2:E3"/>
    <mergeCell ref="G2:G3"/>
    <mergeCell ref="H2:H3"/>
  </mergeCells>
  <printOptions/>
  <pageMargins left="0.19652777777777777" right="0.15694444444444444" top="0.3541666666666667" bottom="0.15694444444444444" header="0.3541666666666667" footer="0.15694444444444444"/>
  <pageSetup horizontalDpi="600" verticalDpi="600" orientation="portrait" paperSize="99" r:id="rId1"/>
</worksheet>
</file>

<file path=xl/worksheets/sheet31.xml><?xml version="1.0" encoding="utf-8"?>
<worksheet xmlns="http://schemas.openxmlformats.org/spreadsheetml/2006/main" xmlns:r="http://schemas.openxmlformats.org/officeDocument/2006/relationships">
  <sheetPr codeName="Sheet27"/>
  <dimension ref="A16:H16"/>
  <sheetViews>
    <sheetView zoomScalePageLayoutView="0" workbookViewId="0" topLeftCell="A1">
      <selection activeCell="R39" sqref="R39"/>
    </sheetView>
  </sheetViews>
  <sheetFormatPr defaultColWidth="9.140625" defaultRowHeight="14.25"/>
  <sheetData>
    <row r="16" spans="1:8" ht="33.75">
      <c r="A16" s="666" t="s">
        <v>315</v>
      </c>
      <c r="B16" s="666"/>
      <c r="C16" s="666"/>
      <c r="D16" s="666"/>
      <c r="E16" s="666"/>
      <c r="F16" s="667"/>
      <c r="G16" s="667"/>
      <c r="H16" s="667"/>
    </row>
  </sheetData>
  <sheetProtection/>
  <mergeCells count="1">
    <mergeCell ref="A16:H16"/>
  </mergeCells>
  <printOptions/>
  <pageMargins left="0.75" right="0.75" top="1" bottom="1" header="0.5" footer="0.5"/>
  <pageSetup horizontalDpi="600" verticalDpi="600" orientation="portrait" paperSize="9" r:id="rId1"/>
</worksheet>
</file>

<file path=xl/worksheets/sheet32.xml><?xml version="1.0" encoding="utf-8"?>
<worksheet xmlns="http://schemas.openxmlformats.org/spreadsheetml/2006/main" xmlns:r="http://schemas.openxmlformats.org/officeDocument/2006/relationships">
  <sheetPr codeName="Sheet28"/>
  <dimension ref="A1:G29"/>
  <sheetViews>
    <sheetView zoomScalePageLayoutView="0" workbookViewId="0" topLeftCell="E1">
      <selection activeCell="J27" sqref="J27"/>
    </sheetView>
  </sheetViews>
  <sheetFormatPr defaultColWidth="9.00390625" defaultRowHeight="14.25"/>
  <cols>
    <col min="1" max="1" width="9.140625" style="101" hidden="1" customWidth="1"/>
    <col min="2" max="2" width="9.140625" style="118" hidden="1" customWidth="1"/>
    <col min="3" max="3" width="9.140625" style="102" hidden="1" customWidth="1"/>
    <col min="4" max="4" width="16.00390625" style="103" hidden="1" customWidth="1"/>
    <col min="5" max="5" width="18.00390625" style="303" customWidth="1"/>
    <col min="6" max="6" width="13.57421875" style="103" customWidth="1"/>
    <col min="7" max="7" width="20.57421875" style="103" customWidth="1"/>
    <col min="8" max="16384" width="9.00390625" style="103" customWidth="1"/>
  </cols>
  <sheetData>
    <row r="1" spans="1:7" s="100" customFormat="1" ht="32.25" customHeight="1">
      <c r="A1" s="104"/>
      <c r="B1" s="119"/>
      <c r="C1" s="105"/>
      <c r="D1" s="105"/>
      <c r="E1" s="750" t="s">
        <v>316</v>
      </c>
      <c r="F1" s="750"/>
      <c r="G1" s="750"/>
    </row>
    <row r="2" spans="1:7" s="152" customFormat="1" ht="18" customHeight="1">
      <c r="A2" s="295"/>
      <c r="B2" s="314"/>
      <c r="C2" s="315"/>
      <c r="D2" s="106"/>
      <c r="E2" s="751" t="s">
        <v>317</v>
      </c>
      <c r="F2" s="751"/>
      <c r="G2" s="751"/>
    </row>
    <row r="3" spans="1:7" s="100" customFormat="1" ht="21" customHeight="1">
      <c r="A3" s="104"/>
      <c r="B3" s="119"/>
      <c r="C3" s="105"/>
      <c r="D3" s="754"/>
      <c r="E3" s="756" t="s">
        <v>72</v>
      </c>
      <c r="F3" s="748" t="s">
        <v>30</v>
      </c>
      <c r="G3" s="708" t="s">
        <v>318</v>
      </c>
    </row>
    <row r="4" spans="1:7" s="100" customFormat="1" ht="21.75" customHeight="1">
      <c r="A4" s="104"/>
      <c r="B4" s="119"/>
      <c r="C4" s="105"/>
      <c r="D4" s="755"/>
      <c r="E4" s="757"/>
      <c r="F4" s="758"/>
      <c r="G4" s="759"/>
    </row>
    <row r="5" spans="1:7" s="348" customFormat="1" ht="15" customHeight="1">
      <c r="A5" s="317">
        <v>37257</v>
      </c>
      <c r="B5" s="107" t="s">
        <v>8</v>
      </c>
      <c r="C5" s="105"/>
      <c r="D5" s="349" t="s">
        <v>30</v>
      </c>
      <c r="E5" s="123" t="s">
        <v>319</v>
      </c>
      <c r="F5" s="321">
        <v>12738836</v>
      </c>
      <c r="G5" s="350">
        <v>12.5</v>
      </c>
    </row>
    <row r="6" spans="1:7" s="348" customFormat="1" ht="15" customHeight="1">
      <c r="A6" s="317">
        <v>37257</v>
      </c>
      <c r="B6" s="107" t="s">
        <v>12</v>
      </c>
      <c r="C6" s="107" t="s">
        <v>13</v>
      </c>
      <c r="D6" s="300" t="s">
        <v>239</v>
      </c>
      <c r="E6" s="123" t="s">
        <v>239</v>
      </c>
      <c r="F6" s="343">
        <v>134907</v>
      </c>
      <c r="G6" s="351">
        <v>18.256612251999126</v>
      </c>
    </row>
    <row r="7" spans="1:7" s="348" customFormat="1" ht="15" customHeight="1">
      <c r="A7" s="317">
        <v>37257</v>
      </c>
      <c r="B7" s="107" t="s">
        <v>77</v>
      </c>
      <c r="C7" s="107" t="s">
        <v>13</v>
      </c>
      <c r="D7" s="300" t="s">
        <v>241</v>
      </c>
      <c r="E7" s="123" t="s">
        <v>241</v>
      </c>
      <c r="F7" s="343">
        <v>63928</v>
      </c>
      <c r="G7" s="351">
        <v>-20.570413973935196</v>
      </c>
    </row>
    <row r="8" spans="1:7" s="348" customFormat="1" ht="15" customHeight="1">
      <c r="A8" s="317">
        <v>37257</v>
      </c>
      <c r="B8" s="107" t="s">
        <v>19</v>
      </c>
      <c r="C8" s="107" t="s">
        <v>13</v>
      </c>
      <c r="D8" s="300" t="s">
        <v>243</v>
      </c>
      <c r="E8" s="123" t="s">
        <v>243</v>
      </c>
      <c r="F8" s="343">
        <v>216177</v>
      </c>
      <c r="G8" s="351">
        <v>24.496399648422653</v>
      </c>
    </row>
    <row r="9" spans="1:7" s="348" customFormat="1" ht="15" customHeight="1">
      <c r="A9" s="317">
        <v>37257</v>
      </c>
      <c r="B9" s="107" t="s">
        <v>26</v>
      </c>
      <c r="C9" s="107" t="s">
        <v>13</v>
      </c>
      <c r="D9" s="300" t="s">
        <v>245</v>
      </c>
      <c r="E9" s="123" t="s">
        <v>245</v>
      </c>
      <c r="F9" s="343"/>
      <c r="G9" s="351"/>
    </row>
    <row r="10" spans="1:7" s="348" customFormat="1" ht="15" customHeight="1">
      <c r="A10" s="317">
        <v>37257</v>
      </c>
      <c r="B10" s="107" t="s">
        <v>25</v>
      </c>
      <c r="C10" s="107" t="s">
        <v>13</v>
      </c>
      <c r="D10" s="300" t="s">
        <v>249</v>
      </c>
      <c r="E10" s="123" t="s">
        <v>247</v>
      </c>
      <c r="F10" s="343">
        <v>5936</v>
      </c>
      <c r="G10" s="351">
        <v>22.99433171043748</v>
      </c>
    </row>
    <row r="11" spans="1:7" s="348" customFormat="1" ht="15" customHeight="1">
      <c r="A11" s="317">
        <v>37257</v>
      </c>
      <c r="B11" s="107" t="s">
        <v>31</v>
      </c>
      <c r="C11" s="107" t="s">
        <v>13</v>
      </c>
      <c r="D11" s="300" t="s">
        <v>251</v>
      </c>
      <c r="E11" s="123" t="s">
        <v>249</v>
      </c>
      <c r="F11" s="343">
        <v>7423</v>
      </c>
      <c r="G11" s="351">
        <v>10.061486390738406</v>
      </c>
    </row>
    <row r="12" spans="1:7" s="348" customFormat="1" ht="15" customHeight="1">
      <c r="A12" s="317">
        <v>37257</v>
      </c>
      <c r="B12" s="107" t="s">
        <v>34</v>
      </c>
      <c r="C12" s="107" t="s">
        <v>13</v>
      </c>
      <c r="D12" s="300" t="s">
        <v>253</v>
      </c>
      <c r="E12" s="123" t="s">
        <v>251</v>
      </c>
      <c r="F12" s="343">
        <v>4438767</v>
      </c>
      <c r="G12" s="351">
        <v>1.0113918835660929</v>
      </c>
    </row>
    <row r="13" spans="1:7" s="348" customFormat="1" ht="15" customHeight="1">
      <c r="A13" s="317">
        <v>37257</v>
      </c>
      <c r="B13" s="107" t="s">
        <v>36</v>
      </c>
      <c r="C13" s="107" t="s">
        <v>13</v>
      </c>
      <c r="D13" s="300" t="s">
        <v>255</v>
      </c>
      <c r="E13" s="123" t="s">
        <v>253</v>
      </c>
      <c r="F13" s="343">
        <v>103801</v>
      </c>
      <c r="G13" s="351">
        <v>-5.097136900607746</v>
      </c>
    </row>
    <row r="14" spans="1:7" s="348" customFormat="1" ht="15" customHeight="1">
      <c r="A14" s="317">
        <v>37257</v>
      </c>
      <c r="B14" s="107" t="s">
        <v>38</v>
      </c>
      <c r="C14" s="107" t="s">
        <v>13</v>
      </c>
      <c r="D14" s="300" t="s">
        <v>256</v>
      </c>
      <c r="E14" s="123" t="s">
        <v>255</v>
      </c>
      <c r="F14" s="343">
        <v>253169</v>
      </c>
      <c r="G14" s="351">
        <v>30.925679320246545</v>
      </c>
    </row>
    <row r="15" spans="1:7" s="348" customFormat="1" ht="15" customHeight="1">
      <c r="A15" s="317">
        <v>37257</v>
      </c>
      <c r="B15" s="107" t="s">
        <v>41</v>
      </c>
      <c r="C15" s="107" t="s">
        <v>13</v>
      </c>
      <c r="D15" s="300" t="s">
        <v>260</v>
      </c>
      <c r="E15" s="123" t="s">
        <v>256</v>
      </c>
      <c r="F15" s="343">
        <v>28542</v>
      </c>
      <c r="G15" s="351">
        <v>29.350214921960728</v>
      </c>
    </row>
    <row r="16" spans="1:7" s="348" customFormat="1" ht="15" customHeight="1">
      <c r="A16" s="317"/>
      <c r="B16" s="107"/>
      <c r="C16" s="107"/>
      <c r="D16" s="300"/>
      <c r="E16" s="123" t="s">
        <v>260</v>
      </c>
      <c r="F16" s="343">
        <v>124972</v>
      </c>
      <c r="G16" s="351">
        <v>0.1389858111604525</v>
      </c>
    </row>
    <row r="17" spans="1:7" s="348" customFormat="1" ht="15" customHeight="1">
      <c r="A17" s="317">
        <v>37257</v>
      </c>
      <c r="B17" s="107" t="s">
        <v>43</v>
      </c>
      <c r="C17" s="107" t="s">
        <v>13</v>
      </c>
      <c r="D17" s="300" t="s">
        <v>320</v>
      </c>
      <c r="E17" s="123" t="s">
        <v>261</v>
      </c>
      <c r="F17" s="343">
        <v>6220414</v>
      </c>
      <c r="G17" s="351">
        <v>21.913870977044137</v>
      </c>
    </row>
    <row r="18" spans="1:7" s="348" customFormat="1" ht="15" customHeight="1">
      <c r="A18" s="317"/>
      <c r="B18" s="107"/>
      <c r="C18" s="107"/>
      <c r="D18" s="300"/>
      <c r="E18" s="123" t="s">
        <v>262</v>
      </c>
      <c r="F18" s="343">
        <v>62495</v>
      </c>
      <c r="G18" s="351">
        <v>8.281232925633542</v>
      </c>
    </row>
    <row r="19" spans="1:7" s="348" customFormat="1" ht="15" customHeight="1">
      <c r="A19" s="317"/>
      <c r="B19" s="107"/>
      <c r="C19" s="107"/>
      <c r="D19" s="300"/>
      <c r="E19" s="123" t="s">
        <v>263</v>
      </c>
      <c r="F19" s="343">
        <v>141245</v>
      </c>
      <c r="G19" s="351">
        <v>19.863786644843806</v>
      </c>
    </row>
    <row r="20" spans="1:7" s="348" customFormat="1" ht="15" customHeight="1">
      <c r="A20" s="317">
        <v>37257</v>
      </c>
      <c r="B20" s="107" t="s">
        <v>321</v>
      </c>
      <c r="C20" s="107" t="s">
        <v>8</v>
      </c>
      <c r="D20" s="300" t="s">
        <v>322</v>
      </c>
      <c r="E20" s="123" t="s">
        <v>265</v>
      </c>
      <c r="F20" s="343">
        <v>294172</v>
      </c>
      <c r="G20" s="351">
        <v>24.832142554546532</v>
      </c>
    </row>
    <row r="21" spans="1:7" s="348" customFormat="1" ht="15" customHeight="1">
      <c r="A21" s="317">
        <v>37257</v>
      </c>
      <c r="B21" s="107" t="s">
        <v>323</v>
      </c>
      <c r="C21" s="107" t="s">
        <v>321</v>
      </c>
      <c r="D21" s="352" t="s">
        <v>324</v>
      </c>
      <c r="E21" s="123" t="s">
        <v>266</v>
      </c>
      <c r="F21" s="343">
        <v>25457</v>
      </c>
      <c r="G21" s="351">
        <v>9.406304253830356</v>
      </c>
    </row>
    <row r="22" spans="1:7" s="348" customFormat="1" ht="15" customHeight="1">
      <c r="A22" s="317">
        <v>37257</v>
      </c>
      <c r="B22" s="107" t="s">
        <v>325</v>
      </c>
      <c r="C22" s="107" t="s">
        <v>321</v>
      </c>
      <c r="D22" s="300" t="s">
        <v>326</v>
      </c>
      <c r="E22" s="123" t="s">
        <v>267</v>
      </c>
      <c r="F22" s="343">
        <v>20813</v>
      </c>
      <c r="G22" s="177" t="s">
        <v>1331</v>
      </c>
    </row>
    <row r="23" spans="1:7" s="348" customFormat="1" ht="15" customHeight="1">
      <c r="A23" s="317"/>
      <c r="B23" s="107"/>
      <c r="C23" s="107"/>
      <c r="D23" s="300"/>
      <c r="E23" s="123" t="s">
        <v>268</v>
      </c>
      <c r="F23" s="343">
        <v>278682</v>
      </c>
      <c r="G23" s="351">
        <v>6.331904717470027</v>
      </c>
    </row>
    <row r="24" spans="1:7" s="348" customFormat="1" ht="15" customHeight="1">
      <c r="A24" s="317"/>
      <c r="B24" s="107"/>
      <c r="C24" s="107"/>
      <c r="D24" s="300"/>
      <c r="E24" s="123" t="s">
        <v>269</v>
      </c>
      <c r="F24" s="343">
        <v>167708</v>
      </c>
      <c r="G24" s="351">
        <v>8.909139239719766</v>
      </c>
    </row>
    <row r="25" spans="1:7" s="348" customFormat="1" ht="15" customHeight="1">
      <c r="A25" s="317"/>
      <c r="B25" s="107"/>
      <c r="C25" s="107"/>
      <c r="D25" s="300"/>
      <c r="E25" s="123" t="s">
        <v>270</v>
      </c>
      <c r="F25" s="343">
        <v>75437</v>
      </c>
      <c r="G25" s="351">
        <v>39.87674655367059</v>
      </c>
    </row>
    <row r="26" spans="1:7" s="348" customFormat="1" ht="15" customHeight="1">
      <c r="A26" s="317">
        <v>37257</v>
      </c>
      <c r="B26" s="107" t="s">
        <v>327</v>
      </c>
      <c r="C26" s="107" t="s">
        <v>8</v>
      </c>
      <c r="D26" s="300" t="s">
        <v>328</v>
      </c>
      <c r="E26" s="397" t="s">
        <v>271</v>
      </c>
      <c r="F26" s="347">
        <v>74791</v>
      </c>
      <c r="G26" s="353">
        <v>25.30520281345843</v>
      </c>
    </row>
    <row r="27" spans="1:7" ht="21.75" customHeight="1">
      <c r="A27" s="2"/>
      <c r="B27" s="21"/>
      <c r="C27" s="31"/>
      <c r="D27" s="10"/>
      <c r="E27" s="752" t="s">
        <v>329</v>
      </c>
      <c r="F27" s="753"/>
      <c r="G27" s="753"/>
    </row>
    <row r="28" spans="1:7" ht="14.25" customHeight="1">
      <c r="A28" s="2"/>
      <c r="B28" s="21"/>
      <c r="C28" s="31"/>
      <c r="D28" s="10"/>
      <c r="E28" s="753" t="s">
        <v>330</v>
      </c>
      <c r="F28" s="710"/>
      <c r="G28" s="710"/>
    </row>
    <row r="29" spans="3:7" ht="14.25">
      <c r="C29" s="713" t="s">
        <v>331</v>
      </c>
      <c r="D29" s="713"/>
      <c r="E29" s="713"/>
      <c r="F29" s="713"/>
      <c r="G29" s="713"/>
    </row>
  </sheetData>
  <sheetProtection/>
  <mergeCells count="9">
    <mergeCell ref="E1:G1"/>
    <mergeCell ref="E2:G2"/>
    <mergeCell ref="E27:G27"/>
    <mergeCell ref="E28:G28"/>
    <mergeCell ref="C29:G29"/>
    <mergeCell ref="D3:D4"/>
    <mergeCell ref="E3:E4"/>
    <mergeCell ref="F3:F4"/>
    <mergeCell ref="G3:G4"/>
  </mergeCells>
  <printOptions/>
  <pageMargins left="0.75" right="0.75" top="1" bottom="1" header="0.5" footer="0.5"/>
  <pageSetup horizontalDpi="600" verticalDpi="600" orientation="portrait" paperSize="9" r:id="rId1"/>
</worksheet>
</file>

<file path=xl/worksheets/sheet33.xml><?xml version="1.0" encoding="utf-8"?>
<worksheet xmlns="http://schemas.openxmlformats.org/spreadsheetml/2006/main" xmlns:r="http://schemas.openxmlformats.org/officeDocument/2006/relationships">
  <sheetPr codeName="Sheet29"/>
  <dimension ref="A1:H28"/>
  <sheetViews>
    <sheetView zoomScalePageLayoutView="0" workbookViewId="0" topLeftCell="E1">
      <selection activeCell="K18" sqref="K18"/>
    </sheetView>
  </sheetViews>
  <sheetFormatPr defaultColWidth="9.00390625" defaultRowHeight="14.25"/>
  <cols>
    <col min="1" max="1" width="9.140625" style="327" hidden="1" customWidth="1"/>
    <col min="2" max="3" width="9.140625" style="328" hidden="1" customWidth="1"/>
    <col min="4" max="4" width="14.7109375" style="303" hidden="1" customWidth="1"/>
    <col min="5" max="5" width="20.28125" style="303" customWidth="1"/>
    <col min="6" max="6" width="10.00390625" style="303" customWidth="1"/>
    <col min="7" max="8" width="12.57421875" style="303" customWidth="1"/>
    <col min="9" max="16384" width="9.00390625" style="303" customWidth="1"/>
  </cols>
  <sheetData>
    <row r="1" spans="1:8" s="100" customFormat="1" ht="32.25" customHeight="1">
      <c r="A1" s="104"/>
      <c r="B1" s="119"/>
      <c r="C1" s="119"/>
      <c r="D1" s="119"/>
      <c r="E1" s="760" t="s">
        <v>332</v>
      </c>
      <c r="F1" s="760"/>
      <c r="G1" s="760"/>
      <c r="H1" s="760"/>
    </row>
    <row r="2" spans="1:8" s="140" customFormat="1" ht="18" customHeight="1">
      <c r="A2" s="295"/>
      <c r="B2" s="314"/>
      <c r="C2" s="314"/>
      <c r="D2" s="126"/>
      <c r="E2" s="761" t="s">
        <v>177</v>
      </c>
      <c r="F2" s="761"/>
      <c r="G2" s="761"/>
      <c r="H2" s="761"/>
    </row>
    <row r="3" spans="1:8" s="140" customFormat="1" ht="21" customHeight="1">
      <c r="A3" s="104"/>
      <c r="B3" s="119"/>
      <c r="C3" s="119"/>
      <c r="D3" s="756"/>
      <c r="E3" s="756" t="s">
        <v>72</v>
      </c>
      <c r="F3" s="762" t="s">
        <v>333</v>
      </c>
      <c r="G3" s="748" t="s">
        <v>30</v>
      </c>
      <c r="H3" s="765" t="s">
        <v>334</v>
      </c>
    </row>
    <row r="4" spans="1:8" s="140" customFormat="1" ht="21" customHeight="1">
      <c r="A4" s="104"/>
      <c r="B4" s="119"/>
      <c r="C4" s="119"/>
      <c r="D4" s="757"/>
      <c r="E4" s="757"/>
      <c r="F4" s="763"/>
      <c r="G4" s="764"/>
      <c r="H4" s="766"/>
    </row>
    <row r="5" spans="1:8" s="140" customFormat="1" ht="33.75" customHeight="1">
      <c r="A5" s="104"/>
      <c r="B5" s="119"/>
      <c r="C5" s="119"/>
      <c r="D5" s="123"/>
      <c r="E5" s="123" t="s">
        <v>73</v>
      </c>
      <c r="F5" s="343">
        <v>123</v>
      </c>
      <c r="G5" s="343">
        <v>12738836</v>
      </c>
      <c r="H5" s="343">
        <v>12698701</v>
      </c>
    </row>
    <row r="6" spans="1:8" s="310" customFormat="1" ht="33.75" customHeight="1">
      <c r="A6" s="317">
        <v>37257</v>
      </c>
      <c r="B6" s="107" t="s">
        <v>335</v>
      </c>
      <c r="C6" s="318" t="s">
        <v>336</v>
      </c>
      <c r="D6" s="115" t="s">
        <v>337</v>
      </c>
      <c r="E6" s="115" t="s">
        <v>338</v>
      </c>
      <c r="F6" s="322"/>
      <c r="G6" s="343"/>
      <c r="H6" s="343"/>
    </row>
    <row r="7" spans="1:8" s="310" customFormat="1" ht="33.75" customHeight="1">
      <c r="A7" s="317">
        <v>37257</v>
      </c>
      <c r="B7" s="107" t="s">
        <v>339</v>
      </c>
      <c r="C7" s="318" t="s">
        <v>335</v>
      </c>
      <c r="D7" s="115" t="s">
        <v>340</v>
      </c>
      <c r="E7" s="115" t="s">
        <v>341</v>
      </c>
      <c r="F7" s="322">
        <v>108</v>
      </c>
      <c r="G7" s="343">
        <v>1261019</v>
      </c>
      <c r="H7" s="343">
        <v>1259931</v>
      </c>
    </row>
    <row r="8" spans="1:8" s="310" customFormat="1" ht="33.75" customHeight="1">
      <c r="A8" s="317">
        <v>37257</v>
      </c>
      <c r="B8" s="107" t="s">
        <v>342</v>
      </c>
      <c r="C8" s="318" t="s">
        <v>335</v>
      </c>
      <c r="D8" s="115" t="s">
        <v>343</v>
      </c>
      <c r="E8" s="115" t="s">
        <v>344</v>
      </c>
      <c r="F8" s="322">
        <v>15</v>
      </c>
      <c r="G8" s="343">
        <v>11477817</v>
      </c>
      <c r="H8" s="343">
        <v>11438770</v>
      </c>
    </row>
    <row r="9" spans="1:8" s="310" customFormat="1" ht="33.75" customHeight="1">
      <c r="A9" s="317">
        <v>37257</v>
      </c>
      <c r="B9" s="107" t="s">
        <v>345</v>
      </c>
      <c r="C9" s="318" t="s">
        <v>336</v>
      </c>
      <c r="D9" s="115" t="s">
        <v>346</v>
      </c>
      <c r="E9" s="115" t="s">
        <v>347</v>
      </c>
      <c r="F9" s="322"/>
      <c r="G9" s="343"/>
      <c r="H9" s="343"/>
    </row>
    <row r="10" spans="1:8" s="310" customFormat="1" ht="33.75" customHeight="1">
      <c r="A10" s="317">
        <v>37257</v>
      </c>
      <c r="B10" s="107" t="s">
        <v>348</v>
      </c>
      <c r="C10" s="318" t="s">
        <v>345</v>
      </c>
      <c r="D10" s="115" t="s">
        <v>349</v>
      </c>
      <c r="E10" s="115" t="s">
        <v>350</v>
      </c>
      <c r="F10" s="322">
        <v>98</v>
      </c>
      <c r="G10" s="343">
        <v>11920428</v>
      </c>
      <c r="H10" s="343">
        <v>104915864</v>
      </c>
    </row>
    <row r="11" spans="1:8" s="310" customFormat="1" ht="33.75" customHeight="1">
      <c r="A11" s="317">
        <v>37257</v>
      </c>
      <c r="B11" s="107" t="s">
        <v>351</v>
      </c>
      <c r="C11" s="107" t="s">
        <v>348</v>
      </c>
      <c r="D11" s="115" t="s">
        <v>352</v>
      </c>
      <c r="E11" s="115" t="s">
        <v>353</v>
      </c>
      <c r="F11" s="322">
        <v>9</v>
      </c>
      <c r="G11" s="343">
        <v>10362200</v>
      </c>
      <c r="H11" s="343">
        <v>10360347</v>
      </c>
    </row>
    <row r="12" spans="1:8" s="310" customFormat="1" ht="33.75" customHeight="1">
      <c r="A12" s="317">
        <v>37257</v>
      </c>
      <c r="B12" s="107" t="s">
        <v>354</v>
      </c>
      <c r="C12" s="107" t="s">
        <v>348</v>
      </c>
      <c r="D12" s="115" t="s">
        <v>355</v>
      </c>
      <c r="E12" s="115" t="s">
        <v>356</v>
      </c>
      <c r="F12" s="322">
        <v>2</v>
      </c>
      <c r="G12" s="343">
        <v>5358</v>
      </c>
      <c r="H12" s="343">
        <v>5304</v>
      </c>
    </row>
    <row r="13" spans="1:8" s="310" customFormat="1" ht="33.75" customHeight="1">
      <c r="A13" s="317"/>
      <c r="B13" s="107"/>
      <c r="C13" s="107"/>
      <c r="D13" s="115"/>
      <c r="E13" s="209" t="s">
        <v>357</v>
      </c>
      <c r="F13" s="322">
        <v>1</v>
      </c>
      <c r="G13" s="343">
        <v>177</v>
      </c>
      <c r="H13" s="343">
        <v>182</v>
      </c>
    </row>
    <row r="14" spans="1:8" s="310" customFormat="1" ht="33.75" customHeight="1">
      <c r="A14" s="317">
        <v>37257</v>
      </c>
      <c r="B14" s="107" t="s">
        <v>358</v>
      </c>
      <c r="C14" s="107" t="s">
        <v>348</v>
      </c>
      <c r="D14" s="115" t="s">
        <v>359</v>
      </c>
      <c r="E14" s="398" t="s">
        <v>360</v>
      </c>
      <c r="F14" s="344">
        <v>18</v>
      </c>
      <c r="G14" s="347">
        <v>591523</v>
      </c>
      <c r="H14" s="347">
        <v>601523</v>
      </c>
    </row>
    <row r="15" spans="1:4" s="346" customFormat="1" ht="15" customHeight="1">
      <c r="A15" s="317"/>
      <c r="C15" s="325"/>
      <c r="D15" s="325"/>
    </row>
    <row r="16" spans="1:8" s="346" customFormat="1" ht="15" customHeight="1">
      <c r="A16" s="317"/>
      <c r="C16" s="325"/>
      <c r="D16" s="325"/>
      <c r="F16" s="549"/>
      <c r="G16" s="549"/>
      <c r="H16" s="549"/>
    </row>
    <row r="17" spans="1:8" ht="15" customHeight="1">
      <c r="A17" s="317"/>
      <c r="C17" s="325"/>
      <c r="D17" s="325"/>
      <c r="E17" s="744" t="s">
        <v>361</v>
      </c>
      <c r="F17" s="744"/>
      <c r="G17" s="744"/>
      <c r="H17" s="744"/>
    </row>
    <row r="18" spans="1:3" ht="14.25">
      <c r="A18" s="317"/>
      <c r="C18" s="325"/>
    </row>
    <row r="19" spans="1:3" ht="14.25">
      <c r="A19" s="317"/>
      <c r="C19" s="325"/>
    </row>
    <row r="20" spans="1:3" ht="14.25">
      <c r="A20" s="317"/>
      <c r="C20" s="325"/>
    </row>
    <row r="21" spans="1:3" ht="14.25">
      <c r="A21" s="317"/>
      <c r="B21" s="325"/>
      <c r="C21" s="325"/>
    </row>
    <row r="22" spans="1:3" ht="14.25">
      <c r="A22" s="317"/>
      <c r="B22" s="325"/>
      <c r="C22" s="325"/>
    </row>
    <row r="23" spans="1:3" ht="14.25">
      <c r="A23" s="317"/>
      <c r="B23" s="325"/>
      <c r="C23" s="325"/>
    </row>
    <row r="24" spans="1:3" ht="14.25">
      <c r="A24" s="317"/>
      <c r="B24" s="325"/>
      <c r="C24" s="325"/>
    </row>
    <row r="25" spans="1:3" ht="14.25">
      <c r="A25" s="317"/>
      <c r="B25" s="325"/>
      <c r="C25" s="325"/>
    </row>
    <row r="26" spans="1:3" ht="14.25">
      <c r="A26" s="317"/>
      <c r="B26" s="325"/>
      <c r="C26" s="325"/>
    </row>
    <row r="27" spans="1:3" ht="14.25">
      <c r="A27" s="317"/>
      <c r="B27" s="325"/>
      <c r="C27" s="325"/>
    </row>
    <row r="28" spans="1:3" ht="14.25">
      <c r="A28" s="317"/>
      <c r="B28" s="325"/>
      <c r="C28" s="325"/>
    </row>
  </sheetData>
  <sheetProtection/>
  <mergeCells count="8">
    <mergeCell ref="E1:H1"/>
    <mergeCell ref="E2:H2"/>
    <mergeCell ref="E17:H17"/>
    <mergeCell ref="D3:D4"/>
    <mergeCell ref="E3:E4"/>
    <mergeCell ref="F3:F4"/>
    <mergeCell ref="G3:G4"/>
    <mergeCell ref="H3:H4"/>
  </mergeCells>
  <printOptions/>
  <pageMargins left="0.75" right="0.75" top="1" bottom="1" header="0.5" footer="0.5"/>
  <pageSetup horizontalDpi="600" verticalDpi="600" orientation="portrait" paperSize="9" r:id="rId1"/>
</worksheet>
</file>

<file path=xl/worksheets/sheet34.xml><?xml version="1.0" encoding="utf-8"?>
<worksheet xmlns="http://schemas.openxmlformats.org/spreadsheetml/2006/main" xmlns:r="http://schemas.openxmlformats.org/officeDocument/2006/relationships">
  <sheetPr codeName="Sheet30"/>
  <dimension ref="A1:H27"/>
  <sheetViews>
    <sheetView zoomScalePageLayoutView="0" workbookViewId="0" topLeftCell="E1">
      <selection activeCell="H12" sqref="H12:H15"/>
    </sheetView>
  </sheetViews>
  <sheetFormatPr defaultColWidth="9.00390625" defaultRowHeight="14.25"/>
  <cols>
    <col min="1" max="1" width="9.140625" style="101" hidden="1" customWidth="1"/>
    <col min="2" max="2" width="9.140625" style="102" hidden="1" customWidth="1"/>
    <col min="3" max="3" width="9.140625" style="118" hidden="1" customWidth="1"/>
    <col min="4" max="4" width="18.57421875" style="103" hidden="1" customWidth="1"/>
    <col min="5" max="5" width="23.00390625" style="303" customWidth="1"/>
    <col min="6" max="6" width="8.421875" style="103" customWidth="1"/>
    <col min="7" max="7" width="9.28125" style="103" customWidth="1"/>
    <col min="8" max="8" width="9.57421875" style="103" customWidth="1"/>
    <col min="9" max="16384" width="9.00390625" style="103" customWidth="1"/>
  </cols>
  <sheetData>
    <row r="1" spans="1:8" s="100" customFormat="1" ht="32.25" customHeight="1">
      <c r="A1" s="104"/>
      <c r="B1" s="105"/>
      <c r="C1" s="119"/>
      <c r="D1" s="119"/>
      <c r="E1" s="767" t="s">
        <v>362</v>
      </c>
      <c r="F1" s="767"/>
      <c r="G1" s="767"/>
      <c r="H1" s="768"/>
    </row>
    <row r="2" spans="1:8" s="140" customFormat="1" ht="18" customHeight="1">
      <c r="A2" s="295"/>
      <c r="B2" s="315"/>
      <c r="C2" s="314"/>
      <c r="D2" s="126"/>
      <c r="E2" s="126"/>
      <c r="F2" s="126"/>
      <c r="G2" s="126"/>
      <c r="H2" s="330" t="s">
        <v>363</v>
      </c>
    </row>
    <row r="3" spans="1:8" s="140" customFormat="1" ht="21" customHeight="1">
      <c r="A3" s="104"/>
      <c r="B3" s="105"/>
      <c r="C3" s="119"/>
      <c r="D3" s="756"/>
      <c r="E3" s="756" t="s">
        <v>72</v>
      </c>
      <c r="F3" s="762" t="s">
        <v>333</v>
      </c>
      <c r="G3" s="748" t="s">
        <v>30</v>
      </c>
      <c r="H3" s="765" t="s">
        <v>334</v>
      </c>
    </row>
    <row r="4" spans="1:8" s="140" customFormat="1" ht="21" customHeight="1">
      <c r="A4" s="104"/>
      <c r="B4" s="105"/>
      <c r="C4" s="119"/>
      <c r="D4" s="757"/>
      <c r="E4" s="757"/>
      <c r="F4" s="770"/>
      <c r="G4" s="771"/>
      <c r="H4" s="772"/>
    </row>
    <row r="5" spans="1:8" s="310" customFormat="1" ht="30.75" customHeight="1">
      <c r="A5" s="317">
        <v>37257</v>
      </c>
      <c r="B5" s="107" t="s">
        <v>364</v>
      </c>
      <c r="C5" s="107" t="s">
        <v>348</v>
      </c>
      <c r="D5" s="209" t="s">
        <v>365</v>
      </c>
      <c r="E5" s="123" t="s">
        <v>359</v>
      </c>
      <c r="F5" s="322"/>
      <c r="G5" s="322"/>
      <c r="H5" s="343"/>
    </row>
    <row r="6" spans="1:8" s="310" customFormat="1" ht="30.75" customHeight="1">
      <c r="A6" s="317">
        <v>37257</v>
      </c>
      <c r="B6" s="107" t="s">
        <v>366</v>
      </c>
      <c r="C6" s="107" t="s">
        <v>348</v>
      </c>
      <c r="D6" s="115" t="s">
        <v>367</v>
      </c>
      <c r="E6" s="123" t="s">
        <v>367</v>
      </c>
      <c r="F6" s="322">
        <v>8</v>
      </c>
      <c r="G6" s="138">
        <v>544870</v>
      </c>
      <c r="H6" s="138">
        <v>529244</v>
      </c>
    </row>
    <row r="7" spans="1:8" s="310" customFormat="1" ht="30.75" customHeight="1">
      <c r="A7" s="317">
        <v>37257</v>
      </c>
      <c r="B7" s="107" t="s">
        <v>368</v>
      </c>
      <c r="C7" s="107" t="s">
        <v>348</v>
      </c>
      <c r="D7" s="115" t="s">
        <v>369</v>
      </c>
      <c r="E7" s="123" t="s">
        <v>370</v>
      </c>
      <c r="F7" s="322">
        <v>60</v>
      </c>
      <c r="G7" s="138">
        <v>433932</v>
      </c>
      <c r="H7" s="138">
        <v>434521</v>
      </c>
    </row>
    <row r="8" spans="1:8" s="310" customFormat="1" ht="30.75" customHeight="1">
      <c r="A8" s="317">
        <v>37257</v>
      </c>
      <c r="B8" s="107" t="s">
        <v>371</v>
      </c>
      <c r="C8" s="318" t="s">
        <v>345</v>
      </c>
      <c r="D8" s="115" t="s">
        <v>372</v>
      </c>
      <c r="E8" s="123" t="s">
        <v>373</v>
      </c>
      <c r="F8" s="322"/>
      <c r="G8" s="138"/>
      <c r="H8" s="138"/>
    </row>
    <row r="9" spans="1:8" s="310" customFormat="1" ht="30.75" customHeight="1">
      <c r="A9" s="317">
        <v>37257</v>
      </c>
      <c r="B9" s="107" t="s">
        <v>374</v>
      </c>
      <c r="C9" s="318" t="s">
        <v>345</v>
      </c>
      <c r="D9" s="115" t="s">
        <v>375</v>
      </c>
      <c r="E9" s="123" t="s">
        <v>372</v>
      </c>
      <c r="F9" s="322">
        <v>14</v>
      </c>
      <c r="G9" s="138">
        <v>385536</v>
      </c>
      <c r="H9" s="138">
        <v>359682</v>
      </c>
    </row>
    <row r="10" spans="1:8" s="310" customFormat="1" ht="30.75" customHeight="1">
      <c r="A10" s="317">
        <v>37257</v>
      </c>
      <c r="B10" s="107" t="s">
        <v>290</v>
      </c>
      <c r="C10" s="318" t="s">
        <v>336</v>
      </c>
      <c r="D10" s="115" t="s">
        <v>376</v>
      </c>
      <c r="E10" s="123" t="s">
        <v>375</v>
      </c>
      <c r="F10" s="322">
        <v>11</v>
      </c>
      <c r="G10" s="138">
        <v>415240</v>
      </c>
      <c r="H10" s="138">
        <v>407898</v>
      </c>
    </row>
    <row r="11" spans="1:8" s="310" customFormat="1" ht="30.75" customHeight="1">
      <c r="A11" s="317">
        <v>37257</v>
      </c>
      <c r="B11" s="107" t="s">
        <v>377</v>
      </c>
      <c r="C11" s="107" t="s">
        <v>290</v>
      </c>
      <c r="D11" s="115" t="s">
        <v>378</v>
      </c>
      <c r="E11" s="115" t="s">
        <v>379</v>
      </c>
      <c r="F11" s="322"/>
      <c r="G11" s="138"/>
      <c r="H11" s="138"/>
    </row>
    <row r="12" spans="1:8" s="310" customFormat="1" ht="30.75" customHeight="1">
      <c r="A12" s="317">
        <v>37257</v>
      </c>
      <c r="B12" s="107" t="s">
        <v>380</v>
      </c>
      <c r="C12" s="107" t="s">
        <v>290</v>
      </c>
      <c r="D12" s="115" t="s">
        <v>381</v>
      </c>
      <c r="E12" s="115" t="s">
        <v>382</v>
      </c>
      <c r="F12" s="322">
        <v>3</v>
      </c>
      <c r="G12" s="138">
        <v>10574104</v>
      </c>
      <c r="H12" s="138">
        <v>10574104</v>
      </c>
    </row>
    <row r="13" spans="1:8" s="310" customFormat="1" ht="30.75" customHeight="1">
      <c r="A13" s="317">
        <v>37257</v>
      </c>
      <c r="B13" s="107" t="s">
        <v>383</v>
      </c>
      <c r="C13" s="107" t="s">
        <v>290</v>
      </c>
      <c r="D13" s="301" t="s">
        <v>384</v>
      </c>
      <c r="E13" s="115" t="s">
        <v>385</v>
      </c>
      <c r="F13" s="322">
        <v>19</v>
      </c>
      <c r="G13" s="138">
        <v>1067639</v>
      </c>
      <c r="H13" s="138">
        <v>1042257</v>
      </c>
    </row>
    <row r="14" spans="1:8" s="222" customFormat="1" ht="30.75" customHeight="1">
      <c r="A14" s="342"/>
      <c r="B14" s="21"/>
      <c r="C14" s="31"/>
      <c r="D14" s="10"/>
      <c r="E14" s="115" t="s">
        <v>386</v>
      </c>
      <c r="F14" s="322">
        <v>96</v>
      </c>
      <c r="G14" s="138">
        <v>1082782</v>
      </c>
      <c r="H14" s="138">
        <v>1068129</v>
      </c>
    </row>
    <row r="15" spans="1:8" s="222" customFormat="1" ht="30.75" customHeight="1">
      <c r="A15" s="342"/>
      <c r="B15" s="21"/>
      <c r="C15" s="10" t="s">
        <v>387</v>
      </c>
      <c r="D15" s="47"/>
      <c r="E15" s="301" t="s">
        <v>388</v>
      </c>
      <c r="F15" s="344">
        <v>5</v>
      </c>
      <c r="G15" s="292">
        <v>14311</v>
      </c>
      <c r="H15" s="138">
        <v>14211</v>
      </c>
    </row>
    <row r="16" spans="1:8" ht="14.25">
      <c r="A16" s="317"/>
      <c r="B16" s="105"/>
      <c r="C16" s="325"/>
      <c r="E16" s="10"/>
      <c r="F16" s="10"/>
      <c r="G16" s="35"/>
      <c r="H16" s="345"/>
    </row>
    <row r="17" spans="1:8" s="222" customFormat="1" ht="14.25" customHeight="1">
      <c r="A17" s="342"/>
      <c r="B17" s="21"/>
      <c r="C17" s="713" t="s">
        <v>389</v>
      </c>
      <c r="D17" s="711"/>
      <c r="E17" s="711"/>
      <c r="F17" s="711"/>
      <c r="G17" s="711"/>
      <c r="H17" s="769"/>
    </row>
    <row r="18" spans="1:3" ht="14.25">
      <c r="A18" s="317"/>
      <c r="B18" s="105"/>
      <c r="C18" s="325"/>
    </row>
    <row r="19" spans="1:3" ht="14.25">
      <c r="A19" s="317"/>
      <c r="B19" s="105"/>
      <c r="C19" s="325"/>
    </row>
    <row r="20" spans="1:3" ht="14.25">
      <c r="A20" s="317"/>
      <c r="B20" s="105"/>
      <c r="C20" s="325"/>
    </row>
    <row r="21" spans="1:3" ht="14.25">
      <c r="A21" s="317"/>
      <c r="B21" s="105"/>
      <c r="C21" s="325"/>
    </row>
    <row r="22" spans="1:3" ht="14.25">
      <c r="A22" s="317"/>
      <c r="B22" s="105"/>
      <c r="C22" s="325"/>
    </row>
    <row r="23" spans="1:3" ht="14.25">
      <c r="A23" s="317"/>
      <c r="B23" s="105"/>
      <c r="C23" s="325"/>
    </row>
    <row r="24" spans="1:3" ht="14.25">
      <c r="A24" s="317"/>
      <c r="B24" s="105"/>
      <c r="C24" s="325"/>
    </row>
    <row r="25" spans="1:3" ht="14.25">
      <c r="A25" s="317"/>
      <c r="B25" s="105"/>
      <c r="C25" s="325"/>
    </row>
    <row r="26" spans="1:3" ht="14.25">
      <c r="A26" s="317"/>
      <c r="B26" s="105"/>
      <c r="C26" s="325"/>
    </row>
    <row r="27" spans="1:3" ht="14.25">
      <c r="A27" s="327"/>
      <c r="B27" s="329"/>
      <c r="C27" s="328"/>
    </row>
  </sheetData>
  <sheetProtection/>
  <mergeCells count="7">
    <mergeCell ref="E1:H1"/>
    <mergeCell ref="C17:H17"/>
    <mergeCell ref="D3:D4"/>
    <mergeCell ref="E3:E4"/>
    <mergeCell ref="F3:F4"/>
    <mergeCell ref="G3:G4"/>
    <mergeCell ref="H3:H4"/>
  </mergeCells>
  <printOptions/>
  <pageMargins left="0.75" right="0.75" top="1" bottom="1" header="0.5" footer="0.5"/>
  <pageSetup horizontalDpi="600" verticalDpi="600" orientation="portrait" paperSize="9" r:id="rId1"/>
</worksheet>
</file>

<file path=xl/worksheets/sheet35.xml><?xml version="1.0" encoding="utf-8"?>
<worksheet xmlns="http://schemas.openxmlformats.org/spreadsheetml/2006/main" xmlns:r="http://schemas.openxmlformats.org/officeDocument/2006/relationships">
  <sheetPr codeName="Sheet31"/>
  <dimension ref="A1:H24"/>
  <sheetViews>
    <sheetView zoomScalePageLayoutView="0" workbookViewId="0" topLeftCell="E1">
      <selection activeCell="M14" sqref="M14"/>
    </sheetView>
  </sheetViews>
  <sheetFormatPr defaultColWidth="9.00390625" defaultRowHeight="32.25" customHeight="1"/>
  <cols>
    <col min="1" max="1" width="9.140625" style="101" hidden="1" customWidth="1"/>
    <col min="2" max="3" width="9.140625" style="118" hidden="1" customWidth="1"/>
    <col min="4" max="4" width="23.140625" style="103" hidden="1" customWidth="1"/>
    <col min="5" max="5" width="29.8515625" style="303" customWidth="1"/>
    <col min="6" max="6" width="8.421875" style="103" customWidth="1"/>
    <col min="7" max="7" width="9.8515625" style="103" customWidth="1"/>
    <col min="8" max="8" width="10.421875" style="103" customWidth="1"/>
    <col min="9" max="16384" width="9.00390625" style="103" customWidth="1"/>
  </cols>
  <sheetData>
    <row r="1" spans="1:8" s="100" customFormat="1" ht="32.25" customHeight="1">
      <c r="A1" s="104"/>
      <c r="B1" s="119"/>
      <c r="C1" s="119"/>
      <c r="D1" s="119"/>
      <c r="E1" s="767" t="s">
        <v>390</v>
      </c>
      <c r="F1" s="767"/>
      <c r="G1" s="767"/>
      <c r="H1" s="768"/>
    </row>
    <row r="2" spans="1:8" s="140" customFormat="1" ht="15.75" customHeight="1">
      <c r="A2" s="295"/>
      <c r="B2" s="314"/>
      <c r="C2" s="314"/>
      <c r="D2" s="126"/>
      <c r="E2" s="126"/>
      <c r="F2" s="126"/>
      <c r="G2" s="126"/>
      <c r="H2" s="330" t="s">
        <v>363</v>
      </c>
    </row>
    <row r="3" spans="1:8" s="140" customFormat="1" ht="32.25" customHeight="1">
      <c r="A3" s="104"/>
      <c r="B3" s="119"/>
      <c r="C3" s="119"/>
      <c r="D3" s="756"/>
      <c r="E3" s="756" t="s">
        <v>72</v>
      </c>
      <c r="F3" s="762" t="s">
        <v>333</v>
      </c>
      <c r="G3" s="748" t="s">
        <v>30</v>
      </c>
      <c r="H3" s="765" t="s">
        <v>334</v>
      </c>
    </row>
    <row r="4" spans="1:8" s="140" customFormat="1" ht="32.25" customHeight="1">
      <c r="A4" s="104"/>
      <c r="B4" s="119"/>
      <c r="C4" s="119"/>
      <c r="D4" s="757"/>
      <c r="E4" s="757"/>
      <c r="F4" s="770"/>
      <c r="G4" s="771"/>
      <c r="H4" s="772"/>
    </row>
    <row r="5" spans="1:8" s="310" customFormat="1" ht="32.25" customHeight="1">
      <c r="A5" s="317">
        <v>37257</v>
      </c>
      <c r="B5" s="318" t="s">
        <v>391</v>
      </c>
      <c r="C5" s="318" t="s">
        <v>336</v>
      </c>
      <c r="D5" s="115" t="s">
        <v>392</v>
      </c>
      <c r="E5" s="115" t="s">
        <v>392</v>
      </c>
      <c r="F5" s="546"/>
      <c r="G5" s="331"/>
      <c r="H5" s="331"/>
    </row>
    <row r="6" spans="1:8" s="310" customFormat="1" ht="32.25" customHeight="1">
      <c r="A6" s="317">
        <v>37257</v>
      </c>
      <c r="B6" s="318" t="s">
        <v>393</v>
      </c>
      <c r="C6" s="318" t="s">
        <v>391</v>
      </c>
      <c r="D6" s="115" t="s">
        <v>394</v>
      </c>
      <c r="E6" s="332" t="s">
        <v>395</v>
      </c>
      <c r="F6" s="333">
        <v>4</v>
      </c>
      <c r="G6" s="167">
        <v>134055</v>
      </c>
      <c r="H6" s="167">
        <v>132388</v>
      </c>
    </row>
    <row r="7" spans="1:8" s="310" customFormat="1" ht="32.25" customHeight="1">
      <c r="A7" s="317">
        <v>37257</v>
      </c>
      <c r="B7" s="318" t="s">
        <v>396</v>
      </c>
      <c r="C7" s="318" t="s">
        <v>391</v>
      </c>
      <c r="D7" s="209" t="s">
        <v>397</v>
      </c>
      <c r="E7" s="334" t="s">
        <v>398</v>
      </c>
      <c r="F7" s="333">
        <v>10</v>
      </c>
      <c r="G7" s="167">
        <v>234224</v>
      </c>
      <c r="H7" s="167">
        <v>238620</v>
      </c>
    </row>
    <row r="8" spans="1:8" s="310" customFormat="1" ht="32.25" customHeight="1">
      <c r="A8" s="317"/>
      <c r="B8" s="318"/>
      <c r="C8" s="318"/>
      <c r="D8" s="115"/>
      <c r="E8" s="332" t="s">
        <v>399</v>
      </c>
      <c r="F8" s="333">
        <v>1</v>
      </c>
      <c r="G8" s="167">
        <v>81448</v>
      </c>
      <c r="H8" s="167">
        <v>81983</v>
      </c>
    </row>
    <row r="9" spans="1:8" s="310" customFormat="1" ht="32.25" customHeight="1">
      <c r="A9" s="317">
        <v>37257</v>
      </c>
      <c r="B9" s="318" t="s">
        <v>400</v>
      </c>
      <c r="C9" s="318" t="s">
        <v>391</v>
      </c>
      <c r="D9" s="115" t="s">
        <v>401</v>
      </c>
      <c r="E9" s="332" t="s">
        <v>402</v>
      </c>
      <c r="F9" s="333">
        <v>10</v>
      </c>
      <c r="G9" s="167">
        <v>251149</v>
      </c>
      <c r="H9" s="167">
        <v>256572</v>
      </c>
    </row>
    <row r="10" spans="1:8" s="310" customFormat="1" ht="32.25" customHeight="1">
      <c r="A10" s="317">
        <v>37257</v>
      </c>
      <c r="B10" s="318" t="s">
        <v>403</v>
      </c>
      <c r="C10" s="318" t="s">
        <v>391</v>
      </c>
      <c r="D10" s="115" t="s">
        <v>404</v>
      </c>
      <c r="E10" s="332" t="s">
        <v>405</v>
      </c>
      <c r="F10" s="333">
        <v>1</v>
      </c>
      <c r="G10" s="167">
        <v>4548</v>
      </c>
      <c r="H10" s="167">
        <v>4548</v>
      </c>
    </row>
    <row r="11" spans="1:8" s="310" customFormat="1" ht="32.25" customHeight="1">
      <c r="A11" s="317">
        <v>37257</v>
      </c>
      <c r="B11" s="318" t="s">
        <v>406</v>
      </c>
      <c r="C11" s="318" t="s">
        <v>391</v>
      </c>
      <c r="D11" s="115" t="s">
        <v>407</v>
      </c>
      <c r="E11" s="115" t="s">
        <v>408</v>
      </c>
      <c r="F11" s="333">
        <v>1</v>
      </c>
      <c r="G11" s="167">
        <v>3218</v>
      </c>
      <c r="H11" s="167">
        <v>3370</v>
      </c>
    </row>
    <row r="12" spans="1:8" s="310" customFormat="1" ht="32.25" customHeight="1">
      <c r="A12" s="317">
        <v>37257</v>
      </c>
      <c r="B12" s="318" t="s">
        <v>409</v>
      </c>
      <c r="C12" s="318" t="s">
        <v>391</v>
      </c>
      <c r="D12" s="335" t="s">
        <v>410</v>
      </c>
      <c r="E12" s="332" t="s">
        <v>411</v>
      </c>
      <c r="F12" s="333"/>
      <c r="G12" s="167"/>
      <c r="H12" s="167"/>
    </row>
    <row r="13" spans="1:8" s="310" customFormat="1" ht="32.25" customHeight="1">
      <c r="A13" s="317">
        <v>37257</v>
      </c>
      <c r="B13" s="318" t="s">
        <v>412</v>
      </c>
      <c r="C13" s="318" t="s">
        <v>391</v>
      </c>
      <c r="D13" s="115" t="s">
        <v>413</v>
      </c>
      <c r="E13" s="332" t="s">
        <v>414</v>
      </c>
      <c r="F13" s="333">
        <v>4</v>
      </c>
      <c r="G13" s="148">
        <v>11836</v>
      </c>
      <c r="H13" s="167">
        <v>11841</v>
      </c>
    </row>
    <row r="14" spans="1:8" s="310" customFormat="1" ht="32.25" customHeight="1">
      <c r="A14" s="317">
        <v>37257</v>
      </c>
      <c r="B14" s="318" t="s">
        <v>415</v>
      </c>
      <c r="C14" s="318" t="s">
        <v>391</v>
      </c>
      <c r="D14" s="115" t="s">
        <v>416</v>
      </c>
      <c r="E14" s="332" t="s">
        <v>417</v>
      </c>
      <c r="F14" s="333">
        <v>6</v>
      </c>
      <c r="G14" s="336">
        <v>40881</v>
      </c>
      <c r="H14" s="337">
        <v>41538</v>
      </c>
    </row>
    <row r="15" spans="1:8" s="310" customFormat="1" ht="32.25" customHeight="1">
      <c r="A15" s="317">
        <v>37257</v>
      </c>
      <c r="B15" s="318" t="s">
        <v>418</v>
      </c>
      <c r="C15" s="318" t="s">
        <v>391</v>
      </c>
      <c r="D15" s="115" t="s">
        <v>419</v>
      </c>
      <c r="E15" s="332" t="s">
        <v>420</v>
      </c>
      <c r="F15" s="333">
        <v>6</v>
      </c>
      <c r="G15" s="333">
        <v>254903</v>
      </c>
      <c r="H15" s="338">
        <v>280640</v>
      </c>
    </row>
    <row r="16" spans="1:8" s="310" customFormat="1" ht="32.25" customHeight="1">
      <c r="A16" s="317">
        <v>37257</v>
      </c>
      <c r="B16" s="318" t="s">
        <v>421</v>
      </c>
      <c r="C16" s="318" t="s">
        <v>391</v>
      </c>
      <c r="D16" s="115" t="s">
        <v>422</v>
      </c>
      <c r="E16" s="339" t="s">
        <v>423</v>
      </c>
      <c r="F16" s="340">
        <v>6</v>
      </c>
      <c r="G16" s="340">
        <v>140722</v>
      </c>
      <c r="H16" s="341">
        <v>133923</v>
      </c>
    </row>
    <row r="17" spans="1:8" s="310" customFormat="1" ht="32.25" customHeight="1">
      <c r="A17" s="317">
        <v>37257</v>
      </c>
      <c r="B17" s="318" t="s">
        <v>424</v>
      </c>
      <c r="C17" s="318" t="s">
        <v>391</v>
      </c>
      <c r="D17" s="115" t="s">
        <v>425</v>
      </c>
      <c r="E17" s="10"/>
      <c r="F17" s="103"/>
      <c r="G17" s="103"/>
      <c r="H17" s="103"/>
    </row>
    <row r="18" spans="1:8" s="222" customFormat="1" ht="32.25" customHeight="1">
      <c r="A18" s="342"/>
      <c r="B18" s="21"/>
      <c r="C18" s="713" t="s">
        <v>426</v>
      </c>
      <c r="D18" s="711"/>
      <c r="E18" s="711"/>
      <c r="F18" s="711"/>
      <c r="G18" s="711"/>
      <c r="H18" s="711"/>
    </row>
    <row r="19" spans="1:3" ht="32.25" customHeight="1">
      <c r="A19" s="317"/>
      <c r="B19" s="325"/>
      <c r="C19" s="325"/>
    </row>
    <row r="20" spans="1:3" ht="32.25" customHeight="1">
      <c r="A20" s="317"/>
      <c r="B20" s="325"/>
      <c r="C20" s="325"/>
    </row>
    <row r="21" spans="1:3" ht="32.25" customHeight="1">
      <c r="A21" s="317"/>
      <c r="B21" s="325"/>
      <c r="C21" s="325"/>
    </row>
    <row r="22" spans="1:3" ht="32.25" customHeight="1">
      <c r="A22" s="317"/>
      <c r="B22" s="325"/>
      <c r="C22" s="325"/>
    </row>
    <row r="23" spans="1:3" ht="32.25" customHeight="1">
      <c r="A23" s="317"/>
      <c r="B23" s="325"/>
      <c r="C23" s="325"/>
    </row>
    <row r="24" spans="1:3" ht="32.25" customHeight="1">
      <c r="A24" s="327"/>
      <c r="B24" s="328"/>
      <c r="C24" s="328"/>
    </row>
  </sheetData>
  <sheetProtection/>
  <mergeCells count="7">
    <mergeCell ref="E1:H1"/>
    <mergeCell ref="C18:H18"/>
    <mergeCell ref="D3:D4"/>
    <mergeCell ref="E3:E4"/>
    <mergeCell ref="F3:F4"/>
    <mergeCell ref="G3:G4"/>
    <mergeCell ref="H3:H4"/>
  </mergeCells>
  <printOptions/>
  <pageMargins left="0.75" right="0.75" top="1" bottom="1" header="0.5" footer="0.5"/>
  <pageSetup horizontalDpi="600" verticalDpi="600" orientation="portrait" paperSize="9" r:id="rId1"/>
</worksheet>
</file>

<file path=xl/worksheets/sheet36.xml><?xml version="1.0" encoding="utf-8"?>
<worksheet xmlns="http://schemas.openxmlformats.org/spreadsheetml/2006/main" xmlns:r="http://schemas.openxmlformats.org/officeDocument/2006/relationships">
  <sheetPr codeName="Sheet32"/>
  <dimension ref="A1:H29"/>
  <sheetViews>
    <sheetView zoomScalePageLayoutView="0" workbookViewId="0" topLeftCell="E1">
      <selection activeCell="E9" sqref="E9"/>
    </sheetView>
  </sheetViews>
  <sheetFormatPr defaultColWidth="9.00390625" defaultRowHeight="14.25"/>
  <cols>
    <col min="1" max="1" width="9.140625" style="101" hidden="1" customWidth="1"/>
    <col min="2" max="2" width="9.140625" style="118" hidden="1" customWidth="1"/>
    <col min="3" max="3" width="9.140625" style="102" hidden="1" customWidth="1"/>
    <col min="4" max="4" width="24.00390625" style="103" hidden="1" customWidth="1"/>
    <col min="5" max="5" width="35.421875" style="303" customWidth="1"/>
    <col min="6" max="6" width="8.421875" style="103" customWidth="1"/>
    <col min="7" max="7" width="11.57421875" style="103" customWidth="1"/>
    <col min="8" max="8" width="13.28125" style="103" customWidth="1"/>
    <col min="9" max="16384" width="9.00390625" style="103" customWidth="1"/>
  </cols>
  <sheetData>
    <row r="1" spans="1:8" s="100" customFormat="1" ht="32.25" customHeight="1">
      <c r="A1" s="104"/>
      <c r="B1" s="119"/>
      <c r="C1" s="105"/>
      <c r="D1" s="105"/>
      <c r="E1" s="767" t="s">
        <v>427</v>
      </c>
      <c r="F1" s="767"/>
      <c r="G1" s="767"/>
      <c r="H1" s="768"/>
    </row>
    <row r="2" spans="1:8" s="310" customFormat="1" ht="18" customHeight="1">
      <c r="A2" s="295"/>
      <c r="B2" s="314"/>
      <c r="C2" s="315"/>
      <c r="D2" s="126"/>
      <c r="E2" s="126"/>
      <c r="F2" s="126"/>
      <c r="G2" s="126"/>
      <c r="H2" s="316" t="s">
        <v>428</v>
      </c>
    </row>
    <row r="3" spans="1:8" s="140" customFormat="1" ht="21" customHeight="1">
      <c r="A3" s="104"/>
      <c r="B3" s="119"/>
      <c r="C3" s="105"/>
      <c r="D3" s="756"/>
      <c r="E3" s="756" t="s">
        <v>72</v>
      </c>
      <c r="F3" s="762" t="s">
        <v>333</v>
      </c>
      <c r="G3" s="748" t="s">
        <v>30</v>
      </c>
      <c r="H3" s="765" t="s">
        <v>334</v>
      </c>
    </row>
    <row r="4" spans="1:8" s="140" customFormat="1" ht="21" customHeight="1">
      <c r="A4" s="104"/>
      <c r="B4" s="119"/>
      <c r="C4" s="105"/>
      <c r="D4" s="757"/>
      <c r="E4" s="757"/>
      <c r="F4" s="770"/>
      <c r="G4" s="771"/>
      <c r="H4" s="772"/>
    </row>
    <row r="5" spans="1:8" s="310" customFormat="1" ht="25.5" customHeight="1">
      <c r="A5" s="317"/>
      <c r="B5" s="318"/>
      <c r="C5" s="318"/>
      <c r="D5" s="115"/>
      <c r="E5" s="319" t="s">
        <v>1252</v>
      </c>
      <c r="F5" s="320">
        <v>2</v>
      </c>
      <c r="G5" s="320">
        <v>20136</v>
      </c>
      <c r="H5" s="321">
        <v>20744</v>
      </c>
    </row>
    <row r="6" spans="1:8" s="310" customFormat="1" ht="25.5" customHeight="1">
      <c r="A6" s="317">
        <v>37257</v>
      </c>
      <c r="B6" s="318" t="s">
        <v>429</v>
      </c>
      <c r="C6" s="318" t="s">
        <v>391</v>
      </c>
      <c r="D6" s="301" t="s">
        <v>430</v>
      </c>
      <c r="E6" s="209" t="s">
        <v>431</v>
      </c>
      <c r="F6" s="322">
        <v>1</v>
      </c>
      <c r="G6" s="288">
        <v>7753</v>
      </c>
      <c r="H6" s="138">
        <v>7310</v>
      </c>
    </row>
    <row r="7" spans="1:8" s="310" customFormat="1" ht="25.5" customHeight="1">
      <c r="A7" s="317">
        <v>37257</v>
      </c>
      <c r="B7" s="318" t="s">
        <v>432</v>
      </c>
      <c r="C7" s="107" t="s">
        <v>391</v>
      </c>
      <c r="D7" s="115" t="s">
        <v>433</v>
      </c>
      <c r="E7" s="209" t="s">
        <v>434</v>
      </c>
      <c r="F7" s="322">
        <v>5</v>
      </c>
      <c r="G7" s="288">
        <v>22237</v>
      </c>
      <c r="H7" s="138">
        <v>22216</v>
      </c>
    </row>
    <row r="8" spans="1:8" s="310" customFormat="1" ht="25.5" customHeight="1">
      <c r="A8" s="317">
        <v>37257</v>
      </c>
      <c r="B8" s="318" t="s">
        <v>435</v>
      </c>
      <c r="C8" s="107" t="s">
        <v>391</v>
      </c>
      <c r="D8" s="115" t="s">
        <v>436</v>
      </c>
      <c r="E8" s="209" t="s">
        <v>439</v>
      </c>
      <c r="F8" s="322">
        <v>3</v>
      </c>
      <c r="G8" s="138">
        <v>146618</v>
      </c>
      <c r="H8" s="138">
        <v>142925</v>
      </c>
    </row>
    <row r="9" spans="1:8" s="310" customFormat="1" ht="25.5" customHeight="1">
      <c r="A9" s="317">
        <v>37257</v>
      </c>
      <c r="B9" s="318" t="s">
        <v>437</v>
      </c>
      <c r="C9" s="107" t="s">
        <v>391</v>
      </c>
      <c r="D9" s="115" t="s">
        <v>438</v>
      </c>
      <c r="E9" s="115" t="s">
        <v>442</v>
      </c>
      <c r="F9" s="322">
        <v>6</v>
      </c>
      <c r="G9" s="138">
        <v>36929</v>
      </c>
      <c r="H9" s="138">
        <v>37092</v>
      </c>
    </row>
    <row r="10" spans="1:8" s="310" customFormat="1" ht="25.5" customHeight="1">
      <c r="A10" s="317">
        <v>37257</v>
      </c>
      <c r="B10" s="318" t="s">
        <v>440</v>
      </c>
      <c r="C10" s="107" t="s">
        <v>391</v>
      </c>
      <c r="D10" s="115" t="s">
        <v>441</v>
      </c>
      <c r="E10" s="275" t="s">
        <v>445</v>
      </c>
      <c r="F10" s="322">
        <v>6</v>
      </c>
      <c r="G10" s="138">
        <v>45734</v>
      </c>
      <c r="H10" s="138">
        <v>43072</v>
      </c>
    </row>
    <row r="11" spans="1:8" s="311" customFormat="1" ht="25.5" customHeight="1">
      <c r="A11" s="317">
        <v>37257</v>
      </c>
      <c r="B11" s="318" t="s">
        <v>443</v>
      </c>
      <c r="C11" s="107" t="s">
        <v>391</v>
      </c>
      <c r="D11" s="275" t="s">
        <v>444</v>
      </c>
      <c r="E11" s="275" t="s">
        <v>448</v>
      </c>
      <c r="F11" s="322">
        <v>1</v>
      </c>
      <c r="G11" s="138">
        <v>4112</v>
      </c>
      <c r="H11" s="138">
        <v>5814</v>
      </c>
    </row>
    <row r="12" spans="1:8" s="312" customFormat="1" ht="25.5" customHeight="1">
      <c r="A12" s="317">
        <v>37257</v>
      </c>
      <c r="B12" s="318" t="s">
        <v>446</v>
      </c>
      <c r="C12" s="107" t="s">
        <v>391</v>
      </c>
      <c r="D12" s="275" t="s">
        <v>447</v>
      </c>
      <c r="E12" s="275" t="s">
        <v>451</v>
      </c>
      <c r="F12" s="322">
        <v>10</v>
      </c>
      <c r="G12" s="138">
        <v>65159</v>
      </c>
      <c r="H12" s="138">
        <v>65074</v>
      </c>
    </row>
    <row r="13" spans="1:8" s="313" customFormat="1" ht="25.5" customHeight="1">
      <c r="A13" s="317">
        <v>37257</v>
      </c>
      <c r="B13" s="318" t="s">
        <v>449</v>
      </c>
      <c r="C13" s="107" t="s">
        <v>391</v>
      </c>
      <c r="D13" s="275" t="s">
        <v>450</v>
      </c>
      <c r="E13" s="275" t="s">
        <v>454</v>
      </c>
      <c r="F13" s="322">
        <v>22</v>
      </c>
      <c r="G13" s="138">
        <v>425933</v>
      </c>
      <c r="H13" s="138">
        <v>361979</v>
      </c>
    </row>
    <row r="14" spans="1:8" s="313" customFormat="1" ht="25.5" customHeight="1">
      <c r="A14" s="317">
        <v>37257</v>
      </c>
      <c r="B14" s="318" t="s">
        <v>452</v>
      </c>
      <c r="C14" s="107" t="s">
        <v>391</v>
      </c>
      <c r="D14" s="275" t="s">
        <v>453</v>
      </c>
      <c r="E14" s="275" t="s">
        <v>1253</v>
      </c>
      <c r="F14" s="322">
        <v>2</v>
      </c>
      <c r="G14" s="138">
        <v>16204</v>
      </c>
      <c r="H14" s="138">
        <v>16204</v>
      </c>
    </row>
    <row r="15" spans="1:8" s="313" customFormat="1" ht="25.5" customHeight="1">
      <c r="A15" s="317">
        <v>37257</v>
      </c>
      <c r="B15" s="318" t="s">
        <v>455</v>
      </c>
      <c r="C15" s="107" t="s">
        <v>391</v>
      </c>
      <c r="D15" s="275" t="s">
        <v>456</v>
      </c>
      <c r="E15" s="275" t="s">
        <v>1255</v>
      </c>
      <c r="F15" s="322">
        <v>1</v>
      </c>
      <c r="G15" s="138">
        <v>2476</v>
      </c>
      <c r="H15" s="138">
        <v>2476</v>
      </c>
    </row>
    <row r="16" spans="1:8" s="313" customFormat="1" ht="25.5" customHeight="1">
      <c r="A16" s="317">
        <v>37257</v>
      </c>
      <c r="B16" s="318" t="s">
        <v>457</v>
      </c>
      <c r="C16" s="107" t="s">
        <v>391</v>
      </c>
      <c r="D16" s="323" t="s">
        <v>458</v>
      </c>
      <c r="E16" s="275" t="s">
        <v>1254</v>
      </c>
      <c r="F16" s="322">
        <v>1</v>
      </c>
      <c r="G16" s="138">
        <v>282398</v>
      </c>
      <c r="H16" s="138">
        <v>282398</v>
      </c>
    </row>
    <row r="17" spans="1:8" s="313" customFormat="1" ht="25.5" customHeight="1">
      <c r="A17" s="317">
        <v>37257</v>
      </c>
      <c r="B17" s="318" t="s">
        <v>459</v>
      </c>
      <c r="C17" s="107" t="s">
        <v>391</v>
      </c>
      <c r="D17" s="275" t="s">
        <v>460</v>
      </c>
      <c r="E17" s="275" t="s">
        <v>461</v>
      </c>
      <c r="F17" s="322">
        <v>3</v>
      </c>
      <c r="G17" s="138">
        <v>10358293</v>
      </c>
      <c r="H17" s="138">
        <v>10358041</v>
      </c>
    </row>
    <row r="18" spans="1:8" s="313" customFormat="1" ht="25.5" customHeight="1">
      <c r="A18" s="317"/>
      <c r="B18" s="318"/>
      <c r="C18" s="107"/>
      <c r="D18" s="275"/>
      <c r="E18" s="324"/>
      <c r="F18" s="547"/>
      <c r="G18" s="547"/>
      <c r="H18" s="547"/>
    </row>
    <row r="19" spans="1:8" s="313" customFormat="1" ht="30.75" customHeight="1">
      <c r="A19" s="317"/>
      <c r="B19" s="325"/>
      <c r="C19" s="105"/>
      <c r="D19" s="326"/>
      <c r="E19" s="713" t="s">
        <v>462</v>
      </c>
      <c r="F19" s="711"/>
      <c r="G19" s="711"/>
      <c r="H19" s="711"/>
    </row>
    <row r="20" spans="1:8" s="140" customFormat="1" ht="14.25" customHeight="1">
      <c r="A20" s="317"/>
      <c r="B20" s="325"/>
      <c r="C20" s="105"/>
      <c r="D20" s="105"/>
      <c r="E20" s="308"/>
      <c r="F20" s="153"/>
      <c r="G20" s="153"/>
      <c r="H20" s="153"/>
    </row>
    <row r="21" spans="1:3" ht="14.25">
      <c r="A21" s="317"/>
      <c r="B21" s="325"/>
      <c r="C21" s="105"/>
    </row>
    <row r="22" spans="1:3" ht="14.25">
      <c r="A22" s="317"/>
      <c r="B22" s="325"/>
      <c r="C22" s="105"/>
    </row>
    <row r="23" spans="1:3" ht="14.25">
      <c r="A23" s="317"/>
      <c r="B23" s="325"/>
      <c r="C23" s="105"/>
    </row>
    <row r="24" spans="1:3" ht="14.25">
      <c r="A24" s="317"/>
      <c r="B24" s="325"/>
      <c r="C24" s="105"/>
    </row>
    <row r="25" spans="1:3" ht="14.25">
      <c r="A25" s="317"/>
      <c r="B25" s="325"/>
      <c r="C25" s="105"/>
    </row>
    <row r="26" spans="1:3" ht="14.25">
      <c r="A26" s="317"/>
      <c r="B26" s="325"/>
      <c r="C26" s="105"/>
    </row>
    <row r="27" spans="1:3" ht="14.25">
      <c r="A27" s="317"/>
      <c r="B27" s="325"/>
      <c r="C27" s="105"/>
    </row>
    <row r="28" spans="1:3" ht="14.25">
      <c r="A28" s="317"/>
      <c r="B28" s="325"/>
      <c r="C28" s="105"/>
    </row>
    <row r="29" spans="1:3" ht="14.25">
      <c r="A29" s="327"/>
      <c r="B29" s="328"/>
      <c r="C29" s="329"/>
    </row>
  </sheetData>
  <sheetProtection/>
  <mergeCells count="7">
    <mergeCell ref="E1:H1"/>
    <mergeCell ref="E19:H19"/>
    <mergeCell ref="D3:D4"/>
    <mergeCell ref="E3:E4"/>
    <mergeCell ref="F3:F4"/>
    <mergeCell ref="G3:G4"/>
    <mergeCell ref="H3:H4"/>
  </mergeCells>
  <printOptions/>
  <pageMargins left="0.75" right="0.75" top="1" bottom="1" header="0.5" footer="0.5"/>
  <pageSetup horizontalDpi="600" verticalDpi="600" orientation="portrait" paperSize="9" r:id="rId1"/>
</worksheet>
</file>

<file path=xl/worksheets/sheet37.xml><?xml version="1.0" encoding="utf-8"?>
<worksheet xmlns="http://schemas.openxmlformats.org/spreadsheetml/2006/main" xmlns:r="http://schemas.openxmlformats.org/officeDocument/2006/relationships">
  <sheetPr codeName="Sheet33"/>
  <dimension ref="A1:C22"/>
  <sheetViews>
    <sheetView zoomScalePageLayoutView="0" workbookViewId="0" topLeftCell="A1">
      <selection activeCell="C8" sqref="C8"/>
    </sheetView>
  </sheetViews>
  <sheetFormatPr defaultColWidth="9.00390625" defaultRowHeight="14.25"/>
  <cols>
    <col min="1" max="1" width="18.421875" style="303" customWidth="1"/>
    <col min="2" max="2" width="8.57421875" style="103" customWidth="1"/>
    <col min="3" max="3" width="19.57421875" style="103" customWidth="1"/>
    <col min="4" max="16384" width="9.00390625" style="103" customWidth="1"/>
  </cols>
  <sheetData>
    <row r="1" spans="1:3" s="303" customFormat="1" ht="50.25" customHeight="1">
      <c r="A1" s="773" t="s">
        <v>463</v>
      </c>
      <c r="B1" s="773"/>
      <c r="C1" s="773"/>
    </row>
    <row r="2" spans="1:3" s="100" customFormat="1" ht="21" customHeight="1">
      <c r="A2" s="756" t="s">
        <v>72</v>
      </c>
      <c r="B2" s="121" t="s">
        <v>4</v>
      </c>
      <c r="C2" s="774" t="s">
        <v>1170</v>
      </c>
    </row>
    <row r="3" spans="1:3" s="100" customFormat="1" ht="21" customHeight="1">
      <c r="A3" s="757"/>
      <c r="B3" s="127" t="s">
        <v>7</v>
      </c>
      <c r="C3" s="775"/>
    </row>
    <row r="4" spans="1:3" s="100" customFormat="1" ht="21" customHeight="1">
      <c r="A4" s="216" t="s">
        <v>464</v>
      </c>
      <c r="B4" s="121" t="s">
        <v>67</v>
      </c>
      <c r="C4" s="138">
        <v>123</v>
      </c>
    </row>
    <row r="5" spans="1:3" s="100" customFormat="1" ht="21" customHeight="1">
      <c r="A5" s="216" t="s">
        <v>465</v>
      </c>
      <c r="B5" s="124" t="s">
        <v>67</v>
      </c>
      <c r="C5" s="138">
        <v>18</v>
      </c>
    </row>
    <row r="6" spans="1:3" s="100" customFormat="1" ht="21" customHeight="1">
      <c r="A6" s="216" t="s">
        <v>466</v>
      </c>
      <c r="B6" s="124" t="s">
        <v>22</v>
      </c>
      <c r="C6" s="138">
        <v>12738836</v>
      </c>
    </row>
    <row r="7" spans="1:3" s="100" customFormat="1" ht="21" customHeight="1">
      <c r="A7" s="216" t="s">
        <v>467</v>
      </c>
      <c r="B7" s="124" t="s">
        <v>22</v>
      </c>
      <c r="C7" s="537"/>
    </row>
    <row r="8" spans="1:3" s="100" customFormat="1" ht="21" customHeight="1">
      <c r="A8" s="216" t="s">
        <v>468</v>
      </c>
      <c r="B8" s="124" t="s">
        <v>22</v>
      </c>
      <c r="C8" s="631">
        <v>833192</v>
      </c>
    </row>
    <row r="9" spans="1:3" s="100" customFormat="1" ht="21" customHeight="1">
      <c r="A9" s="216" t="s">
        <v>469</v>
      </c>
      <c r="B9" s="124" t="s">
        <v>22</v>
      </c>
      <c r="C9" s="138">
        <v>12698701</v>
      </c>
    </row>
    <row r="10" spans="1:3" s="100" customFormat="1" ht="21" customHeight="1">
      <c r="A10" s="216" t="s">
        <v>470</v>
      </c>
      <c r="B10" s="124" t="s">
        <v>22</v>
      </c>
      <c r="C10" s="138">
        <v>361632</v>
      </c>
    </row>
    <row r="11" spans="1:3" s="100" customFormat="1" ht="21" customHeight="1">
      <c r="A11" s="216" t="s">
        <v>471</v>
      </c>
      <c r="B11" s="124" t="s">
        <v>22</v>
      </c>
      <c r="C11" s="138">
        <v>16961954</v>
      </c>
    </row>
    <row r="12" spans="1:3" s="100" customFormat="1" ht="21" customHeight="1">
      <c r="A12" s="216" t="s">
        <v>472</v>
      </c>
      <c r="B12" s="124" t="s">
        <v>22</v>
      </c>
      <c r="C12" s="138">
        <v>10702770</v>
      </c>
    </row>
    <row r="13" spans="1:3" s="100" customFormat="1" ht="21" customHeight="1">
      <c r="A13" s="216" t="s">
        <v>473</v>
      </c>
      <c r="B13" s="124" t="s">
        <v>22</v>
      </c>
      <c r="C13" s="138">
        <v>7116273</v>
      </c>
    </row>
    <row r="14" spans="1:3" s="100" customFormat="1" ht="21" customHeight="1">
      <c r="A14" s="216" t="s">
        <v>474</v>
      </c>
      <c r="B14" s="124" t="s">
        <v>22</v>
      </c>
      <c r="C14" s="138">
        <v>4233694</v>
      </c>
    </row>
    <row r="15" spans="1:3" s="100" customFormat="1" ht="21" customHeight="1">
      <c r="A15" s="216" t="s">
        <v>475</v>
      </c>
      <c r="B15" s="124" t="s">
        <v>22</v>
      </c>
      <c r="C15" s="138">
        <v>390297</v>
      </c>
    </row>
    <row r="16" spans="1:3" s="100" customFormat="1" ht="21" customHeight="1">
      <c r="A16" s="216" t="s">
        <v>476</v>
      </c>
      <c r="B16" s="124" t="s">
        <v>22</v>
      </c>
      <c r="C16" s="138">
        <v>138230</v>
      </c>
    </row>
    <row r="17" spans="1:3" s="100" customFormat="1" ht="21" customHeight="1">
      <c r="A17" s="216" t="s">
        <v>477</v>
      </c>
      <c r="B17" s="124" t="s">
        <v>22</v>
      </c>
      <c r="C17" s="138">
        <v>10702769</v>
      </c>
    </row>
    <row r="18" spans="1:3" s="100" customFormat="1" ht="21" customHeight="1">
      <c r="A18" s="115" t="s">
        <v>478</v>
      </c>
      <c r="B18" s="124" t="s">
        <v>22</v>
      </c>
      <c r="C18" s="138">
        <v>11376060</v>
      </c>
    </row>
    <row r="19" spans="1:3" s="100" customFormat="1" ht="21" customHeight="1">
      <c r="A19" s="115" t="s">
        <v>479</v>
      </c>
      <c r="B19" s="124" t="s">
        <v>22</v>
      </c>
      <c r="C19" s="138">
        <v>5410691</v>
      </c>
    </row>
    <row r="20" spans="1:3" s="100" customFormat="1" ht="21" customHeight="1">
      <c r="A20" s="301" t="s">
        <v>480</v>
      </c>
      <c r="B20" s="127" t="s">
        <v>22</v>
      </c>
      <c r="C20" s="139">
        <v>5949492</v>
      </c>
    </row>
    <row r="21" spans="1:3" s="100" customFormat="1" ht="30.75" customHeight="1">
      <c r="A21" s="300"/>
      <c r="B21" s="306"/>
      <c r="C21" s="309"/>
    </row>
    <row r="22" spans="1:3" s="303" customFormat="1" ht="14.25" customHeight="1">
      <c r="A22" s="744" t="s">
        <v>481</v>
      </c>
      <c r="B22" s="744"/>
      <c r="C22" s="744"/>
    </row>
  </sheetData>
  <sheetProtection/>
  <mergeCells count="4">
    <mergeCell ref="A1:C1"/>
    <mergeCell ref="A22:C22"/>
    <mergeCell ref="A2:A3"/>
    <mergeCell ref="C2:C3"/>
  </mergeCells>
  <printOptions/>
  <pageMargins left="0.75" right="0.75" top="1" bottom="1" header="0.5" footer="0.5"/>
  <pageSetup horizontalDpi="600" verticalDpi="600" orientation="portrait" paperSize="9" r:id="rId1"/>
</worksheet>
</file>

<file path=xl/worksheets/sheet38.xml><?xml version="1.0" encoding="utf-8"?>
<worksheet xmlns="http://schemas.openxmlformats.org/spreadsheetml/2006/main" xmlns:r="http://schemas.openxmlformats.org/officeDocument/2006/relationships">
  <sheetPr codeName="Sheet34"/>
  <dimension ref="A1:C25"/>
  <sheetViews>
    <sheetView zoomScalePageLayoutView="0" workbookViewId="0" topLeftCell="A1">
      <selection activeCell="G17" sqref="G17"/>
    </sheetView>
  </sheetViews>
  <sheetFormatPr defaultColWidth="9.00390625" defaultRowHeight="14.25"/>
  <cols>
    <col min="1" max="1" width="22.00390625" style="103" customWidth="1"/>
    <col min="2" max="2" width="10.57421875" style="103" customWidth="1"/>
    <col min="3" max="3" width="15.57421875" style="103" customWidth="1"/>
    <col min="4" max="16384" width="9.00390625" style="103" customWidth="1"/>
  </cols>
  <sheetData>
    <row r="1" spans="1:3" s="303" customFormat="1" ht="50.25" customHeight="1">
      <c r="A1" s="773" t="s">
        <v>482</v>
      </c>
      <c r="B1" s="773"/>
      <c r="C1" s="773"/>
    </row>
    <row r="2" spans="1:3" s="100" customFormat="1" ht="21" customHeight="1">
      <c r="A2" s="756" t="s">
        <v>72</v>
      </c>
      <c r="B2" s="121" t="s">
        <v>4</v>
      </c>
      <c r="C2" s="774" t="s">
        <v>1170</v>
      </c>
    </row>
    <row r="3" spans="1:3" s="100" customFormat="1" ht="21" customHeight="1">
      <c r="A3" s="757"/>
      <c r="B3" s="127" t="s">
        <v>7</v>
      </c>
      <c r="C3" s="775"/>
    </row>
    <row r="4" spans="1:3" s="100" customFormat="1" ht="19.5" customHeight="1">
      <c r="A4" s="216" t="s">
        <v>483</v>
      </c>
      <c r="B4" s="124" t="s">
        <v>22</v>
      </c>
      <c r="C4" s="138">
        <v>15899071</v>
      </c>
    </row>
    <row r="5" spans="1:3" s="100" customFormat="1" ht="19.5" customHeight="1">
      <c r="A5" s="216" t="s">
        <v>484</v>
      </c>
      <c r="B5" s="124" t="s">
        <v>22</v>
      </c>
      <c r="C5" s="138">
        <v>12363139</v>
      </c>
    </row>
    <row r="6" spans="1:3" s="100" customFormat="1" ht="19.5" customHeight="1">
      <c r="A6" s="216" t="s">
        <v>485</v>
      </c>
      <c r="B6" s="124" t="s">
        <v>22</v>
      </c>
      <c r="C6" s="138">
        <v>11322889</v>
      </c>
    </row>
    <row r="7" spans="1:3" s="100" customFormat="1" ht="19.5" customHeight="1">
      <c r="A7" s="216" t="s">
        <v>486</v>
      </c>
      <c r="B7" s="124" t="s">
        <v>22</v>
      </c>
      <c r="C7" s="138">
        <v>53147</v>
      </c>
    </row>
    <row r="8" spans="1:3" s="100" customFormat="1" ht="19.5" customHeight="1">
      <c r="A8" s="216" t="s">
        <v>487</v>
      </c>
      <c r="B8" s="124" t="s">
        <v>22</v>
      </c>
      <c r="C8" s="138">
        <v>20174</v>
      </c>
    </row>
    <row r="9" spans="1:3" s="100" customFormat="1" ht="19.5" customHeight="1">
      <c r="A9" s="216" t="s">
        <v>488</v>
      </c>
      <c r="B9" s="124" t="s">
        <v>22</v>
      </c>
      <c r="C9" s="138">
        <v>389064</v>
      </c>
    </row>
    <row r="10" spans="1:3" s="100" customFormat="1" ht="19.5" customHeight="1">
      <c r="A10" s="216" t="s">
        <v>489</v>
      </c>
      <c r="B10" s="124" t="s">
        <v>22</v>
      </c>
      <c r="C10" s="138">
        <v>173668</v>
      </c>
    </row>
    <row r="11" spans="1:3" s="100" customFormat="1" ht="19.5" customHeight="1">
      <c r="A11" s="216" t="s">
        <v>490</v>
      </c>
      <c r="B11" s="124" t="s">
        <v>22</v>
      </c>
      <c r="C11" s="138">
        <v>4046</v>
      </c>
    </row>
    <row r="12" spans="1:3" s="100" customFormat="1" ht="19.5" customHeight="1">
      <c r="A12" s="216" t="s">
        <v>491</v>
      </c>
      <c r="B12" s="124" t="s">
        <v>22</v>
      </c>
      <c r="C12" s="138">
        <v>240270</v>
      </c>
    </row>
    <row r="13" spans="1:3" s="100" customFormat="1" ht="19.5" customHeight="1">
      <c r="A13" s="216" t="s">
        <v>492</v>
      </c>
      <c r="B13" s="124" t="s">
        <v>22</v>
      </c>
      <c r="C13" s="138">
        <v>783894</v>
      </c>
    </row>
    <row r="14" spans="1:3" s="100" customFormat="1" ht="19.5" customHeight="1">
      <c r="A14" s="216" t="s">
        <v>493</v>
      </c>
      <c r="B14" s="124" t="s">
        <v>22</v>
      </c>
      <c r="C14" s="138">
        <v>1200392</v>
      </c>
    </row>
    <row r="15" spans="1:3" s="100" customFormat="1" ht="19.5" customHeight="1">
      <c r="A15" s="216" t="s">
        <v>494</v>
      </c>
      <c r="B15" s="124" t="s">
        <v>22</v>
      </c>
      <c r="C15" s="138">
        <v>74629</v>
      </c>
    </row>
    <row r="16" spans="1:3" s="100" customFormat="1" ht="19.5" customHeight="1">
      <c r="A16" s="216" t="s">
        <v>495</v>
      </c>
      <c r="B16" s="124" t="s">
        <v>22</v>
      </c>
      <c r="C16" s="138">
        <v>274802</v>
      </c>
    </row>
    <row r="17" spans="1:3" s="100" customFormat="1" ht="19.5" customHeight="1">
      <c r="A17" s="216" t="s">
        <v>496</v>
      </c>
      <c r="B17" s="124" t="s">
        <v>22</v>
      </c>
      <c r="C17" s="138"/>
    </row>
    <row r="18" spans="1:3" s="100" customFormat="1" ht="19.5" customHeight="1">
      <c r="A18" s="216" t="s">
        <v>497</v>
      </c>
      <c r="B18" s="124" t="s">
        <v>22</v>
      </c>
      <c r="C18" s="138"/>
    </row>
    <row r="19" spans="1:3" s="100" customFormat="1" ht="19.5" customHeight="1">
      <c r="A19" s="216" t="s">
        <v>498</v>
      </c>
      <c r="B19" s="124" t="s">
        <v>16</v>
      </c>
      <c r="C19" s="138">
        <v>42237</v>
      </c>
    </row>
    <row r="20" spans="1:3" s="100" customFormat="1" ht="19.5" customHeight="1">
      <c r="A20" s="304" t="s">
        <v>499</v>
      </c>
      <c r="B20" s="305" t="s">
        <v>22</v>
      </c>
      <c r="C20" s="139">
        <v>519802</v>
      </c>
    </row>
    <row r="21" spans="1:3" s="100" customFormat="1" ht="19.5" customHeight="1">
      <c r="A21" s="300"/>
      <c r="B21" s="306"/>
      <c r="C21" s="307"/>
    </row>
    <row r="22" spans="1:3" s="100" customFormat="1" ht="19.5" customHeight="1">
      <c r="A22" s="744" t="s">
        <v>500</v>
      </c>
      <c r="B22" s="744"/>
      <c r="C22" s="744"/>
    </row>
    <row r="23" spans="1:3" s="100" customFormat="1" ht="19.5" customHeight="1">
      <c r="A23" s="103"/>
      <c r="B23" s="103"/>
      <c r="C23" s="103"/>
    </row>
    <row r="24" spans="1:3" s="100" customFormat="1" ht="30.75" customHeight="1">
      <c r="A24" s="103"/>
      <c r="B24" s="103"/>
      <c r="C24" s="103"/>
    </row>
    <row r="25" spans="1:3" s="303" customFormat="1" ht="14.25" customHeight="1">
      <c r="A25" s="103"/>
      <c r="B25" s="103"/>
      <c r="C25" s="103"/>
    </row>
  </sheetData>
  <sheetProtection/>
  <mergeCells count="4">
    <mergeCell ref="A1:C1"/>
    <mergeCell ref="A22:C22"/>
    <mergeCell ref="A2:A3"/>
    <mergeCell ref="C2:C3"/>
  </mergeCells>
  <printOptions/>
  <pageMargins left="0.75" right="0.75" top="1" bottom="1" header="0.5" footer="0.5"/>
  <pageSetup horizontalDpi="600" verticalDpi="600" orientation="portrait" paperSize="9" r:id="rId1"/>
</worksheet>
</file>

<file path=xl/worksheets/sheet39.xml><?xml version="1.0" encoding="utf-8"?>
<worksheet xmlns="http://schemas.openxmlformats.org/spreadsheetml/2006/main" xmlns:r="http://schemas.openxmlformats.org/officeDocument/2006/relationships">
  <sheetPr codeName="Sheet35"/>
  <dimension ref="A16:H16"/>
  <sheetViews>
    <sheetView zoomScalePageLayoutView="0" workbookViewId="0" topLeftCell="A1">
      <selection activeCell="J20" sqref="J20"/>
    </sheetView>
  </sheetViews>
  <sheetFormatPr defaultColWidth="9.140625" defaultRowHeight="14.25"/>
  <sheetData>
    <row r="16" spans="1:8" ht="33.75">
      <c r="A16" s="666" t="s">
        <v>501</v>
      </c>
      <c r="B16" s="666"/>
      <c r="C16" s="666"/>
      <c r="D16" s="666"/>
      <c r="E16" s="666"/>
      <c r="F16" s="667"/>
      <c r="G16" s="667"/>
      <c r="H16" s="667"/>
    </row>
  </sheetData>
  <sheetProtection/>
  <mergeCells count="1">
    <mergeCell ref="A16:H16"/>
  </mergeCells>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Sheet100"/>
  <dimension ref="A1:A1"/>
  <sheetViews>
    <sheetView zoomScalePageLayoutView="0" workbookViewId="0" topLeftCell="A1">
      <selection activeCell="C32" sqref="C32"/>
    </sheetView>
  </sheetViews>
  <sheetFormatPr defaultColWidth="9.140625" defaultRowHeight="14.25"/>
  <sheetData/>
  <sheetProtection/>
  <printOptions/>
  <pageMargins left="0.7" right="0.7" top="0.75" bottom="0.75" header="0.3" footer="0.3"/>
  <pageSetup orientation="portrait" paperSize="9"/>
</worksheet>
</file>

<file path=xl/worksheets/sheet40.xml><?xml version="1.0" encoding="utf-8"?>
<worksheet xmlns="http://schemas.openxmlformats.org/spreadsheetml/2006/main" xmlns:r="http://schemas.openxmlformats.org/officeDocument/2006/relationships">
  <sheetPr codeName="Sheet36"/>
  <dimension ref="A1:G14"/>
  <sheetViews>
    <sheetView zoomScalePageLayoutView="0" workbookViewId="0" topLeftCell="E1">
      <selection activeCell="J17" sqref="J17"/>
    </sheetView>
  </sheetViews>
  <sheetFormatPr defaultColWidth="9.00390625" defaultRowHeight="14.25"/>
  <cols>
    <col min="1" max="1" width="9.140625" style="103" hidden="1" customWidth="1"/>
    <col min="2" max="2" width="9.140625" style="118" hidden="1" customWidth="1"/>
    <col min="3" max="3" width="9.140625" style="102" hidden="1" customWidth="1"/>
    <col min="4" max="4" width="16.7109375" style="103" hidden="1" customWidth="1"/>
    <col min="5" max="5" width="23.28125" style="303" customWidth="1"/>
    <col min="6" max="6" width="15.7109375" style="103" customWidth="1"/>
    <col min="7" max="7" width="13.7109375" style="103" customWidth="1"/>
    <col min="8" max="16384" width="9.00390625" style="103" customWidth="1"/>
  </cols>
  <sheetData>
    <row r="1" spans="5:7" ht="32.25" customHeight="1">
      <c r="E1" s="777" t="s">
        <v>37</v>
      </c>
      <c r="F1" s="777"/>
      <c r="G1" s="777"/>
    </row>
    <row r="2" spans="2:7" s="100" customFormat="1" ht="18" customHeight="1">
      <c r="B2" s="119"/>
      <c r="C2" s="105"/>
      <c r="E2" s="761" t="s">
        <v>71</v>
      </c>
      <c r="F2" s="761"/>
      <c r="G2" s="761"/>
    </row>
    <row r="3" spans="2:7" s="100" customFormat="1" ht="21" customHeight="1">
      <c r="B3" s="119"/>
      <c r="C3" s="105"/>
      <c r="E3" s="745" t="s">
        <v>72</v>
      </c>
      <c r="F3" s="747" t="s">
        <v>1170</v>
      </c>
      <c r="G3" s="708" t="s">
        <v>6</v>
      </c>
    </row>
    <row r="4" spans="2:7" s="100" customFormat="1" ht="21" customHeight="1">
      <c r="B4" s="119"/>
      <c r="C4" s="105"/>
      <c r="E4" s="746"/>
      <c r="F4" s="776"/>
      <c r="G4" s="720"/>
    </row>
    <row r="5" spans="1:7" s="152" customFormat="1" ht="45" customHeight="1">
      <c r="A5" s="295">
        <v>37257</v>
      </c>
      <c r="B5" s="296" t="s">
        <v>8</v>
      </c>
      <c r="C5" s="297"/>
      <c r="D5" s="108" t="s">
        <v>37</v>
      </c>
      <c r="E5" s="165" t="s">
        <v>73</v>
      </c>
      <c r="F5" s="293">
        <v>14997903</v>
      </c>
      <c r="G5" s="298">
        <v>15.3</v>
      </c>
    </row>
    <row r="6" spans="1:7" s="152" customFormat="1" ht="45" customHeight="1">
      <c r="A6" s="295">
        <v>37257</v>
      </c>
      <c r="B6" s="296" t="s">
        <v>13</v>
      </c>
      <c r="C6" s="299" t="s">
        <v>8</v>
      </c>
      <c r="D6" s="108" t="s">
        <v>502</v>
      </c>
      <c r="E6" s="109" t="s">
        <v>502</v>
      </c>
      <c r="F6" s="293"/>
      <c r="G6" s="298"/>
    </row>
    <row r="7" spans="1:7" s="152" customFormat="1" ht="45" customHeight="1">
      <c r="A7" s="295">
        <v>37257</v>
      </c>
      <c r="B7" s="296" t="s">
        <v>12</v>
      </c>
      <c r="C7" s="299" t="s">
        <v>13</v>
      </c>
      <c r="D7" s="108" t="s">
        <v>503</v>
      </c>
      <c r="E7" s="109" t="s">
        <v>504</v>
      </c>
      <c r="F7" s="293">
        <v>10687929</v>
      </c>
      <c r="G7" s="298">
        <v>16.111752263675466</v>
      </c>
    </row>
    <row r="8" spans="1:7" s="152" customFormat="1" ht="45" customHeight="1">
      <c r="A8" s="295">
        <v>37257</v>
      </c>
      <c r="B8" s="296" t="s">
        <v>77</v>
      </c>
      <c r="C8" s="299" t="s">
        <v>13</v>
      </c>
      <c r="D8" s="108" t="s">
        <v>505</v>
      </c>
      <c r="E8" s="109" t="s">
        <v>506</v>
      </c>
      <c r="F8" s="293">
        <v>4309974</v>
      </c>
      <c r="G8" s="298">
        <v>13.413623295035611</v>
      </c>
    </row>
    <row r="9" spans="1:7" s="152" customFormat="1" ht="45" customHeight="1">
      <c r="A9" s="295">
        <v>37257</v>
      </c>
      <c r="B9" s="296" t="s">
        <v>29</v>
      </c>
      <c r="C9" s="299" t="s">
        <v>8</v>
      </c>
      <c r="D9" s="108" t="s">
        <v>507</v>
      </c>
      <c r="E9" s="109" t="s">
        <v>507</v>
      </c>
      <c r="F9" s="293"/>
      <c r="G9" s="298"/>
    </row>
    <row r="10" spans="1:7" s="152" customFormat="1" ht="45" customHeight="1">
      <c r="A10" s="295">
        <v>37257</v>
      </c>
      <c r="B10" s="296" t="s">
        <v>84</v>
      </c>
      <c r="C10" s="299" t="s">
        <v>29</v>
      </c>
      <c r="D10" s="300" t="s">
        <v>508</v>
      </c>
      <c r="E10" s="115" t="s">
        <v>509</v>
      </c>
      <c r="F10" s="293">
        <v>13762613</v>
      </c>
      <c r="G10" s="298">
        <v>15.6</v>
      </c>
    </row>
    <row r="11" spans="1:7" s="152" customFormat="1" ht="45" customHeight="1">
      <c r="A11" s="295">
        <v>37257</v>
      </c>
      <c r="B11" s="296" t="s">
        <v>25</v>
      </c>
      <c r="C11" s="299" t="s">
        <v>29</v>
      </c>
      <c r="D11" s="300" t="s">
        <v>510</v>
      </c>
      <c r="E11" s="301" t="s">
        <v>511</v>
      </c>
      <c r="F11" s="294">
        <v>1235290</v>
      </c>
      <c r="G11" s="302">
        <v>12.8</v>
      </c>
    </row>
    <row r="12" spans="2:7" s="100" customFormat="1" ht="15" customHeight="1">
      <c r="B12" s="119"/>
      <c r="C12" s="105"/>
      <c r="E12" s="753" t="s">
        <v>512</v>
      </c>
      <c r="F12" s="753"/>
      <c r="G12" s="753"/>
    </row>
    <row r="13" spans="2:7" s="100" customFormat="1" ht="15" customHeight="1">
      <c r="B13" s="119"/>
      <c r="C13" s="105"/>
      <c r="E13" s="753" t="s">
        <v>513</v>
      </c>
      <c r="F13" s="753"/>
      <c r="G13" s="753"/>
    </row>
    <row r="14" spans="5:7" ht="15" customHeight="1">
      <c r="E14" s="744" t="s">
        <v>514</v>
      </c>
      <c r="F14" s="744"/>
      <c r="G14" s="744"/>
    </row>
  </sheetData>
  <sheetProtection/>
  <mergeCells count="8">
    <mergeCell ref="E14:G14"/>
    <mergeCell ref="E3:E4"/>
    <mergeCell ref="F3:F4"/>
    <mergeCell ref="G3:G4"/>
    <mergeCell ref="E1:G1"/>
    <mergeCell ref="E2:G2"/>
    <mergeCell ref="E12:G12"/>
    <mergeCell ref="E13:G13"/>
  </mergeCells>
  <printOptions/>
  <pageMargins left="0.75" right="0.75" top="1" bottom="1" header="0.5" footer="0.5"/>
  <pageSetup horizontalDpi="600" verticalDpi="600" orientation="portrait" paperSize="9" r:id="rId1"/>
</worksheet>
</file>

<file path=xl/worksheets/sheet41.xml><?xml version="1.0" encoding="utf-8"?>
<worksheet xmlns="http://schemas.openxmlformats.org/spreadsheetml/2006/main" xmlns:r="http://schemas.openxmlformats.org/officeDocument/2006/relationships">
  <sheetPr codeName="Sheet37"/>
  <dimension ref="A1:H14"/>
  <sheetViews>
    <sheetView zoomScalePageLayoutView="0" workbookViewId="0" topLeftCell="E2">
      <selection activeCell="G21" sqref="G20:G21"/>
    </sheetView>
  </sheetViews>
  <sheetFormatPr defaultColWidth="9.00390625" defaultRowHeight="14.25"/>
  <cols>
    <col min="1" max="1" width="9.140625" style="103" hidden="1" customWidth="1"/>
    <col min="2" max="2" width="9.140625" style="118" hidden="1" customWidth="1"/>
    <col min="3" max="3" width="9.140625" style="102" hidden="1" customWidth="1"/>
    <col min="4" max="4" width="11.421875" style="103" hidden="1" customWidth="1"/>
    <col min="5" max="5" width="24.140625" style="103" customWidth="1"/>
    <col min="6" max="7" width="11.421875" style="103" customWidth="1"/>
    <col min="8" max="16384" width="9.00390625" style="103" customWidth="1"/>
  </cols>
  <sheetData>
    <row r="1" spans="5:7" ht="32.25" customHeight="1">
      <c r="E1" s="777" t="s">
        <v>515</v>
      </c>
      <c r="F1" s="777"/>
      <c r="G1" s="777"/>
    </row>
    <row r="2" spans="2:7" s="100" customFormat="1" ht="18" customHeight="1">
      <c r="B2" s="119"/>
      <c r="C2" s="105"/>
      <c r="E2" s="761" t="s">
        <v>71</v>
      </c>
      <c r="F2" s="761"/>
      <c r="G2" s="761"/>
    </row>
    <row r="3" spans="2:7" s="100" customFormat="1" ht="21" customHeight="1">
      <c r="B3" s="119"/>
      <c r="C3" s="105"/>
      <c r="E3" s="745" t="s">
        <v>72</v>
      </c>
      <c r="F3" s="747" t="s">
        <v>1170</v>
      </c>
      <c r="G3" s="708" t="s">
        <v>6</v>
      </c>
    </row>
    <row r="4" spans="2:7" s="100" customFormat="1" ht="21" customHeight="1">
      <c r="B4" s="119"/>
      <c r="C4" s="105"/>
      <c r="E4" s="746"/>
      <c r="F4" s="776"/>
      <c r="G4" s="778"/>
    </row>
    <row r="5" spans="1:7" s="100" customFormat="1" ht="48.75" customHeight="1">
      <c r="A5" s="104">
        <v>37257</v>
      </c>
      <c r="B5" s="107" t="s">
        <v>8</v>
      </c>
      <c r="C5" s="102"/>
      <c r="D5" s="108" t="s">
        <v>35</v>
      </c>
      <c r="E5" s="109" t="s">
        <v>35</v>
      </c>
      <c r="F5" s="293">
        <v>153108401</v>
      </c>
      <c r="G5" s="36">
        <v>34.27253498875941</v>
      </c>
    </row>
    <row r="6" spans="1:7" s="100" customFormat="1" ht="48.75" customHeight="1">
      <c r="A6" s="104">
        <v>37257</v>
      </c>
      <c r="B6" s="107" t="s">
        <v>13</v>
      </c>
      <c r="C6" s="132" t="s">
        <v>8</v>
      </c>
      <c r="D6" s="108" t="s">
        <v>516</v>
      </c>
      <c r="E6" s="109" t="s">
        <v>517</v>
      </c>
      <c r="F6" s="293">
        <v>138928271</v>
      </c>
      <c r="G6" s="36">
        <v>37.194154855066245</v>
      </c>
    </row>
    <row r="7" spans="1:8" s="100" customFormat="1" ht="48.75" customHeight="1">
      <c r="A7" s="104">
        <v>37257</v>
      </c>
      <c r="B7" s="107" t="s">
        <v>12</v>
      </c>
      <c r="C7" s="132" t="s">
        <v>13</v>
      </c>
      <c r="D7" s="108" t="s">
        <v>503</v>
      </c>
      <c r="E7" s="109" t="s">
        <v>518</v>
      </c>
      <c r="F7" s="293">
        <v>126414262</v>
      </c>
      <c r="G7" s="36">
        <v>40.57652462375031</v>
      </c>
      <c r="H7" s="141"/>
    </row>
    <row r="8" spans="1:7" s="100" customFormat="1" ht="48.75" customHeight="1">
      <c r="A8" s="104">
        <v>37257</v>
      </c>
      <c r="B8" s="107" t="s">
        <v>77</v>
      </c>
      <c r="C8" s="132" t="s">
        <v>13</v>
      </c>
      <c r="D8" s="108" t="s">
        <v>505</v>
      </c>
      <c r="E8" s="109" t="s">
        <v>519</v>
      </c>
      <c r="F8" s="293">
        <v>12514009</v>
      </c>
      <c r="G8" s="36">
        <v>10.36836584202959</v>
      </c>
    </row>
    <row r="9" spans="1:7" s="100" customFormat="1" ht="48.75" customHeight="1">
      <c r="A9" s="104">
        <v>37257</v>
      </c>
      <c r="B9" s="107" t="s">
        <v>26</v>
      </c>
      <c r="C9" s="132" t="s">
        <v>8</v>
      </c>
      <c r="D9" s="108" t="s">
        <v>520</v>
      </c>
      <c r="E9" s="109" t="s">
        <v>521</v>
      </c>
      <c r="F9" s="293">
        <v>14180130</v>
      </c>
      <c r="G9" s="36">
        <v>11.093861340118451</v>
      </c>
    </row>
    <row r="10" spans="1:7" s="100" customFormat="1" ht="48.75" customHeight="1">
      <c r="A10" s="104">
        <v>37257</v>
      </c>
      <c r="B10" s="107" t="s">
        <v>29</v>
      </c>
      <c r="C10" s="132" t="s">
        <v>26</v>
      </c>
      <c r="D10" s="289" t="s">
        <v>503</v>
      </c>
      <c r="E10" s="290" t="s">
        <v>518</v>
      </c>
      <c r="F10" s="293">
        <v>8199650</v>
      </c>
      <c r="G10" s="36">
        <v>10.442135440810084</v>
      </c>
    </row>
    <row r="11" spans="1:7" s="100" customFormat="1" ht="48.75" customHeight="1">
      <c r="A11" s="104">
        <v>37257</v>
      </c>
      <c r="B11" s="107" t="s">
        <v>84</v>
      </c>
      <c r="C11" s="132" t="s">
        <v>26</v>
      </c>
      <c r="D11" s="108" t="s">
        <v>505</v>
      </c>
      <c r="E11" s="291" t="s">
        <v>519</v>
      </c>
      <c r="F11" s="294">
        <v>5980480</v>
      </c>
      <c r="G11" s="37">
        <v>12.000026967741524</v>
      </c>
    </row>
    <row r="12" spans="5:7" ht="15" customHeight="1">
      <c r="E12" s="753"/>
      <c r="F12" s="753"/>
      <c r="G12" s="753"/>
    </row>
    <row r="13" spans="5:7" ht="15" customHeight="1">
      <c r="E13" s="753"/>
      <c r="F13" s="753"/>
      <c r="G13" s="753"/>
    </row>
    <row r="14" spans="5:7" ht="15" customHeight="1">
      <c r="E14" s="744" t="s">
        <v>522</v>
      </c>
      <c r="F14" s="744"/>
      <c r="G14" s="744"/>
    </row>
  </sheetData>
  <sheetProtection/>
  <mergeCells count="8">
    <mergeCell ref="E14:G14"/>
    <mergeCell ref="E3:E4"/>
    <mergeCell ref="F3:F4"/>
    <mergeCell ref="G3:G4"/>
    <mergeCell ref="E1:G1"/>
    <mergeCell ref="E2:G2"/>
    <mergeCell ref="E12:G12"/>
    <mergeCell ref="E13:G13"/>
  </mergeCells>
  <printOptions/>
  <pageMargins left="0.75" right="0.75" top="1" bottom="1" header="0.5" footer="0.5"/>
  <pageSetup horizontalDpi="600" verticalDpi="600" orientation="portrait" paperSize="9" r:id="rId1"/>
</worksheet>
</file>

<file path=xl/worksheets/sheet42.xml><?xml version="1.0" encoding="utf-8"?>
<worksheet xmlns="http://schemas.openxmlformats.org/spreadsheetml/2006/main" xmlns:r="http://schemas.openxmlformats.org/officeDocument/2006/relationships">
  <sheetPr codeName="Sheet38"/>
  <dimension ref="A1:H14"/>
  <sheetViews>
    <sheetView zoomScalePageLayoutView="0" workbookViewId="0" topLeftCell="E1">
      <selection activeCell="E16" sqref="E16"/>
    </sheetView>
  </sheetViews>
  <sheetFormatPr defaultColWidth="9.00390625" defaultRowHeight="14.25"/>
  <cols>
    <col min="1" max="1" width="9.140625" style="103" hidden="1" customWidth="1"/>
    <col min="2" max="2" width="9.140625" style="118" hidden="1" customWidth="1"/>
    <col min="3" max="3" width="9.140625" style="102" hidden="1" customWidth="1"/>
    <col min="4" max="4" width="11.421875" style="103" hidden="1" customWidth="1"/>
    <col min="5" max="5" width="24.140625" style="103" customWidth="1"/>
    <col min="6" max="6" width="11.421875" style="287" customWidth="1"/>
    <col min="7" max="7" width="11.421875" style="103" customWidth="1"/>
    <col min="8" max="16384" width="9.00390625" style="103" customWidth="1"/>
  </cols>
  <sheetData>
    <row r="1" spans="5:7" ht="32.25" customHeight="1">
      <c r="E1" s="777" t="s">
        <v>523</v>
      </c>
      <c r="F1" s="777"/>
      <c r="G1" s="777"/>
    </row>
    <row r="2" spans="2:7" s="100" customFormat="1" ht="18" customHeight="1">
      <c r="B2" s="119"/>
      <c r="C2" s="105"/>
      <c r="E2" s="761" t="s">
        <v>71</v>
      </c>
      <c r="F2" s="761"/>
      <c r="G2" s="761"/>
    </row>
    <row r="3" spans="2:7" s="100" customFormat="1" ht="21" customHeight="1">
      <c r="B3" s="119"/>
      <c r="C3" s="105"/>
      <c r="E3" s="745" t="s">
        <v>72</v>
      </c>
      <c r="F3" s="779" t="s">
        <v>1170</v>
      </c>
      <c r="G3" s="708" t="s">
        <v>6</v>
      </c>
    </row>
    <row r="4" spans="2:7" s="100" customFormat="1" ht="21" customHeight="1">
      <c r="B4" s="119"/>
      <c r="C4" s="105"/>
      <c r="E4" s="746"/>
      <c r="F4" s="780"/>
      <c r="G4" s="778"/>
    </row>
    <row r="5" spans="1:8" s="100" customFormat="1" ht="48.75" customHeight="1">
      <c r="A5" s="104">
        <v>37257</v>
      </c>
      <c r="B5" s="107" t="s">
        <v>8</v>
      </c>
      <c r="C5" s="102"/>
      <c r="D5" s="108" t="s">
        <v>35</v>
      </c>
      <c r="E5" s="109" t="s">
        <v>524</v>
      </c>
      <c r="F5" s="288">
        <v>1762408</v>
      </c>
      <c r="G5" s="210">
        <v>18.2882114358623</v>
      </c>
      <c r="H5" s="152"/>
    </row>
    <row r="6" spans="1:8" s="100" customFormat="1" ht="48.75" customHeight="1">
      <c r="A6" s="104">
        <v>37257</v>
      </c>
      <c r="B6" s="107" t="s">
        <v>13</v>
      </c>
      <c r="C6" s="132" t="s">
        <v>8</v>
      </c>
      <c r="D6" s="108" t="s">
        <v>516</v>
      </c>
      <c r="E6" s="109" t="s">
        <v>525</v>
      </c>
      <c r="F6" s="288">
        <v>430253</v>
      </c>
      <c r="G6" s="210">
        <v>21.5294097708682</v>
      </c>
      <c r="H6" s="152"/>
    </row>
    <row r="7" spans="1:8" s="100" customFormat="1" ht="48.75" customHeight="1">
      <c r="A7" s="104">
        <v>37257</v>
      </c>
      <c r="B7" s="107" t="s">
        <v>12</v>
      </c>
      <c r="C7" s="132" t="s">
        <v>13</v>
      </c>
      <c r="D7" s="108" t="s">
        <v>503</v>
      </c>
      <c r="E7" s="109" t="s">
        <v>518</v>
      </c>
      <c r="F7" s="288">
        <v>373079</v>
      </c>
      <c r="G7" s="210">
        <v>23.1348850104296</v>
      </c>
      <c r="H7" s="152"/>
    </row>
    <row r="8" spans="1:8" s="100" customFormat="1" ht="48.75" customHeight="1">
      <c r="A8" s="104">
        <v>37257</v>
      </c>
      <c r="B8" s="107" t="s">
        <v>77</v>
      </c>
      <c r="C8" s="132" t="s">
        <v>13</v>
      </c>
      <c r="D8" s="108" t="s">
        <v>505</v>
      </c>
      <c r="E8" s="109" t="s">
        <v>519</v>
      </c>
      <c r="F8" s="288">
        <v>57174</v>
      </c>
      <c r="G8" s="210">
        <v>12.0000329444968</v>
      </c>
      <c r="H8" s="152"/>
    </row>
    <row r="9" spans="1:8" s="100" customFormat="1" ht="48.75" customHeight="1">
      <c r="A9" s="104">
        <v>37257</v>
      </c>
      <c r="B9" s="107" t="s">
        <v>26</v>
      </c>
      <c r="C9" s="132" t="s">
        <v>8</v>
      </c>
      <c r="D9" s="108" t="s">
        <v>520</v>
      </c>
      <c r="E9" s="109" t="s">
        <v>526</v>
      </c>
      <c r="F9" s="288">
        <v>1332155</v>
      </c>
      <c r="G9" s="210">
        <v>17.2780054494474</v>
      </c>
      <c r="H9" s="152"/>
    </row>
    <row r="10" spans="1:8" s="100" customFormat="1" ht="48.75" customHeight="1">
      <c r="A10" s="104">
        <v>37257</v>
      </c>
      <c r="B10" s="107" t="s">
        <v>29</v>
      </c>
      <c r="C10" s="132" t="s">
        <v>26</v>
      </c>
      <c r="D10" s="289" t="s">
        <v>503</v>
      </c>
      <c r="E10" s="290" t="s">
        <v>518</v>
      </c>
      <c r="F10" s="288">
        <v>573411</v>
      </c>
      <c r="G10" s="210">
        <v>25.0773811471387</v>
      </c>
      <c r="H10" s="152"/>
    </row>
    <row r="11" spans="1:8" s="100" customFormat="1" ht="48.75" customHeight="1">
      <c r="A11" s="104">
        <v>37257</v>
      </c>
      <c r="B11" s="107" t="s">
        <v>84</v>
      </c>
      <c r="C11" s="132" t="s">
        <v>26</v>
      </c>
      <c r="D11" s="108" t="s">
        <v>505</v>
      </c>
      <c r="E11" s="291" t="s">
        <v>519</v>
      </c>
      <c r="F11" s="292">
        <v>758744</v>
      </c>
      <c r="G11" s="211">
        <v>12.0000329444968</v>
      </c>
      <c r="H11" s="152"/>
    </row>
    <row r="12" spans="5:7" ht="15" customHeight="1">
      <c r="E12" s="753"/>
      <c r="F12" s="753"/>
      <c r="G12" s="753"/>
    </row>
    <row r="13" spans="5:7" ht="15" customHeight="1">
      <c r="E13" s="753"/>
      <c r="F13" s="753"/>
      <c r="G13" s="753"/>
    </row>
    <row r="14" spans="5:7" ht="15" customHeight="1">
      <c r="E14" s="744" t="s">
        <v>527</v>
      </c>
      <c r="F14" s="744"/>
      <c r="G14" s="744"/>
    </row>
  </sheetData>
  <sheetProtection/>
  <mergeCells count="8">
    <mergeCell ref="E14:G14"/>
    <mergeCell ref="E3:E4"/>
    <mergeCell ref="F3:F4"/>
    <mergeCell ref="G3:G4"/>
    <mergeCell ref="E1:G1"/>
    <mergeCell ref="E2:G2"/>
    <mergeCell ref="E12:G12"/>
    <mergeCell ref="E13:G13"/>
  </mergeCells>
  <printOptions/>
  <pageMargins left="0.75" right="0.75" top="1" bottom="1" header="0.5" footer="0.5"/>
  <pageSetup orientation="portrait" paperSize="9"/>
</worksheet>
</file>

<file path=xl/worksheets/sheet43.xml><?xml version="1.0" encoding="utf-8"?>
<worksheet xmlns="http://schemas.openxmlformats.org/spreadsheetml/2006/main" xmlns:r="http://schemas.openxmlformats.org/officeDocument/2006/relationships">
  <sheetPr codeName="Sheet39"/>
  <dimension ref="A1:E21"/>
  <sheetViews>
    <sheetView zoomScalePageLayoutView="0" workbookViewId="0" topLeftCell="A1">
      <selection activeCell="I12" sqref="I12"/>
    </sheetView>
  </sheetViews>
  <sheetFormatPr defaultColWidth="9.00390625" defaultRowHeight="14.25"/>
  <cols>
    <col min="1" max="1" width="17.8515625" style="633" customWidth="1"/>
    <col min="2" max="2" width="11.7109375" style="633" customWidth="1"/>
    <col min="3" max="3" width="11.57421875" style="633" customWidth="1"/>
    <col min="4" max="5" width="8.8515625" style="633" customWidth="1"/>
    <col min="6" max="16384" width="9.00390625" style="633" customWidth="1"/>
  </cols>
  <sheetData>
    <row r="1" spans="1:5" ht="32.25" customHeight="1">
      <c r="A1" s="781" t="s">
        <v>528</v>
      </c>
      <c r="B1" s="781"/>
      <c r="C1" s="781"/>
      <c r="D1" s="781"/>
      <c r="E1" s="781"/>
    </row>
    <row r="2" spans="1:5" ht="18" customHeight="1">
      <c r="A2" s="782" t="s">
        <v>529</v>
      </c>
      <c r="B2" s="782"/>
      <c r="C2" s="782"/>
      <c r="D2" s="782"/>
      <c r="E2" s="782"/>
    </row>
    <row r="3" spans="1:5" ht="21" customHeight="1">
      <c r="A3" s="784" t="s">
        <v>72</v>
      </c>
      <c r="B3" s="786" t="s">
        <v>238</v>
      </c>
      <c r="C3" s="635"/>
      <c r="D3" s="635"/>
      <c r="E3" s="635"/>
    </row>
    <row r="4" spans="1:5" ht="21" customHeight="1">
      <c r="A4" s="785"/>
      <c r="B4" s="787"/>
      <c r="C4" s="636" t="s">
        <v>530</v>
      </c>
      <c r="D4" s="637" t="s">
        <v>531</v>
      </c>
      <c r="E4" s="638" t="s">
        <v>532</v>
      </c>
    </row>
    <row r="5" spans="1:5" ht="21" customHeight="1">
      <c r="A5" s="639" t="s">
        <v>533</v>
      </c>
      <c r="B5" s="597">
        <v>1130</v>
      </c>
      <c r="C5" s="640">
        <v>31</v>
      </c>
      <c r="D5" s="597">
        <v>8</v>
      </c>
      <c r="E5" s="640">
        <v>764</v>
      </c>
    </row>
    <row r="6" spans="1:5" ht="21" customHeight="1">
      <c r="A6" s="641" t="s">
        <v>477</v>
      </c>
      <c r="B6" s="642">
        <v>31014205.5</v>
      </c>
      <c r="C6" s="643">
        <v>4149691.9</v>
      </c>
      <c r="D6" s="644">
        <v>49545.9</v>
      </c>
      <c r="E6" s="643">
        <v>6355449.6</v>
      </c>
    </row>
    <row r="7" spans="1:5" ht="21" customHeight="1">
      <c r="A7" s="641" t="s">
        <v>534</v>
      </c>
      <c r="B7" s="642">
        <v>4405438</v>
      </c>
      <c r="C7" s="643">
        <v>1564223</v>
      </c>
      <c r="D7" s="644">
        <v>1053</v>
      </c>
      <c r="E7" s="643">
        <v>417586</v>
      </c>
    </row>
    <row r="8" spans="1:5" ht="24" customHeight="1">
      <c r="A8" s="641" t="s">
        <v>478</v>
      </c>
      <c r="B8" s="642">
        <v>21846547.5</v>
      </c>
      <c r="C8" s="643">
        <v>2553060.8</v>
      </c>
      <c r="D8" s="644">
        <v>45649.1</v>
      </c>
      <c r="E8" s="643">
        <v>4309703.8</v>
      </c>
    </row>
    <row r="9" spans="1:5" ht="24" customHeight="1">
      <c r="A9" s="641" t="s">
        <v>535</v>
      </c>
      <c r="B9" s="642">
        <v>9167658</v>
      </c>
      <c r="C9" s="643">
        <v>1596631.1</v>
      </c>
      <c r="D9" s="644">
        <v>3896.8</v>
      </c>
      <c r="E9" s="643">
        <v>2045745.8</v>
      </c>
    </row>
    <row r="10" spans="1:5" ht="24" customHeight="1">
      <c r="A10" s="641" t="s">
        <v>484</v>
      </c>
      <c r="B10" s="642">
        <v>119035076.5</v>
      </c>
      <c r="C10" s="643">
        <v>46937527.6</v>
      </c>
      <c r="D10" s="644">
        <v>75562.6</v>
      </c>
      <c r="E10" s="643">
        <v>17370470</v>
      </c>
    </row>
    <row r="11" spans="1:5" ht="24" customHeight="1">
      <c r="A11" s="641" t="s">
        <v>536</v>
      </c>
      <c r="B11" s="642">
        <v>108323147.8</v>
      </c>
      <c r="C11" s="643">
        <v>41165888.1</v>
      </c>
      <c r="D11" s="644">
        <v>71433.9</v>
      </c>
      <c r="E11" s="643">
        <v>15681253.5</v>
      </c>
    </row>
    <row r="12" spans="1:5" ht="24" customHeight="1">
      <c r="A12" s="641" t="s">
        <v>537</v>
      </c>
      <c r="B12" s="642">
        <v>235299.2</v>
      </c>
      <c r="C12" s="643">
        <v>17153.9</v>
      </c>
      <c r="D12" s="644">
        <v>599.3</v>
      </c>
      <c r="E12" s="643">
        <v>60916.1</v>
      </c>
    </row>
    <row r="13" spans="1:5" ht="24" customHeight="1">
      <c r="A13" s="641" t="s">
        <v>488</v>
      </c>
      <c r="B13" s="642">
        <v>1869145.6</v>
      </c>
      <c r="C13" s="643">
        <v>320501.2</v>
      </c>
      <c r="D13" s="644">
        <v>1326.2</v>
      </c>
      <c r="E13" s="643">
        <v>412884.4</v>
      </c>
    </row>
    <row r="14" spans="1:5" ht="24" customHeight="1">
      <c r="A14" s="641" t="s">
        <v>489</v>
      </c>
      <c r="B14" s="642">
        <v>1368911.4</v>
      </c>
      <c r="C14" s="643">
        <v>64855.2</v>
      </c>
      <c r="D14" s="644">
        <v>1980.4</v>
      </c>
      <c r="E14" s="643">
        <v>654700.3</v>
      </c>
    </row>
    <row r="15" spans="1:5" ht="24" customHeight="1">
      <c r="A15" s="641" t="s">
        <v>491</v>
      </c>
      <c r="B15" s="642">
        <v>300321.3</v>
      </c>
      <c r="C15" s="643">
        <v>45548.8</v>
      </c>
      <c r="D15" s="644">
        <v>462</v>
      </c>
      <c r="E15" s="643">
        <v>61560.7</v>
      </c>
    </row>
    <row r="16" spans="1:5" ht="24" customHeight="1">
      <c r="A16" s="641" t="s">
        <v>492</v>
      </c>
      <c r="B16" s="642">
        <v>2375466.1</v>
      </c>
      <c r="C16" s="643">
        <v>548924.2</v>
      </c>
      <c r="D16" s="644">
        <v>764.1</v>
      </c>
      <c r="E16" s="643">
        <v>515233.7</v>
      </c>
    </row>
    <row r="17" spans="1:5" ht="24" customHeight="1">
      <c r="A17" s="641" t="s">
        <v>493</v>
      </c>
      <c r="B17" s="642">
        <v>2237137.8</v>
      </c>
      <c r="C17" s="643">
        <v>472407.5</v>
      </c>
      <c r="D17" s="644">
        <v>765.3</v>
      </c>
      <c r="E17" s="643">
        <v>504394.3</v>
      </c>
    </row>
    <row r="18" spans="1:5" ht="24" customHeight="1">
      <c r="A18" s="641" t="s">
        <v>538</v>
      </c>
      <c r="B18" s="642">
        <v>797058.1</v>
      </c>
      <c r="C18" s="643">
        <v>121037</v>
      </c>
      <c r="D18" s="644">
        <v>1715.9</v>
      </c>
      <c r="E18" s="645">
        <v>169028.9</v>
      </c>
    </row>
    <row r="19" spans="1:5" ht="24" customHeight="1">
      <c r="A19" s="638" t="s">
        <v>495</v>
      </c>
      <c r="B19" s="646">
        <v>906643.2</v>
      </c>
      <c r="C19" s="647">
        <v>137333.8</v>
      </c>
      <c r="D19" s="648">
        <v>741.4</v>
      </c>
      <c r="E19" s="647">
        <v>341235.1</v>
      </c>
    </row>
    <row r="20" ht="24" customHeight="1"/>
    <row r="21" spans="1:5" ht="24" customHeight="1">
      <c r="A21" s="783" t="s">
        <v>539</v>
      </c>
      <c r="B21" s="783"/>
      <c r="C21" s="783"/>
      <c r="D21" s="783"/>
      <c r="E21" s="783"/>
    </row>
    <row r="22" ht="24" customHeight="1"/>
    <row r="23" ht="30.75" customHeight="1"/>
  </sheetData>
  <sheetProtection/>
  <mergeCells count="5">
    <mergeCell ref="A1:E1"/>
    <mergeCell ref="A2:E2"/>
    <mergeCell ref="A21:E21"/>
    <mergeCell ref="A3:A4"/>
    <mergeCell ref="B3:B4"/>
  </mergeCells>
  <printOptions/>
  <pageMargins left="0.75" right="0.75" top="1" bottom="1" header="0.5" footer="0.5"/>
  <pageSetup horizontalDpi="600" verticalDpi="600" orientation="portrait" paperSize="9" r:id="rId1"/>
</worksheet>
</file>

<file path=xl/worksheets/sheet44.xml><?xml version="1.0" encoding="utf-8"?>
<worksheet xmlns="http://schemas.openxmlformats.org/spreadsheetml/2006/main" xmlns:r="http://schemas.openxmlformats.org/officeDocument/2006/relationships">
  <sheetPr codeName="Sheet40"/>
  <dimension ref="A1:E21"/>
  <sheetViews>
    <sheetView zoomScalePageLayoutView="0" workbookViewId="0" topLeftCell="A1">
      <selection activeCell="L15" sqref="L15"/>
    </sheetView>
  </sheetViews>
  <sheetFormatPr defaultColWidth="9.00390625" defaultRowHeight="14.25"/>
  <cols>
    <col min="1" max="1" width="18.8515625" style="633" customWidth="1"/>
    <col min="2" max="2" width="9.28125" style="633" customWidth="1"/>
    <col min="3" max="3" width="11.7109375" style="633" customWidth="1"/>
    <col min="4" max="4" width="12.57421875" style="633" customWidth="1"/>
    <col min="5" max="5" width="9.00390625" style="649" customWidth="1"/>
    <col min="6" max="16384" width="9.00390625" style="633" customWidth="1"/>
  </cols>
  <sheetData>
    <row r="1" spans="1:4" ht="32.25" customHeight="1">
      <c r="A1" s="781" t="s">
        <v>540</v>
      </c>
      <c r="B1" s="781"/>
      <c r="C1" s="781"/>
      <c r="D1" s="781"/>
    </row>
    <row r="2" spans="1:4" ht="18" customHeight="1">
      <c r="A2" s="788" t="s">
        <v>541</v>
      </c>
      <c r="B2" s="788"/>
      <c r="C2" s="788"/>
      <c r="D2" s="788"/>
    </row>
    <row r="3" spans="1:4" ht="21" customHeight="1">
      <c r="A3" s="789" t="s">
        <v>72</v>
      </c>
      <c r="B3" s="634" t="s">
        <v>542</v>
      </c>
      <c r="C3" s="634" t="s">
        <v>543</v>
      </c>
      <c r="D3" s="791" t="s">
        <v>544</v>
      </c>
    </row>
    <row r="4" spans="1:4" ht="21" customHeight="1">
      <c r="A4" s="790"/>
      <c r="B4" s="650" t="s">
        <v>545</v>
      </c>
      <c r="C4" s="650" t="s">
        <v>545</v>
      </c>
      <c r="D4" s="792"/>
    </row>
    <row r="5" spans="1:5" ht="21" customHeight="1">
      <c r="A5" s="639" t="s">
        <v>533</v>
      </c>
      <c r="B5" s="651">
        <v>62</v>
      </c>
      <c r="C5" s="651">
        <v>56</v>
      </c>
      <c r="D5" s="632">
        <v>209</v>
      </c>
      <c r="E5" s="652"/>
    </row>
    <row r="6" spans="1:5" ht="21" customHeight="1">
      <c r="A6" s="641" t="s">
        <v>477</v>
      </c>
      <c r="B6" s="644">
        <v>1673651.3</v>
      </c>
      <c r="C6" s="644">
        <v>1880564.2</v>
      </c>
      <c r="D6" s="643">
        <v>16905302.6</v>
      </c>
      <c r="E6" s="652"/>
    </row>
    <row r="7" spans="1:5" ht="21" customHeight="1">
      <c r="A7" s="641" t="s">
        <v>534</v>
      </c>
      <c r="B7" s="644">
        <v>88310</v>
      </c>
      <c r="C7" s="644">
        <v>106542</v>
      </c>
      <c r="D7" s="643">
        <v>2227723</v>
      </c>
      <c r="E7" s="652"/>
    </row>
    <row r="8" spans="1:4" ht="24" customHeight="1">
      <c r="A8" s="641" t="s">
        <v>478</v>
      </c>
      <c r="B8" s="644">
        <v>1164917.5</v>
      </c>
      <c r="C8" s="644">
        <v>1063362.7</v>
      </c>
      <c r="D8" s="643">
        <v>12709853.599999998</v>
      </c>
    </row>
    <row r="9" spans="1:4" ht="24" customHeight="1">
      <c r="A9" s="641" t="s">
        <v>535</v>
      </c>
      <c r="B9" s="644">
        <v>508733.8</v>
      </c>
      <c r="C9" s="644">
        <v>817201.5</v>
      </c>
      <c r="D9" s="645">
        <v>4195449.000000001</v>
      </c>
    </row>
    <row r="10" spans="1:4" ht="24" customHeight="1">
      <c r="A10" s="641" t="s">
        <v>484</v>
      </c>
      <c r="B10" s="644">
        <v>4475098.5</v>
      </c>
      <c r="C10" s="644">
        <v>3252191.4</v>
      </c>
      <c r="D10" s="645">
        <v>46924226.40000001</v>
      </c>
    </row>
    <row r="11" spans="1:4" ht="24" customHeight="1">
      <c r="A11" s="641" t="s">
        <v>536</v>
      </c>
      <c r="B11" s="644">
        <v>4011818.3</v>
      </c>
      <c r="C11" s="644">
        <v>2566127.6</v>
      </c>
      <c r="D11" s="645">
        <v>44826626.39999999</v>
      </c>
    </row>
    <row r="12" spans="1:4" ht="24" customHeight="1">
      <c r="A12" s="641" t="s">
        <v>537</v>
      </c>
      <c r="B12" s="644">
        <v>11603.5</v>
      </c>
      <c r="C12" s="644">
        <v>11627.8</v>
      </c>
      <c r="D12" s="645">
        <v>133398.60000000003</v>
      </c>
    </row>
    <row r="13" spans="1:4" ht="24" customHeight="1">
      <c r="A13" s="641" t="s">
        <v>488</v>
      </c>
      <c r="B13" s="644">
        <v>248103.8</v>
      </c>
      <c r="C13" s="644">
        <v>267543.7</v>
      </c>
      <c r="D13" s="645">
        <v>618786.3000000003</v>
      </c>
    </row>
    <row r="14" spans="1:4" ht="24" customHeight="1">
      <c r="A14" s="641" t="s">
        <v>489</v>
      </c>
      <c r="B14" s="644">
        <v>115702.4</v>
      </c>
      <c r="C14" s="644">
        <v>129686.7</v>
      </c>
      <c r="D14" s="645">
        <v>401986.39999999997</v>
      </c>
    </row>
    <row r="15" spans="1:4" ht="24" customHeight="1">
      <c r="A15" s="641" t="s">
        <v>491</v>
      </c>
      <c r="B15" s="644">
        <v>6794.5</v>
      </c>
      <c r="C15" s="644">
        <v>-3812.5</v>
      </c>
      <c r="D15" s="645">
        <v>189767.8</v>
      </c>
    </row>
    <row r="16" spans="1:4" ht="24" customHeight="1">
      <c r="A16" s="641" t="s">
        <v>492</v>
      </c>
      <c r="B16" s="644">
        <v>93630.9</v>
      </c>
      <c r="C16" s="644">
        <v>286840.4</v>
      </c>
      <c r="D16" s="645">
        <v>930072.8000000002</v>
      </c>
    </row>
    <row r="17" spans="1:4" ht="24" customHeight="1">
      <c r="A17" s="641" t="s">
        <v>493</v>
      </c>
      <c r="B17" s="644">
        <v>99211.6</v>
      </c>
      <c r="C17" s="644">
        <v>216931.3</v>
      </c>
      <c r="D17" s="645">
        <v>943427.7999999996</v>
      </c>
    </row>
    <row r="18" spans="1:4" ht="24" customHeight="1">
      <c r="A18" s="641" t="s">
        <v>538</v>
      </c>
      <c r="B18" s="644">
        <v>121856.1</v>
      </c>
      <c r="C18" s="644">
        <v>163071.8</v>
      </c>
      <c r="D18" s="645">
        <v>220348.39999999997</v>
      </c>
    </row>
    <row r="19" spans="1:4" ht="24" customHeight="1">
      <c r="A19" s="638" t="s">
        <v>495</v>
      </c>
      <c r="B19" s="648">
        <v>87140.1</v>
      </c>
      <c r="C19" s="648">
        <v>65529.5</v>
      </c>
      <c r="D19" s="653">
        <v>274663.29999999993</v>
      </c>
    </row>
    <row r="20" ht="24" customHeight="1"/>
    <row r="21" spans="1:4" ht="24" customHeight="1">
      <c r="A21" s="783" t="s">
        <v>546</v>
      </c>
      <c r="B21" s="783"/>
      <c r="C21" s="783"/>
      <c r="D21" s="783"/>
    </row>
    <row r="22" ht="24" customHeight="1"/>
    <row r="23" ht="30.75" customHeight="1"/>
  </sheetData>
  <sheetProtection/>
  <mergeCells count="5">
    <mergeCell ref="A1:D1"/>
    <mergeCell ref="A2:D2"/>
    <mergeCell ref="A21:D21"/>
    <mergeCell ref="A3:A4"/>
    <mergeCell ref="D3:D4"/>
  </mergeCells>
  <printOptions/>
  <pageMargins left="0.75" right="0.75" top="1" bottom="1" header="0.5" footer="0.5"/>
  <pageSetup horizontalDpi="600" verticalDpi="600" orientation="portrait" paperSize="9" r:id="rId1"/>
</worksheet>
</file>

<file path=xl/worksheets/sheet45.xml><?xml version="1.0" encoding="utf-8"?>
<worksheet xmlns="http://schemas.openxmlformats.org/spreadsheetml/2006/main" xmlns:r="http://schemas.openxmlformats.org/officeDocument/2006/relationships">
  <sheetPr codeName="Sheet41"/>
  <dimension ref="A1:E21"/>
  <sheetViews>
    <sheetView zoomScalePageLayoutView="0" workbookViewId="0" topLeftCell="A1">
      <selection activeCell="I9" sqref="I9"/>
    </sheetView>
  </sheetViews>
  <sheetFormatPr defaultColWidth="9.00390625" defaultRowHeight="14.25"/>
  <cols>
    <col min="1" max="1" width="17.8515625" style="261" customWidth="1"/>
    <col min="2" max="2" width="9.00390625" style="261" customWidth="1"/>
    <col min="3" max="4" width="8.8515625" style="261" customWidth="1"/>
    <col min="5" max="5" width="9.7109375" style="261" customWidth="1"/>
    <col min="6" max="16384" width="9.00390625" style="261" customWidth="1"/>
  </cols>
  <sheetData>
    <row r="1" spans="1:5" ht="32.25" customHeight="1">
      <c r="A1" s="793" t="s">
        <v>547</v>
      </c>
      <c r="B1" s="793"/>
      <c r="C1" s="793"/>
      <c r="D1" s="793"/>
      <c r="E1" s="793"/>
    </row>
    <row r="2" spans="1:5" ht="18" customHeight="1">
      <c r="A2" s="794" t="s">
        <v>529</v>
      </c>
      <c r="B2" s="794"/>
      <c r="C2" s="794"/>
      <c r="D2" s="794"/>
      <c r="E2" s="794"/>
    </row>
    <row r="3" spans="1:5" ht="21" customHeight="1">
      <c r="A3" s="756" t="s">
        <v>72</v>
      </c>
      <c r="B3" s="796" t="s">
        <v>238</v>
      </c>
      <c r="C3" s="278"/>
      <c r="D3" s="278"/>
      <c r="E3" s="278"/>
    </row>
    <row r="4" spans="1:5" ht="21" customHeight="1">
      <c r="A4" s="757"/>
      <c r="B4" s="797"/>
      <c r="C4" s="279" t="s">
        <v>530</v>
      </c>
      <c r="D4" s="280" t="s">
        <v>531</v>
      </c>
      <c r="E4" s="277" t="s">
        <v>532</v>
      </c>
    </row>
    <row r="5" spans="1:5" ht="21" customHeight="1">
      <c r="A5" s="275" t="s">
        <v>533</v>
      </c>
      <c r="B5" s="597">
        <v>252</v>
      </c>
      <c r="C5" s="282">
        <v>13</v>
      </c>
      <c r="D5" s="281">
        <v>3</v>
      </c>
      <c r="E5" s="282">
        <v>160</v>
      </c>
    </row>
    <row r="6" spans="1:5" ht="21" customHeight="1">
      <c r="A6" s="271" t="s">
        <v>477</v>
      </c>
      <c r="B6" s="284">
        <v>756942.3</v>
      </c>
      <c r="C6" s="77">
        <v>44266.6</v>
      </c>
      <c r="D6" s="76">
        <v>4690.3</v>
      </c>
      <c r="E6" s="77">
        <v>301957</v>
      </c>
    </row>
    <row r="7" spans="1:5" ht="21" customHeight="1">
      <c r="A7" s="271" t="s">
        <v>534</v>
      </c>
      <c r="B7" s="284">
        <v>273455.8</v>
      </c>
      <c r="C7" s="77">
        <v>41944.8</v>
      </c>
      <c r="D7" s="76">
        <v>8221.9</v>
      </c>
      <c r="E7" s="77">
        <v>75478.1</v>
      </c>
    </row>
    <row r="8" spans="1:5" ht="24" customHeight="1">
      <c r="A8" s="271" t="s">
        <v>478</v>
      </c>
      <c r="B8" s="284">
        <v>533417.7</v>
      </c>
      <c r="C8" s="77">
        <v>36908.2</v>
      </c>
      <c r="D8" s="76">
        <v>4425.2</v>
      </c>
      <c r="E8" s="77">
        <v>308092.8</v>
      </c>
    </row>
    <row r="9" spans="1:5" ht="24" customHeight="1">
      <c r="A9" s="271" t="s">
        <v>535</v>
      </c>
      <c r="B9" s="284">
        <v>223524.6</v>
      </c>
      <c r="C9" s="77">
        <v>7358.4</v>
      </c>
      <c r="D9" s="76">
        <v>265.1</v>
      </c>
      <c r="E9" s="77">
        <v>-6135.8</v>
      </c>
    </row>
    <row r="10" spans="1:5" ht="24" customHeight="1">
      <c r="A10" s="271" t="s">
        <v>484</v>
      </c>
      <c r="B10" s="284">
        <v>745666.3</v>
      </c>
      <c r="C10" s="77">
        <v>29042.2</v>
      </c>
      <c r="D10" s="76">
        <v>3567.9</v>
      </c>
      <c r="E10" s="77">
        <v>349349.1</v>
      </c>
    </row>
    <row r="11" spans="1:5" ht="24" customHeight="1">
      <c r="A11" s="271" t="s">
        <v>536</v>
      </c>
      <c r="B11" s="284">
        <v>297185</v>
      </c>
      <c r="C11" s="77">
        <v>12126.1</v>
      </c>
      <c r="D11" s="76">
        <v>1824.6</v>
      </c>
      <c r="E11" s="77">
        <v>155449.2</v>
      </c>
    </row>
    <row r="12" spans="1:5" ht="24" customHeight="1">
      <c r="A12" s="271" t="s">
        <v>537</v>
      </c>
      <c r="B12" s="284">
        <v>40052.2</v>
      </c>
      <c r="C12" s="77">
        <v>1529</v>
      </c>
      <c r="D12" s="76">
        <v>264.6</v>
      </c>
      <c r="E12" s="77">
        <v>19280.4</v>
      </c>
    </row>
    <row r="13" spans="1:5" ht="24" customHeight="1">
      <c r="A13" s="271" t="s">
        <v>488</v>
      </c>
      <c r="B13" s="284">
        <v>258568.9</v>
      </c>
      <c r="C13" s="77">
        <v>10264.2</v>
      </c>
      <c r="D13" s="76">
        <v>940.9</v>
      </c>
      <c r="E13" s="77">
        <v>118983.4</v>
      </c>
    </row>
    <row r="14" spans="1:5" ht="24" customHeight="1">
      <c r="A14" s="271" t="s">
        <v>489</v>
      </c>
      <c r="B14" s="284">
        <v>139817</v>
      </c>
      <c r="C14" s="77">
        <v>5369.9</v>
      </c>
      <c r="D14" s="76">
        <v>573.9</v>
      </c>
      <c r="E14" s="77">
        <v>64408.3</v>
      </c>
    </row>
    <row r="15" spans="1:5" ht="24" customHeight="1">
      <c r="A15" s="271" t="s">
        <v>491</v>
      </c>
      <c r="B15" s="284">
        <v>10712.2</v>
      </c>
      <c r="C15" s="77">
        <v>-99</v>
      </c>
      <c r="D15" s="76">
        <v>4</v>
      </c>
      <c r="E15" s="77">
        <v>6769.1</v>
      </c>
    </row>
    <row r="16" spans="1:5" ht="24" customHeight="1">
      <c r="A16" s="271" t="s">
        <v>492</v>
      </c>
      <c r="B16" s="284">
        <v>1781.1</v>
      </c>
      <c r="C16" s="77">
        <v>586.9</v>
      </c>
      <c r="D16" s="76">
        <v>644.4</v>
      </c>
      <c r="E16" s="77">
        <v>-15678.9</v>
      </c>
    </row>
    <row r="17" spans="1:5" ht="24" customHeight="1">
      <c r="A17" s="271" t="s">
        <v>493</v>
      </c>
      <c r="B17" s="284">
        <v>4834.8</v>
      </c>
      <c r="C17" s="77">
        <v>608.2</v>
      </c>
      <c r="D17" s="76">
        <v>-186.8</v>
      </c>
      <c r="E17" s="77">
        <v>-11771</v>
      </c>
    </row>
    <row r="18" spans="1:5" ht="24" customHeight="1">
      <c r="A18" s="271" t="s">
        <v>538</v>
      </c>
      <c r="B18" s="284">
        <v>149602.7</v>
      </c>
      <c r="C18" s="77">
        <v>9029.1</v>
      </c>
      <c r="D18" s="76">
        <v>1116.8</v>
      </c>
      <c r="E18" s="77">
        <v>66755.6</v>
      </c>
    </row>
    <row r="19" spans="1:5" ht="24" customHeight="1">
      <c r="A19" s="272" t="s">
        <v>548</v>
      </c>
      <c r="B19" s="285">
        <v>4935.7</v>
      </c>
      <c r="C19" s="80">
        <v>208</v>
      </c>
      <c r="D19" s="79">
        <v>60.1</v>
      </c>
      <c r="E19" s="80">
        <v>1981.3</v>
      </c>
    </row>
    <row r="20" ht="24" customHeight="1"/>
    <row r="21" spans="1:5" ht="24" customHeight="1">
      <c r="A21" s="795" t="s">
        <v>549</v>
      </c>
      <c r="B21" s="795"/>
      <c r="C21" s="795"/>
      <c r="D21" s="795"/>
      <c r="E21" s="795"/>
    </row>
    <row r="22" ht="24" customHeight="1"/>
    <row r="23" ht="30.75" customHeight="1"/>
  </sheetData>
  <sheetProtection/>
  <mergeCells count="5">
    <mergeCell ref="A1:E1"/>
    <mergeCell ref="A2:E2"/>
    <mergeCell ref="A21:E21"/>
    <mergeCell ref="A3:A4"/>
    <mergeCell ref="B3:B4"/>
  </mergeCells>
  <printOptions/>
  <pageMargins left="0.75" right="0.75" top="1" bottom="1" header="0.5" footer="0.5"/>
  <pageSetup horizontalDpi="600" verticalDpi="600" orientation="portrait" paperSize="9" r:id="rId1"/>
</worksheet>
</file>

<file path=xl/worksheets/sheet46.xml><?xml version="1.0" encoding="utf-8"?>
<worksheet xmlns="http://schemas.openxmlformats.org/spreadsheetml/2006/main" xmlns:r="http://schemas.openxmlformats.org/officeDocument/2006/relationships">
  <sheetPr codeName="Sheet42"/>
  <dimension ref="A1:E21"/>
  <sheetViews>
    <sheetView zoomScalePageLayoutView="0" workbookViewId="0" topLeftCell="A1">
      <selection activeCell="D5" sqref="D5"/>
    </sheetView>
  </sheetViews>
  <sheetFormatPr defaultColWidth="9.00390625" defaultRowHeight="14.25"/>
  <cols>
    <col min="1" max="1" width="19.7109375" style="261" customWidth="1"/>
    <col min="2" max="2" width="10.421875" style="261" customWidth="1"/>
    <col min="3" max="3" width="11.140625" style="261" customWidth="1"/>
    <col min="4" max="4" width="13.28125" style="261" customWidth="1"/>
    <col min="5" max="5" width="9.00390625" style="274" customWidth="1"/>
    <col min="6" max="16384" width="9.00390625" style="261" customWidth="1"/>
  </cols>
  <sheetData>
    <row r="1" spans="1:4" ht="32.25" customHeight="1">
      <c r="A1" s="793" t="s">
        <v>550</v>
      </c>
      <c r="B1" s="793"/>
      <c r="C1" s="793"/>
      <c r="D1" s="793"/>
    </row>
    <row r="2" spans="1:4" ht="18" customHeight="1">
      <c r="A2" s="798" t="s">
        <v>529</v>
      </c>
      <c r="B2" s="798"/>
      <c r="C2" s="798"/>
      <c r="D2" s="798"/>
    </row>
    <row r="3" spans="1:4" ht="21" customHeight="1">
      <c r="A3" s="745" t="s">
        <v>72</v>
      </c>
      <c r="B3" s="263" t="s">
        <v>542</v>
      </c>
      <c r="C3" s="263" t="s">
        <v>543</v>
      </c>
      <c r="D3" s="799" t="s">
        <v>544</v>
      </c>
    </row>
    <row r="4" spans="1:4" ht="21" customHeight="1">
      <c r="A4" s="746"/>
      <c r="B4" s="265" t="s">
        <v>545</v>
      </c>
      <c r="C4" s="265" t="s">
        <v>545</v>
      </c>
      <c r="D4" s="800"/>
    </row>
    <row r="5" spans="1:5" ht="21" customHeight="1">
      <c r="A5" s="275" t="s">
        <v>533</v>
      </c>
      <c r="B5" s="276">
        <v>10</v>
      </c>
      <c r="C5" s="276">
        <v>26</v>
      </c>
      <c r="D5" s="632">
        <v>40</v>
      </c>
      <c r="E5" s="277"/>
    </row>
    <row r="6" spans="1:5" ht="21" customHeight="1">
      <c r="A6" s="271" t="s">
        <v>477</v>
      </c>
      <c r="B6" s="76">
        <v>59845.8</v>
      </c>
      <c r="C6" s="76">
        <v>122335.6</v>
      </c>
      <c r="D6" s="77">
        <v>223847</v>
      </c>
      <c r="E6" s="277"/>
    </row>
    <row r="7" spans="1:5" ht="21" customHeight="1">
      <c r="A7" s="271" t="s">
        <v>534</v>
      </c>
      <c r="B7" s="76">
        <v>31591.6</v>
      </c>
      <c r="C7" s="76">
        <v>27613</v>
      </c>
      <c r="D7" s="77">
        <v>88606.4</v>
      </c>
      <c r="E7" s="277"/>
    </row>
    <row r="8" spans="1:4" ht="24" customHeight="1">
      <c r="A8" s="271" t="s">
        <v>478</v>
      </c>
      <c r="B8" s="76">
        <v>42440.4</v>
      </c>
      <c r="C8" s="76">
        <v>28356.2</v>
      </c>
      <c r="D8" s="77">
        <v>113194.9</v>
      </c>
    </row>
    <row r="9" spans="1:4" ht="24" customHeight="1">
      <c r="A9" s="271" t="s">
        <v>535</v>
      </c>
      <c r="B9" s="76">
        <v>17405.4</v>
      </c>
      <c r="C9" s="76">
        <v>93979.4</v>
      </c>
      <c r="D9" s="77">
        <v>110652.1</v>
      </c>
    </row>
    <row r="10" spans="1:4" ht="24" customHeight="1">
      <c r="A10" s="271" t="s">
        <v>484</v>
      </c>
      <c r="B10" s="76">
        <v>83584.5</v>
      </c>
      <c r="C10" s="76">
        <v>105337.5</v>
      </c>
      <c r="D10" s="77">
        <v>174785.1</v>
      </c>
    </row>
    <row r="11" spans="1:4" ht="24" customHeight="1">
      <c r="A11" s="271" t="s">
        <v>536</v>
      </c>
      <c r="B11" s="76">
        <v>31055</v>
      </c>
      <c r="C11" s="76">
        <v>25329.4</v>
      </c>
      <c r="D11" s="77">
        <v>71400.7</v>
      </c>
    </row>
    <row r="12" spans="1:4" ht="24" customHeight="1">
      <c r="A12" s="271" t="s">
        <v>537</v>
      </c>
      <c r="B12" s="76">
        <v>4545.7</v>
      </c>
      <c r="C12" s="76">
        <v>6030.8</v>
      </c>
      <c r="D12" s="77">
        <v>8401.7</v>
      </c>
    </row>
    <row r="13" spans="1:4" ht="24" customHeight="1">
      <c r="A13" s="271" t="s">
        <v>488</v>
      </c>
      <c r="B13" s="76">
        <v>37684.1</v>
      </c>
      <c r="C13" s="76">
        <v>39197.8</v>
      </c>
      <c r="D13" s="77">
        <v>51498.5</v>
      </c>
    </row>
    <row r="14" spans="1:4" ht="24" customHeight="1">
      <c r="A14" s="271" t="s">
        <v>489</v>
      </c>
      <c r="B14" s="76">
        <v>15202.2</v>
      </c>
      <c r="C14" s="76">
        <v>17190</v>
      </c>
      <c r="D14" s="77">
        <v>37072.7</v>
      </c>
    </row>
    <row r="15" spans="1:4" ht="24" customHeight="1">
      <c r="A15" s="271" t="s">
        <v>491</v>
      </c>
      <c r="B15" s="76">
        <v>162.4</v>
      </c>
      <c r="C15" s="76">
        <v>441.7</v>
      </c>
      <c r="D15" s="77">
        <v>3434</v>
      </c>
    </row>
    <row r="16" spans="1:4" ht="24" customHeight="1">
      <c r="A16" s="271" t="s">
        <v>492</v>
      </c>
      <c r="B16" s="76">
        <v>-5006.9</v>
      </c>
      <c r="C16" s="76">
        <v>17089</v>
      </c>
      <c r="D16" s="77">
        <v>4146.6</v>
      </c>
    </row>
    <row r="17" spans="1:4" ht="24" customHeight="1">
      <c r="A17" s="271" t="s">
        <v>493</v>
      </c>
      <c r="B17" s="76">
        <v>-5087.9</v>
      </c>
      <c r="C17" s="76">
        <v>16681.9</v>
      </c>
      <c r="D17" s="77">
        <v>4590.4</v>
      </c>
    </row>
    <row r="18" spans="1:4" ht="24" customHeight="1">
      <c r="A18" s="271" t="s">
        <v>538</v>
      </c>
      <c r="B18" s="76">
        <v>14824.1</v>
      </c>
      <c r="C18" s="76">
        <v>22493.2</v>
      </c>
      <c r="D18" s="77">
        <v>35383.9</v>
      </c>
    </row>
    <row r="19" spans="1:4" ht="24" customHeight="1">
      <c r="A19" s="272" t="s">
        <v>548</v>
      </c>
      <c r="B19" s="79">
        <v>520.3</v>
      </c>
      <c r="C19" s="79">
        <v>880.1</v>
      </c>
      <c r="D19" s="80">
        <v>1285.9</v>
      </c>
    </row>
    <row r="20" ht="24" customHeight="1"/>
    <row r="21" spans="1:4" ht="24" customHeight="1">
      <c r="A21" s="795" t="s">
        <v>551</v>
      </c>
      <c r="B21" s="795"/>
      <c r="C21" s="795"/>
      <c r="D21" s="795"/>
    </row>
    <row r="22" ht="24" customHeight="1"/>
    <row r="23" ht="30.75" customHeight="1"/>
  </sheetData>
  <sheetProtection/>
  <mergeCells count="5">
    <mergeCell ref="A1:D1"/>
    <mergeCell ref="A2:D2"/>
    <mergeCell ref="A21:D21"/>
    <mergeCell ref="A3:A4"/>
    <mergeCell ref="D3:D4"/>
  </mergeCells>
  <printOptions/>
  <pageMargins left="0.75" right="0.75" top="1" bottom="1" header="0.5" footer="0.5"/>
  <pageSetup orientation="portrait" paperSize="9"/>
</worksheet>
</file>

<file path=xl/worksheets/sheet47.xml><?xml version="1.0" encoding="utf-8"?>
<worksheet xmlns="http://schemas.openxmlformats.org/spreadsheetml/2006/main" xmlns:r="http://schemas.openxmlformats.org/officeDocument/2006/relationships">
  <sheetPr codeName="Sheet43"/>
  <dimension ref="A1:D22"/>
  <sheetViews>
    <sheetView zoomScalePageLayoutView="0" workbookViewId="0" topLeftCell="A1">
      <selection activeCell="D20" sqref="D20"/>
    </sheetView>
  </sheetViews>
  <sheetFormatPr defaultColWidth="9.00390625" defaultRowHeight="14.25"/>
  <cols>
    <col min="1" max="1" width="25.28125" style="261" customWidth="1"/>
    <col min="2" max="2" width="14.8515625" style="261" customWidth="1"/>
    <col min="3" max="3" width="11.57421875" style="261" customWidth="1"/>
    <col min="4" max="4" width="10.00390625" style="261" customWidth="1"/>
    <col min="5" max="16384" width="9.00390625" style="261" customWidth="1"/>
  </cols>
  <sheetData>
    <row r="1" spans="1:4" ht="32.25" customHeight="1">
      <c r="A1" s="793" t="s">
        <v>552</v>
      </c>
      <c r="B1" s="793"/>
      <c r="C1" s="793"/>
      <c r="D1" s="793"/>
    </row>
    <row r="2" spans="1:4" ht="18" customHeight="1">
      <c r="A2" s="794" t="s">
        <v>553</v>
      </c>
      <c r="B2" s="794"/>
      <c r="C2" s="794"/>
      <c r="D2" s="794"/>
    </row>
    <row r="3" spans="1:4" ht="21" customHeight="1">
      <c r="A3" s="745" t="s">
        <v>72</v>
      </c>
      <c r="B3" s="796" t="s">
        <v>554</v>
      </c>
      <c r="C3" s="264"/>
      <c r="D3" s="264"/>
    </row>
    <row r="4" spans="1:4" ht="21" customHeight="1">
      <c r="A4" s="746"/>
      <c r="B4" s="800"/>
      <c r="C4" s="266" t="s">
        <v>555</v>
      </c>
      <c r="D4" s="266" t="s">
        <v>556</v>
      </c>
    </row>
    <row r="5" spans="1:4" ht="28.5" customHeight="1">
      <c r="A5" s="269" t="s">
        <v>73</v>
      </c>
      <c r="B5" s="270">
        <v>134601661.5</v>
      </c>
      <c r="C5" s="270">
        <f>B5-D5</f>
        <v>124718837.1</v>
      </c>
      <c r="D5" s="270">
        <v>9882824.4</v>
      </c>
    </row>
    <row r="6" spans="1:4" ht="28.5" customHeight="1">
      <c r="A6" s="271" t="s">
        <v>557</v>
      </c>
      <c r="B6" s="270">
        <v>2923514.9</v>
      </c>
      <c r="C6" s="270">
        <f aca="true" t="shared" si="0" ref="C6:C17">B6-D6</f>
        <v>2446638.4</v>
      </c>
      <c r="D6" s="270">
        <v>476876.5</v>
      </c>
    </row>
    <row r="7" spans="1:4" ht="28.5" customHeight="1">
      <c r="A7" s="271" t="s">
        <v>558</v>
      </c>
      <c r="B7" s="270">
        <v>7095129.2</v>
      </c>
      <c r="C7" s="270">
        <f t="shared" si="0"/>
        <v>5618594.2</v>
      </c>
      <c r="D7" s="270">
        <v>1476535</v>
      </c>
    </row>
    <row r="8" spans="1:4" ht="28.5" customHeight="1">
      <c r="A8" s="271" t="s">
        <v>559</v>
      </c>
      <c r="B8" s="270">
        <v>419863.4</v>
      </c>
      <c r="C8" s="270">
        <f t="shared" si="0"/>
        <v>37714.30000000005</v>
      </c>
      <c r="D8" s="270">
        <v>382149.1</v>
      </c>
    </row>
    <row r="9" spans="1:4" ht="28.5" customHeight="1">
      <c r="A9" s="271" t="s">
        <v>560</v>
      </c>
      <c r="B9" s="270">
        <v>1081701.9</v>
      </c>
      <c r="C9" s="270">
        <f t="shared" si="0"/>
        <v>886047.2999999999</v>
      </c>
      <c r="D9" s="270">
        <v>195654.6</v>
      </c>
    </row>
    <row r="10" spans="1:4" ht="28.5" customHeight="1">
      <c r="A10" s="271" t="s">
        <v>561</v>
      </c>
      <c r="B10" s="270">
        <v>607873.8</v>
      </c>
      <c r="C10" s="270">
        <f t="shared" si="0"/>
        <v>440254.00000000006</v>
      </c>
      <c r="D10" s="270">
        <v>167619.8</v>
      </c>
    </row>
    <row r="11" spans="1:4" ht="28.5" customHeight="1">
      <c r="A11" s="271" t="s">
        <v>562</v>
      </c>
      <c r="B11" s="270">
        <v>130085.2</v>
      </c>
      <c r="C11" s="270">
        <f t="shared" si="0"/>
        <v>109644.6</v>
      </c>
      <c r="D11" s="270">
        <v>20440.6</v>
      </c>
    </row>
    <row r="12" spans="1:4" ht="28.5" customHeight="1">
      <c r="A12" s="271" t="s">
        <v>563</v>
      </c>
      <c r="B12" s="270">
        <v>151428.5</v>
      </c>
      <c r="C12" s="270">
        <f t="shared" si="0"/>
        <v>115879.6</v>
      </c>
      <c r="D12" s="270">
        <v>35548.9</v>
      </c>
    </row>
    <row r="13" spans="1:4" ht="28.5" customHeight="1">
      <c r="A13" s="271" t="s">
        <v>564</v>
      </c>
      <c r="B13" s="270">
        <v>57483.6</v>
      </c>
      <c r="C13" s="270">
        <f t="shared" si="0"/>
        <v>29241</v>
      </c>
      <c r="D13" s="270">
        <v>28242.6</v>
      </c>
    </row>
    <row r="14" spans="1:4" ht="28.5" customHeight="1">
      <c r="A14" s="271" t="s">
        <v>565</v>
      </c>
      <c r="B14" s="270">
        <v>50831.1</v>
      </c>
      <c r="C14" s="270">
        <f t="shared" si="0"/>
        <v>48425.5</v>
      </c>
      <c r="D14" s="270">
        <v>2405.6</v>
      </c>
    </row>
    <row r="15" spans="1:4" ht="28.5" customHeight="1">
      <c r="A15" s="271" t="s">
        <v>566</v>
      </c>
      <c r="B15" s="270">
        <v>951393.2</v>
      </c>
      <c r="C15" s="270">
        <f t="shared" si="0"/>
        <v>546991.2</v>
      </c>
      <c r="D15" s="270">
        <v>404402</v>
      </c>
    </row>
    <row r="16" spans="1:4" ht="28.5" customHeight="1">
      <c r="A16" s="271" t="s">
        <v>567</v>
      </c>
      <c r="B16" s="270">
        <v>829482.5</v>
      </c>
      <c r="C16" s="270">
        <f t="shared" si="0"/>
        <v>784472.6</v>
      </c>
      <c r="D16" s="270">
        <v>45009.9</v>
      </c>
    </row>
    <row r="17" spans="1:4" ht="30.75" customHeight="1">
      <c r="A17" s="272" t="s">
        <v>568</v>
      </c>
      <c r="B17" s="273">
        <v>2081905.8</v>
      </c>
      <c r="C17" s="273">
        <f t="shared" si="0"/>
        <v>1849675.3</v>
      </c>
      <c r="D17" s="273">
        <v>232230.5</v>
      </c>
    </row>
    <row r="19" spans="1:4" ht="14.25">
      <c r="A19" s="795" t="s">
        <v>569</v>
      </c>
      <c r="B19" s="795"/>
      <c r="C19" s="795"/>
      <c r="D19" s="795"/>
    </row>
    <row r="21" ht="14.25">
      <c r="B21" s="283"/>
    </row>
    <row r="22" ht="14.25">
      <c r="B22" s="283"/>
    </row>
  </sheetData>
  <sheetProtection/>
  <mergeCells count="5">
    <mergeCell ref="A1:D1"/>
    <mergeCell ref="A2:D2"/>
    <mergeCell ref="A19:D19"/>
    <mergeCell ref="A3:A4"/>
    <mergeCell ref="B3:B4"/>
  </mergeCells>
  <printOptions/>
  <pageMargins left="0.75" right="0.75" top="1" bottom="1" header="0.5" footer="0.5"/>
  <pageSetup horizontalDpi="600" verticalDpi="600" orientation="portrait" paperSize="9" r:id="rId1"/>
</worksheet>
</file>

<file path=xl/worksheets/sheet48.xml><?xml version="1.0" encoding="utf-8"?>
<worksheet xmlns="http://schemas.openxmlformats.org/spreadsheetml/2006/main" xmlns:r="http://schemas.openxmlformats.org/officeDocument/2006/relationships">
  <sheetPr codeName="Sheet44"/>
  <dimension ref="A1:D21"/>
  <sheetViews>
    <sheetView zoomScalePageLayoutView="0" workbookViewId="0" topLeftCell="A1">
      <selection activeCell="E22" sqref="E22"/>
    </sheetView>
  </sheetViews>
  <sheetFormatPr defaultColWidth="9.00390625" defaultRowHeight="14.25"/>
  <cols>
    <col min="1" max="1" width="19.00390625" style="222" customWidth="1"/>
    <col min="2" max="2" width="13.140625" style="222" customWidth="1"/>
    <col min="3" max="3" width="13.8515625" style="222" customWidth="1"/>
    <col min="4" max="4" width="12.28125" style="222" customWidth="1"/>
    <col min="5" max="16384" width="9.00390625" style="222" customWidth="1"/>
  </cols>
  <sheetData>
    <row r="1" spans="1:4" s="261" customFormat="1" ht="32.25" customHeight="1">
      <c r="A1" s="793" t="s">
        <v>570</v>
      </c>
      <c r="B1" s="793"/>
      <c r="C1" s="793"/>
      <c r="D1" s="793"/>
    </row>
    <row r="2" spans="1:4" s="261" customFormat="1" ht="18" customHeight="1">
      <c r="A2" s="794" t="s">
        <v>529</v>
      </c>
      <c r="B2" s="794"/>
      <c r="C2" s="794"/>
      <c r="D2" s="794"/>
    </row>
    <row r="3" spans="1:4" s="261" customFormat="1" ht="21" customHeight="1">
      <c r="A3" s="745" t="s">
        <v>72</v>
      </c>
      <c r="B3" s="796" t="s">
        <v>554</v>
      </c>
      <c r="C3" s="264"/>
      <c r="D3" s="264"/>
    </row>
    <row r="4" spans="1:4" s="261" customFormat="1" ht="21" customHeight="1">
      <c r="A4" s="746"/>
      <c r="B4" s="800"/>
      <c r="C4" s="266" t="s">
        <v>555</v>
      </c>
      <c r="D4" s="266" t="s">
        <v>556</v>
      </c>
    </row>
    <row r="5" spans="1:4" s="261" customFormat="1" ht="27" customHeight="1">
      <c r="A5" s="262" t="s">
        <v>571</v>
      </c>
      <c r="B5" s="218">
        <v>548935.1</v>
      </c>
      <c r="C5" s="270">
        <f>B5-D5</f>
        <v>142464.8</v>
      </c>
      <c r="D5" s="218">
        <v>406470.3</v>
      </c>
    </row>
    <row r="6" spans="1:4" s="261" customFormat="1" ht="27" customHeight="1">
      <c r="A6" s="262" t="s">
        <v>572</v>
      </c>
      <c r="B6" s="218">
        <v>1244523.6</v>
      </c>
      <c r="C6" s="270">
        <f aca="true" t="shared" si="0" ref="C6:C17">B6-D6</f>
        <v>820078.9000000001</v>
      </c>
      <c r="D6" s="218">
        <v>424444.7</v>
      </c>
    </row>
    <row r="7" spans="1:4" s="261" customFormat="1" ht="27" customHeight="1">
      <c r="A7" s="262" t="s">
        <v>573</v>
      </c>
      <c r="B7" s="218">
        <v>4842935.5</v>
      </c>
      <c r="C7" s="270">
        <f t="shared" si="0"/>
        <v>4842935.5</v>
      </c>
      <c r="D7" s="218">
        <v>0</v>
      </c>
    </row>
    <row r="8" spans="1:4" s="261" customFormat="1" ht="27" customHeight="1">
      <c r="A8" s="262" t="s">
        <v>574</v>
      </c>
      <c r="B8" s="218">
        <v>937062.7</v>
      </c>
      <c r="C8" s="270">
        <f t="shared" si="0"/>
        <v>937062.7</v>
      </c>
      <c r="D8" s="218">
        <v>0</v>
      </c>
    </row>
    <row r="9" spans="1:4" s="261" customFormat="1" ht="27" customHeight="1">
      <c r="A9" s="262" t="s">
        <v>575</v>
      </c>
      <c r="B9" s="218">
        <v>77312466.9</v>
      </c>
      <c r="C9" s="270">
        <f t="shared" si="0"/>
        <v>74104751</v>
      </c>
      <c r="D9" s="218">
        <v>3207715.9</v>
      </c>
    </row>
    <row r="10" spans="1:4" s="261" customFormat="1" ht="27" customHeight="1">
      <c r="A10" s="262" t="s">
        <v>576</v>
      </c>
      <c r="B10" s="218">
        <v>16301594.8</v>
      </c>
      <c r="C10" s="270">
        <f t="shared" si="0"/>
        <v>16301594.8</v>
      </c>
      <c r="D10" s="218">
        <v>0</v>
      </c>
    </row>
    <row r="11" spans="1:4" s="261" customFormat="1" ht="27" customHeight="1">
      <c r="A11" s="262" t="s">
        <v>577</v>
      </c>
      <c r="B11" s="218">
        <v>10104073.1</v>
      </c>
      <c r="C11" s="270">
        <f t="shared" si="0"/>
        <v>10104073.1</v>
      </c>
      <c r="D11" s="218">
        <v>0</v>
      </c>
    </row>
    <row r="12" spans="1:4" s="261" customFormat="1" ht="27" customHeight="1">
      <c r="A12" s="262" t="s">
        <v>578</v>
      </c>
      <c r="B12" s="218">
        <v>1140025.9</v>
      </c>
      <c r="C12" s="270">
        <f t="shared" si="0"/>
        <v>858024.2999999999</v>
      </c>
      <c r="D12" s="218">
        <v>282001.6</v>
      </c>
    </row>
    <row r="13" spans="1:4" s="261" customFormat="1" ht="27" customHeight="1">
      <c r="A13" s="262" t="s">
        <v>579</v>
      </c>
      <c r="B13" s="218">
        <v>962620.7</v>
      </c>
      <c r="C13" s="270">
        <f t="shared" si="0"/>
        <v>929449.2</v>
      </c>
      <c r="D13" s="218">
        <v>33171.5</v>
      </c>
    </row>
    <row r="14" spans="1:4" s="261" customFormat="1" ht="27" customHeight="1">
      <c r="A14" s="262" t="s">
        <v>580</v>
      </c>
      <c r="B14" s="218">
        <v>3140439.6</v>
      </c>
      <c r="C14" s="270">
        <f t="shared" si="0"/>
        <v>1153493.8</v>
      </c>
      <c r="D14" s="218">
        <v>1986945.8</v>
      </c>
    </row>
    <row r="15" spans="1:4" s="261" customFormat="1" ht="27" customHeight="1">
      <c r="A15" s="262" t="s">
        <v>581</v>
      </c>
      <c r="B15" s="218">
        <v>89619.5</v>
      </c>
      <c r="C15" s="270">
        <f t="shared" si="0"/>
        <v>89619.5</v>
      </c>
      <c r="D15" s="218">
        <v>0</v>
      </c>
    </row>
    <row r="16" spans="1:4" s="261" customFormat="1" ht="27" customHeight="1">
      <c r="A16" s="262" t="s">
        <v>582</v>
      </c>
      <c r="B16" s="218">
        <v>448987.2</v>
      </c>
      <c r="C16" s="270">
        <f t="shared" si="0"/>
        <v>448987.2</v>
      </c>
      <c r="D16" s="218">
        <v>0</v>
      </c>
    </row>
    <row r="17" spans="1:4" s="261" customFormat="1" ht="27" customHeight="1">
      <c r="A17" s="267" t="s">
        <v>583</v>
      </c>
      <c r="B17" s="230">
        <v>1147683.8</v>
      </c>
      <c r="C17" s="273">
        <f t="shared" si="0"/>
        <v>1072724.3</v>
      </c>
      <c r="D17" s="230">
        <v>74959.5</v>
      </c>
    </row>
    <row r="18" spans="1:4" s="261" customFormat="1" ht="27" customHeight="1">
      <c r="A18" s="223"/>
      <c r="B18" s="268"/>
      <c r="C18" s="268"/>
      <c r="D18" s="268"/>
    </row>
    <row r="19" spans="1:4" ht="30.75" customHeight="1">
      <c r="A19" s="711" t="s">
        <v>584</v>
      </c>
      <c r="B19" s="801"/>
      <c r="C19" s="801"/>
      <c r="D19" s="801"/>
    </row>
    <row r="21" ht="12.75">
      <c r="B21" s="550"/>
    </row>
  </sheetData>
  <sheetProtection/>
  <mergeCells count="5">
    <mergeCell ref="A1:D1"/>
    <mergeCell ref="A2:D2"/>
    <mergeCell ref="A19:D19"/>
    <mergeCell ref="A3:A4"/>
    <mergeCell ref="B3:B4"/>
  </mergeCells>
  <printOptions/>
  <pageMargins left="0.75" right="0.75" top="1" bottom="1" header="0.5" footer="0.5"/>
  <pageSetup horizontalDpi="600" verticalDpi="600" orientation="portrait" paperSize="9" r:id="rId1"/>
</worksheet>
</file>

<file path=xl/worksheets/sheet49.xml><?xml version="1.0" encoding="utf-8"?>
<worksheet xmlns="http://schemas.openxmlformats.org/spreadsheetml/2006/main" xmlns:r="http://schemas.openxmlformats.org/officeDocument/2006/relationships">
  <sheetPr codeName="Sheet45"/>
  <dimension ref="A1:D979"/>
  <sheetViews>
    <sheetView zoomScalePageLayoutView="0" workbookViewId="0" topLeftCell="A1">
      <selection activeCell="E25" sqref="E25"/>
    </sheetView>
  </sheetViews>
  <sheetFormatPr defaultColWidth="9.00390625" defaultRowHeight="14.25"/>
  <cols>
    <col min="1" max="1" width="23.00390625" style="103" customWidth="1"/>
    <col min="2" max="2" width="9.7109375" style="103" customWidth="1"/>
    <col min="3" max="3" width="9.140625" style="103" customWidth="1"/>
    <col min="4" max="4" width="11.00390625" style="103" customWidth="1"/>
    <col min="5" max="16384" width="9.00390625" style="103" customWidth="1"/>
  </cols>
  <sheetData>
    <row r="1" spans="1:4" ht="50.25" customHeight="1">
      <c r="A1" s="802" t="s">
        <v>585</v>
      </c>
      <c r="B1" s="802"/>
      <c r="C1" s="802"/>
      <c r="D1" s="802"/>
    </row>
    <row r="2" spans="1:4" ht="18" customHeight="1">
      <c r="A2" s="756" t="s">
        <v>586</v>
      </c>
      <c r="B2" s="121" t="s">
        <v>587</v>
      </c>
      <c r="C2" s="121" t="s">
        <v>588</v>
      </c>
      <c r="D2" s="120" t="s">
        <v>589</v>
      </c>
    </row>
    <row r="3" spans="1:4" ht="18" customHeight="1">
      <c r="A3" s="804"/>
      <c r="B3" s="124" t="s">
        <v>590</v>
      </c>
      <c r="C3" s="124"/>
      <c r="D3" s="123"/>
    </row>
    <row r="4" spans="1:4" ht="18" customHeight="1">
      <c r="A4" s="757"/>
      <c r="B4" s="127" t="s">
        <v>591</v>
      </c>
      <c r="C4" s="127" t="s">
        <v>592</v>
      </c>
      <c r="D4" s="126" t="s">
        <v>593</v>
      </c>
    </row>
    <row r="5" spans="1:4" ht="21.75" customHeight="1">
      <c r="A5" s="259" t="s">
        <v>73</v>
      </c>
      <c r="B5" s="218">
        <v>341997</v>
      </c>
      <c r="C5" s="218">
        <v>7416</v>
      </c>
      <c r="D5" s="218">
        <v>923285</v>
      </c>
    </row>
    <row r="6" spans="1:4" ht="21.75" customHeight="1">
      <c r="A6" s="90" t="s">
        <v>594</v>
      </c>
      <c r="B6" s="218">
        <v>6000</v>
      </c>
      <c r="C6" s="218">
        <v>241</v>
      </c>
      <c r="D6" s="218">
        <v>50000</v>
      </c>
    </row>
    <row r="7" spans="1:4" ht="21.75" customHeight="1">
      <c r="A7" s="90" t="s">
        <v>595</v>
      </c>
      <c r="B7" s="218">
        <v>45000</v>
      </c>
      <c r="C7" s="218">
        <v>2000</v>
      </c>
      <c r="D7" s="218">
        <v>78000</v>
      </c>
    </row>
    <row r="8" spans="1:4" ht="21.75" customHeight="1">
      <c r="A8" s="90" t="s">
        <v>596</v>
      </c>
      <c r="B8" s="218">
        <v>30000</v>
      </c>
      <c r="C8" s="218">
        <v>1200</v>
      </c>
      <c r="D8" s="218">
        <v>55000</v>
      </c>
    </row>
    <row r="9" spans="1:4" ht="21.75" customHeight="1">
      <c r="A9" s="90" t="s">
        <v>597</v>
      </c>
      <c r="B9" s="218">
        <v>21283</v>
      </c>
      <c r="C9" s="218">
        <v>1385</v>
      </c>
      <c r="D9" s="218">
        <v>81600</v>
      </c>
    </row>
    <row r="10" spans="1:4" ht="21.75" customHeight="1">
      <c r="A10" s="90" t="s">
        <v>598</v>
      </c>
      <c r="B10" s="218">
        <v>10299</v>
      </c>
      <c r="C10" s="218">
        <v>535</v>
      </c>
      <c r="D10" s="218">
        <v>56500</v>
      </c>
    </row>
    <row r="11" spans="1:4" ht="21.75" customHeight="1">
      <c r="A11" s="90" t="s">
        <v>599</v>
      </c>
      <c r="B11" s="218">
        <v>10000</v>
      </c>
      <c r="C11" s="218">
        <v>250</v>
      </c>
      <c r="D11" s="218">
        <v>60000</v>
      </c>
    </row>
    <row r="12" spans="1:4" ht="21.75" customHeight="1">
      <c r="A12" s="90" t="s">
        <v>600</v>
      </c>
      <c r="B12" s="218">
        <v>10000</v>
      </c>
      <c r="C12" s="218">
        <v>167</v>
      </c>
      <c r="D12" s="218">
        <v>25326</v>
      </c>
    </row>
    <row r="13" spans="1:4" ht="21.75" customHeight="1">
      <c r="A13" s="90" t="s">
        <v>601</v>
      </c>
      <c r="B13" s="218">
        <v>17207</v>
      </c>
      <c r="C13" s="218">
        <v>784</v>
      </c>
      <c r="D13" s="218">
        <v>30204</v>
      </c>
    </row>
    <row r="14" spans="1:4" ht="21.75" customHeight="1">
      <c r="A14" s="90" t="s">
        <v>602</v>
      </c>
      <c r="B14" s="218">
        <v>7058</v>
      </c>
      <c r="C14" s="218">
        <v>355</v>
      </c>
      <c r="D14" s="218">
        <v>48850</v>
      </c>
    </row>
    <row r="15" spans="1:4" ht="21.75" customHeight="1">
      <c r="A15" s="90" t="s">
        <v>603</v>
      </c>
      <c r="B15" s="218">
        <v>89000</v>
      </c>
      <c r="C15" s="218">
        <v>110</v>
      </c>
      <c r="D15" s="218">
        <v>285000</v>
      </c>
    </row>
    <row r="16" spans="1:4" ht="21.75" customHeight="1">
      <c r="A16" s="90" t="s">
        <v>604</v>
      </c>
      <c r="B16" s="218">
        <v>35000</v>
      </c>
      <c r="C16" s="218">
        <v>282</v>
      </c>
      <c r="D16" s="218">
        <v>14000</v>
      </c>
    </row>
    <row r="17" spans="1:4" ht="21.75" customHeight="1">
      <c r="A17" s="90" t="s">
        <v>605</v>
      </c>
      <c r="B17" s="218">
        <v>4800</v>
      </c>
      <c r="C17" s="218">
        <v>88</v>
      </c>
      <c r="D17" s="218">
        <v>21805</v>
      </c>
    </row>
    <row r="18" spans="1:4" ht="21.75" customHeight="1">
      <c r="A18" s="90" t="s">
        <v>606</v>
      </c>
      <c r="B18" s="218">
        <v>11600</v>
      </c>
      <c r="C18" s="218">
        <v>4</v>
      </c>
      <c r="D18" s="218">
        <v>57000</v>
      </c>
    </row>
    <row r="19" spans="1:4" ht="21.75" customHeight="1">
      <c r="A19" s="260" t="s">
        <v>607</v>
      </c>
      <c r="B19" s="230">
        <v>44750</v>
      </c>
      <c r="C19" s="230">
        <v>15</v>
      </c>
      <c r="D19" s="230">
        <v>60000</v>
      </c>
    </row>
    <row r="20" s="222" customFormat="1" ht="12.75">
      <c r="A20" s="152"/>
    </row>
    <row r="21" spans="1:4" ht="14.25">
      <c r="A21" s="803" t="s">
        <v>608</v>
      </c>
      <c r="B21" s="801"/>
      <c r="C21" s="801"/>
      <c r="D21" s="801"/>
    </row>
    <row r="22" spans="1:4" ht="14.25">
      <c r="A22" s="152"/>
      <c r="B22" s="152"/>
      <c r="C22" s="152"/>
      <c r="D22" s="152"/>
    </row>
    <row r="23" spans="1:4" ht="14.25">
      <c r="A23" s="152"/>
      <c r="B23" s="152"/>
      <c r="C23" s="152"/>
      <c r="D23" s="152"/>
    </row>
    <row r="24" spans="1:4" ht="14.25">
      <c r="A24" s="100"/>
      <c r="B24" s="100"/>
      <c r="C24" s="100"/>
      <c r="D24" s="100"/>
    </row>
    <row r="25" spans="1:4" ht="14.25">
      <c r="A25" s="100"/>
      <c r="B25" s="100"/>
      <c r="C25" s="100"/>
      <c r="D25" s="100"/>
    </row>
    <row r="26" spans="1:4" ht="14.25">
      <c r="A26" s="100"/>
      <c r="B26" s="100"/>
      <c r="C26" s="100"/>
      <c r="D26" s="100"/>
    </row>
    <row r="27" spans="1:4" ht="14.25">
      <c r="A27" s="100"/>
      <c r="B27" s="100"/>
      <c r="C27" s="100"/>
      <c r="D27" s="100"/>
    </row>
    <row r="28" spans="1:4" ht="14.25">
      <c r="A28" s="100"/>
      <c r="B28" s="100"/>
      <c r="C28" s="100"/>
      <c r="D28" s="100"/>
    </row>
    <row r="29" spans="1:4" ht="14.25">
      <c r="A29" s="100"/>
      <c r="B29" s="100"/>
      <c r="C29" s="100"/>
      <c r="D29" s="100"/>
    </row>
    <row r="30" spans="1:4" ht="14.25">
      <c r="A30" s="100"/>
      <c r="B30" s="100"/>
      <c r="C30" s="100"/>
      <c r="D30" s="100"/>
    </row>
    <row r="31" spans="1:4" ht="14.25">
      <c r="A31" s="100"/>
      <c r="B31" s="100"/>
      <c r="C31" s="100"/>
      <c r="D31" s="100"/>
    </row>
    <row r="32" spans="1:4" ht="14.25">
      <c r="A32" s="100"/>
      <c r="B32" s="100"/>
      <c r="C32" s="100"/>
      <c r="D32" s="100"/>
    </row>
    <row r="33" spans="1:4" ht="14.25">
      <c r="A33" s="100"/>
      <c r="B33" s="100"/>
      <c r="C33" s="100"/>
      <c r="D33" s="100"/>
    </row>
    <row r="34" spans="1:4" ht="14.25">
      <c r="A34" s="100"/>
      <c r="B34" s="100"/>
      <c r="C34" s="100"/>
      <c r="D34" s="100"/>
    </row>
    <row r="35" spans="1:4" ht="14.25">
      <c r="A35" s="100"/>
      <c r="B35" s="100"/>
      <c r="C35" s="100"/>
      <c r="D35" s="100"/>
    </row>
    <row r="36" spans="1:4" ht="14.25">
      <c r="A36" s="100"/>
      <c r="B36" s="100"/>
      <c r="C36" s="100"/>
      <c r="D36" s="100"/>
    </row>
    <row r="37" spans="1:4" ht="14.25">
      <c r="A37" s="100"/>
      <c r="B37" s="100"/>
      <c r="C37" s="100"/>
      <c r="D37" s="100"/>
    </row>
    <row r="38" spans="1:4" ht="14.25">
      <c r="A38" s="100"/>
      <c r="B38" s="100"/>
      <c r="C38" s="100"/>
      <c r="D38" s="100"/>
    </row>
    <row r="39" spans="1:4" ht="14.25">
      <c r="A39" s="100"/>
      <c r="B39" s="100"/>
      <c r="C39" s="100"/>
      <c r="D39" s="100"/>
    </row>
    <row r="40" spans="1:4" ht="14.25">
      <c r="A40" s="100"/>
      <c r="B40" s="100"/>
      <c r="C40" s="100"/>
      <c r="D40" s="100"/>
    </row>
    <row r="41" spans="1:4" ht="14.25">
      <c r="A41" s="100"/>
      <c r="B41" s="100"/>
      <c r="C41" s="100"/>
      <c r="D41" s="100"/>
    </row>
    <row r="42" spans="1:4" ht="14.25">
      <c r="A42" s="100"/>
      <c r="B42" s="100"/>
      <c r="C42" s="100"/>
      <c r="D42" s="100"/>
    </row>
    <row r="43" spans="1:4" ht="14.25">
      <c r="A43" s="100"/>
      <c r="B43" s="100"/>
      <c r="C43" s="100"/>
      <c r="D43" s="100"/>
    </row>
    <row r="44" spans="1:4" ht="14.25">
      <c r="A44" s="100"/>
      <c r="B44" s="100"/>
      <c r="C44" s="100"/>
      <c r="D44" s="100"/>
    </row>
    <row r="45" spans="1:4" ht="14.25">
      <c r="A45" s="100"/>
      <c r="B45" s="100"/>
      <c r="C45" s="100"/>
      <c r="D45" s="100"/>
    </row>
    <row r="46" spans="1:4" ht="14.25">
      <c r="A46" s="100"/>
      <c r="B46" s="100"/>
      <c r="C46" s="100"/>
      <c r="D46" s="100"/>
    </row>
    <row r="47" spans="1:4" ht="14.25">
      <c r="A47" s="100"/>
      <c r="B47" s="100"/>
      <c r="C47" s="100"/>
      <c r="D47" s="100"/>
    </row>
    <row r="48" spans="1:4" ht="14.25">
      <c r="A48" s="100"/>
      <c r="B48" s="100"/>
      <c r="C48" s="100"/>
      <c r="D48" s="100"/>
    </row>
    <row r="49" spans="1:4" ht="14.25">
      <c r="A49" s="100"/>
      <c r="B49" s="100"/>
      <c r="C49" s="100"/>
      <c r="D49" s="100"/>
    </row>
    <row r="50" spans="1:4" ht="14.25">
      <c r="A50" s="100"/>
      <c r="B50" s="100"/>
      <c r="C50" s="100"/>
      <c r="D50" s="100"/>
    </row>
    <row r="51" spans="1:4" ht="14.25">
      <c r="A51" s="100"/>
      <c r="B51" s="100"/>
      <c r="C51" s="100"/>
      <c r="D51" s="100"/>
    </row>
    <row r="52" spans="1:4" ht="14.25">
      <c r="A52" s="100"/>
      <c r="B52" s="100"/>
      <c r="C52" s="100"/>
      <c r="D52" s="100"/>
    </row>
    <row r="53" spans="1:4" ht="14.25">
      <c r="A53" s="100"/>
      <c r="B53" s="100"/>
      <c r="C53" s="100"/>
      <c r="D53" s="100"/>
    </row>
    <row r="54" spans="1:4" ht="14.25">
      <c r="A54" s="100"/>
      <c r="B54" s="100"/>
      <c r="C54" s="100"/>
      <c r="D54" s="100"/>
    </row>
    <row r="55" spans="1:4" ht="14.25">
      <c r="A55" s="100"/>
      <c r="B55" s="100"/>
      <c r="C55" s="100"/>
      <c r="D55" s="100"/>
    </row>
    <row r="56" spans="1:4" ht="14.25">
      <c r="A56" s="100"/>
      <c r="B56" s="100"/>
      <c r="C56" s="100"/>
      <c r="D56" s="100"/>
    </row>
    <row r="57" spans="1:4" ht="14.25">
      <c r="A57" s="100"/>
      <c r="B57" s="100"/>
      <c r="C57" s="100"/>
      <c r="D57" s="100"/>
    </row>
    <row r="58" spans="1:4" ht="14.25">
      <c r="A58" s="100"/>
      <c r="B58" s="100"/>
      <c r="C58" s="100"/>
      <c r="D58" s="100"/>
    </row>
    <row r="59" spans="1:4" ht="14.25">
      <c r="A59" s="100"/>
      <c r="B59" s="100"/>
      <c r="C59" s="100"/>
      <c r="D59" s="100"/>
    </row>
    <row r="60" spans="1:4" ht="14.25">
      <c r="A60" s="100"/>
      <c r="B60" s="100"/>
      <c r="C60" s="100"/>
      <c r="D60" s="100"/>
    </row>
    <row r="61" spans="1:4" ht="14.25">
      <c r="A61" s="100"/>
      <c r="B61" s="100"/>
      <c r="C61" s="100"/>
      <c r="D61" s="100"/>
    </row>
    <row r="62" spans="1:4" ht="14.25">
      <c r="A62" s="100"/>
      <c r="B62" s="100"/>
      <c r="C62" s="100"/>
      <c r="D62" s="100"/>
    </row>
    <row r="63" spans="1:4" ht="14.25">
      <c r="A63" s="100"/>
      <c r="B63" s="100"/>
      <c r="C63" s="100"/>
      <c r="D63" s="100"/>
    </row>
    <row r="64" spans="1:4" ht="14.25">
      <c r="A64" s="100"/>
      <c r="B64" s="100"/>
      <c r="C64" s="100"/>
      <c r="D64" s="100"/>
    </row>
    <row r="65" spans="1:4" ht="14.25">
      <c r="A65" s="100"/>
      <c r="B65" s="100"/>
      <c r="C65" s="100"/>
      <c r="D65" s="100"/>
    </row>
    <row r="66" spans="1:4" ht="14.25">
      <c r="A66" s="100"/>
      <c r="B66" s="100"/>
      <c r="C66" s="100"/>
      <c r="D66" s="100"/>
    </row>
    <row r="67" spans="1:4" ht="14.25">
      <c r="A67" s="100"/>
      <c r="B67" s="100"/>
      <c r="C67" s="100"/>
      <c r="D67" s="100"/>
    </row>
    <row r="68" spans="1:4" ht="14.25">
      <c r="A68" s="100"/>
      <c r="B68" s="100"/>
      <c r="C68" s="100"/>
      <c r="D68" s="100"/>
    </row>
    <row r="69" spans="1:4" ht="14.25">
      <c r="A69" s="100"/>
      <c r="B69" s="100"/>
      <c r="C69" s="100"/>
      <c r="D69" s="100"/>
    </row>
    <row r="70" spans="1:4" ht="14.25">
      <c r="A70" s="100"/>
      <c r="B70" s="100"/>
      <c r="C70" s="100"/>
      <c r="D70" s="100"/>
    </row>
    <row r="71" spans="1:4" ht="14.25">
      <c r="A71" s="100"/>
      <c r="B71" s="100"/>
      <c r="C71" s="100"/>
      <c r="D71" s="100"/>
    </row>
    <row r="72" spans="1:4" ht="14.25">
      <c r="A72" s="100"/>
      <c r="B72" s="100"/>
      <c r="C72" s="100"/>
      <c r="D72" s="100"/>
    </row>
    <row r="73" spans="1:4" ht="14.25">
      <c r="A73" s="100"/>
      <c r="B73" s="100"/>
      <c r="C73" s="100"/>
      <c r="D73" s="100"/>
    </row>
    <row r="74" spans="1:4" ht="14.25">
      <c r="A74" s="100"/>
      <c r="B74" s="100"/>
      <c r="C74" s="100"/>
      <c r="D74" s="100"/>
    </row>
    <row r="75" spans="1:4" ht="14.25">
      <c r="A75" s="100"/>
      <c r="B75" s="100"/>
      <c r="C75" s="100"/>
      <c r="D75" s="100"/>
    </row>
    <row r="76" spans="1:4" ht="14.25">
      <c r="A76" s="100"/>
      <c r="B76" s="100"/>
      <c r="C76" s="100"/>
      <c r="D76" s="100"/>
    </row>
    <row r="77" spans="1:4" ht="14.25">
      <c r="A77" s="100"/>
      <c r="B77" s="100"/>
      <c r="C77" s="100"/>
      <c r="D77" s="100"/>
    </row>
    <row r="78" spans="1:4" ht="14.25">
      <c r="A78" s="100"/>
      <c r="B78" s="100"/>
      <c r="C78" s="100"/>
      <c r="D78" s="100"/>
    </row>
    <row r="79" spans="1:4" ht="14.25">
      <c r="A79" s="100"/>
      <c r="B79" s="100"/>
      <c r="C79" s="100"/>
      <c r="D79" s="100"/>
    </row>
    <row r="80" spans="1:4" ht="14.25">
      <c r="A80" s="100"/>
      <c r="B80" s="100"/>
      <c r="C80" s="100"/>
      <c r="D80" s="100"/>
    </row>
    <row r="81" spans="1:4" ht="14.25">
      <c r="A81" s="100"/>
      <c r="B81" s="100"/>
      <c r="C81" s="100"/>
      <c r="D81" s="100"/>
    </row>
    <row r="82" spans="1:4" ht="14.25">
      <c r="A82" s="100"/>
      <c r="B82" s="100"/>
      <c r="C82" s="100"/>
      <c r="D82" s="100"/>
    </row>
    <row r="83" spans="1:4" ht="14.25">
      <c r="A83" s="100"/>
      <c r="B83" s="100"/>
      <c r="C83" s="100"/>
      <c r="D83" s="100"/>
    </row>
    <row r="84" spans="1:4" ht="14.25">
      <c r="A84" s="100"/>
      <c r="B84" s="100"/>
      <c r="C84" s="100"/>
      <c r="D84" s="100"/>
    </row>
    <row r="85" spans="1:4" ht="14.25">
      <c r="A85" s="100"/>
      <c r="B85" s="100"/>
      <c r="C85" s="100"/>
      <c r="D85" s="100"/>
    </row>
    <row r="86" spans="1:4" ht="14.25">
      <c r="A86" s="100"/>
      <c r="B86" s="100"/>
      <c r="C86" s="100"/>
      <c r="D86" s="100"/>
    </row>
    <row r="87" spans="1:4" ht="14.25">
      <c r="A87" s="100"/>
      <c r="B87" s="100"/>
      <c r="C87" s="100"/>
      <c r="D87" s="100"/>
    </row>
    <row r="88" spans="1:4" ht="14.25">
      <c r="A88" s="100"/>
      <c r="B88" s="100"/>
      <c r="C88" s="100"/>
      <c r="D88" s="100"/>
    </row>
    <row r="89" spans="1:4" ht="14.25">
      <c r="A89" s="100"/>
      <c r="B89" s="100"/>
      <c r="C89" s="100"/>
      <c r="D89" s="100"/>
    </row>
    <row r="90" spans="1:4" ht="14.25">
      <c r="A90" s="100"/>
      <c r="B90" s="100"/>
      <c r="C90" s="100"/>
      <c r="D90" s="100"/>
    </row>
    <row r="91" spans="1:4" ht="14.25">
      <c r="A91" s="100"/>
      <c r="B91" s="100"/>
      <c r="C91" s="100"/>
      <c r="D91" s="100"/>
    </row>
    <row r="92" spans="1:4" ht="14.25">
      <c r="A92" s="100"/>
      <c r="B92" s="100"/>
      <c r="C92" s="100"/>
      <c r="D92" s="100"/>
    </row>
    <row r="93" spans="1:4" ht="14.25">
      <c r="A93" s="100"/>
      <c r="B93" s="100"/>
      <c r="C93" s="100"/>
      <c r="D93" s="100"/>
    </row>
    <row r="94" spans="1:4" ht="14.25">
      <c r="A94" s="100"/>
      <c r="B94" s="100"/>
      <c r="C94" s="100"/>
      <c r="D94" s="100"/>
    </row>
    <row r="95" spans="1:4" ht="14.25">
      <c r="A95" s="100"/>
      <c r="B95" s="100"/>
      <c r="C95" s="100"/>
      <c r="D95" s="100"/>
    </row>
    <row r="96" spans="1:4" ht="14.25">
      <c r="A96" s="100"/>
      <c r="B96" s="100"/>
      <c r="C96" s="100"/>
      <c r="D96" s="100"/>
    </row>
    <row r="97" spans="1:4" ht="14.25">
      <c r="A97" s="100"/>
      <c r="B97" s="100"/>
      <c r="C97" s="100"/>
      <c r="D97" s="100"/>
    </row>
    <row r="98" spans="1:4" ht="14.25">
      <c r="A98" s="100"/>
      <c r="B98" s="100"/>
      <c r="C98" s="100"/>
      <c r="D98" s="100"/>
    </row>
    <row r="99" spans="1:4" ht="14.25">
      <c r="A99" s="100"/>
      <c r="B99" s="100"/>
      <c r="C99" s="100"/>
      <c r="D99" s="100"/>
    </row>
    <row r="100" spans="1:4" ht="14.25">
      <c r="A100" s="100"/>
      <c r="B100" s="100"/>
      <c r="C100" s="100"/>
      <c r="D100" s="100"/>
    </row>
    <row r="101" spans="1:4" ht="14.25">
      <c r="A101" s="100"/>
      <c r="B101" s="100"/>
      <c r="C101" s="100"/>
      <c r="D101" s="100"/>
    </row>
    <row r="102" spans="1:4" ht="14.25">
      <c r="A102" s="100"/>
      <c r="B102" s="100"/>
      <c r="C102" s="100"/>
      <c r="D102" s="100"/>
    </row>
    <row r="103" spans="1:4" ht="14.25">
      <c r="A103" s="100"/>
      <c r="B103" s="100"/>
      <c r="C103" s="100"/>
      <c r="D103" s="100"/>
    </row>
    <row r="104" spans="1:4" ht="14.25">
      <c r="A104" s="100"/>
      <c r="B104" s="100"/>
      <c r="C104" s="100"/>
      <c r="D104" s="100"/>
    </row>
    <row r="105" spans="1:4" ht="14.25">
      <c r="A105" s="100"/>
      <c r="B105" s="100"/>
      <c r="C105" s="100"/>
      <c r="D105" s="100"/>
    </row>
    <row r="106" spans="1:4" ht="14.25">
      <c r="A106" s="100"/>
      <c r="B106" s="100"/>
      <c r="C106" s="100"/>
      <c r="D106" s="100"/>
    </row>
    <row r="107" spans="1:4" ht="14.25">
      <c r="A107" s="100"/>
      <c r="B107" s="100"/>
      <c r="C107" s="100"/>
      <c r="D107" s="100"/>
    </row>
    <row r="108" spans="1:4" ht="14.25">
      <c r="A108" s="100"/>
      <c r="B108" s="100"/>
      <c r="C108" s="100"/>
      <c r="D108" s="100"/>
    </row>
    <row r="109" spans="1:4" ht="14.25">
      <c r="A109" s="100"/>
      <c r="B109" s="100"/>
      <c r="C109" s="100"/>
      <c r="D109" s="100"/>
    </row>
    <row r="110" spans="1:4" ht="14.25">
      <c r="A110" s="100"/>
      <c r="B110" s="100"/>
      <c r="C110" s="100"/>
      <c r="D110" s="100"/>
    </row>
    <row r="111" spans="1:4" ht="14.25">
      <c r="A111" s="100"/>
      <c r="B111" s="100"/>
      <c r="C111" s="100"/>
      <c r="D111" s="100"/>
    </row>
    <row r="112" spans="1:4" ht="14.25">
      <c r="A112" s="100"/>
      <c r="B112" s="100"/>
      <c r="C112" s="100"/>
      <c r="D112" s="100"/>
    </row>
    <row r="113" spans="1:4" ht="14.25">
      <c r="A113" s="100"/>
      <c r="B113" s="100"/>
      <c r="C113" s="100"/>
      <c r="D113" s="100"/>
    </row>
    <row r="114" spans="1:4" ht="14.25">
      <c r="A114" s="100"/>
      <c r="B114" s="100"/>
      <c r="C114" s="100"/>
      <c r="D114" s="100"/>
    </row>
    <row r="115" spans="1:4" ht="14.25">
      <c r="A115" s="100"/>
      <c r="B115" s="100"/>
      <c r="C115" s="100"/>
      <c r="D115" s="100"/>
    </row>
    <row r="116" spans="1:4" ht="14.25">
      <c r="A116" s="100"/>
      <c r="B116" s="100"/>
      <c r="C116" s="100"/>
      <c r="D116" s="100"/>
    </row>
    <row r="117" spans="1:4" ht="14.25">
      <c r="A117" s="100"/>
      <c r="B117" s="100"/>
      <c r="C117" s="100"/>
      <c r="D117" s="100"/>
    </row>
    <row r="118" spans="1:4" ht="14.25">
      <c r="A118" s="100"/>
      <c r="B118" s="100"/>
      <c r="C118" s="100"/>
      <c r="D118" s="100"/>
    </row>
    <row r="119" spans="1:4" ht="14.25">
      <c r="A119" s="100"/>
      <c r="B119" s="100"/>
      <c r="C119" s="100"/>
      <c r="D119" s="100"/>
    </row>
    <row r="120" spans="1:4" ht="14.25">
      <c r="A120" s="100"/>
      <c r="B120" s="100"/>
      <c r="C120" s="100"/>
      <c r="D120" s="100"/>
    </row>
    <row r="121" spans="1:4" ht="14.25">
      <c r="A121" s="100"/>
      <c r="B121" s="100"/>
      <c r="C121" s="100"/>
      <c r="D121" s="100"/>
    </row>
    <row r="122" spans="1:4" ht="14.25">
      <c r="A122" s="100"/>
      <c r="B122" s="100"/>
      <c r="C122" s="100"/>
      <c r="D122" s="100"/>
    </row>
    <row r="123" spans="1:4" ht="14.25">
      <c r="A123" s="100"/>
      <c r="B123" s="100"/>
      <c r="C123" s="100"/>
      <c r="D123" s="100"/>
    </row>
    <row r="124" spans="1:4" ht="14.25">
      <c r="A124" s="100"/>
      <c r="B124" s="100"/>
      <c r="C124" s="100"/>
      <c r="D124" s="100"/>
    </row>
    <row r="125" spans="1:4" ht="14.25">
      <c r="A125" s="100"/>
      <c r="B125" s="100"/>
      <c r="C125" s="100"/>
      <c r="D125" s="100"/>
    </row>
    <row r="126" spans="1:4" ht="14.25">
      <c r="A126" s="100"/>
      <c r="B126" s="100"/>
      <c r="C126" s="100"/>
      <c r="D126" s="100"/>
    </row>
    <row r="127" spans="1:4" ht="14.25">
      <c r="A127" s="100"/>
      <c r="B127" s="100"/>
      <c r="C127" s="100"/>
      <c r="D127" s="100"/>
    </row>
    <row r="128" spans="1:4" ht="14.25">
      <c r="A128" s="100"/>
      <c r="B128" s="100"/>
      <c r="C128" s="100"/>
      <c r="D128" s="100"/>
    </row>
    <row r="129" spans="1:4" ht="14.25">
      <c r="A129" s="100"/>
      <c r="B129" s="100"/>
      <c r="C129" s="100"/>
      <c r="D129" s="100"/>
    </row>
    <row r="130" spans="1:4" ht="14.25">
      <c r="A130" s="100"/>
      <c r="B130" s="100"/>
      <c r="C130" s="100"/>
      <c r="D130" s="100"/>
    </row>
    <row r="131" spans="1:4" ht="14.25">
      <c r="A131" s="100"/>
      <c r="B131" s="100"/>
      <c r="C131" s="100"/>
      <c r="D131" s="100"/>
    </row>
    <row r="132" spans="1:4" ht="14.25">
      <c r="A132" s="100"/>
      <c r="B132" s="100"/>
      <c r="C132" s="100"/>
      <c r="D132" s="100"/>
    </row>
    <row r="133" spans="1:4" ht="14.25">
      <c r="A133" s="100"/>
      <c r="B133" s="100"/>
      <c r="C133" s="100"/>
      <c r="D133" s="100"/>
    </row>
    <row r="134" spans="1:4" ht="14.25">
      <c r="A134" s="100"/>
      <c r="B134" s="100"/>
      <c r="C134" s="100"/>
      <c r="D134" s="100"/>
    </row>
    <row r="135" spans="1:4" ht="14.25">
      <c r="A135" s="100"/>
      <c r="B135" s="100"/>
      <c r="C135" s="100"/>
      <c r="D135" s="100"/>
    </row>
    <row r="136" spans="1:4" ht="14.25">
      <c r="A136" s="100"/>
      <c r="B136" s="100"/>
      <c r="C136" s="100"/>
      <c r="D136" s="100"/>
    </row>
    <row r="137" spans="1:4" ht="14.25">
      <c r="A137" s="100"/>
      <c r="B137" s="100"/>
      <c r="C137" s="100"/>
      <c r="D137" s="100"/>
    </row>
    <row r="138" spans="1:4" ht="14.25">
      <c r="A138" s="100"/>
      <c r="B138" s="100"/>
      <c r="C138" s="100"/>
      <c r="D138" s="100"/>
    </row>
    <row r="139" spans="1:4" ht="14.25">
      <c r="A139" s="100"/>
      <c r="B139" s="100"/>
      <c r="C139" s="100"/>
      <c r="D139" s="100"/>
    </row>
    <row r="140" spans="1:4" ht="14.25">
      <c r="A140" s="100"/>
      <c r="B140" s="100"/>
      <c r="C140" s="100"/>
      <c r="D140" s="100"/>
    </row>
    <row r="141" spans="1:4" ht="14.25">
      <c r="A141" s="100"/>
      <c r="B141" s="100"/>
      <c r="C141" s="100"/>
      <c r="D141" s="100"/>
    </row>
    <row r="142" spans="1:4" ht="14.25">
      <c r="A142" s="100"/>
      <c r="B142" s="100"/>
      <c r="C142" s="100"/>
      <c r="D142" s="100"/>
    </row>
    <row r="143" spans="1:4" ht="14.25">
      <c r="A143" s="100"/>
      <c r="B143" s="100"/>
      <c r="C143" s="100"/>
      <c r="D143" s="100"/>
    </row>
    <row r="144" spans="1:4" ht="14.25">
      <c r="A144" s="100"/>
      <c r="B144" s="100"/>
      <c r="C144" s="100"/>
      <c r="D144" s="100"/>
    </row>
    <row r="145" spans="1:4" ht="14.25">
      <c r="A145" s="100"/>
      <c r="B145" s="100"/>
      <c r="C145" s="100"/>
      <c r="D145" s="100"/>
    </row>
    <row r="146" spans="1:4" ht="14.25">
      <c r="A146" s="100"/>
      <c r="B146" s="100"/>
      <c r="C146" s="100"/>
      <c r="D146" s="100"/>
    </row>
    <row r="147" spans="1:4" ht="14.25">
      <c r="A147" s="100"/>
      <c r="B147" s="100"/>
      <c r="C147" s="100"/>
      <c r="D147" s="100"/>
    </row>
    <row r="148" spans="1:4" ht="14.25">
      <c r="A148" s="100"/>
      <c r="B148" s="100"/>
      <c r="C148" s="100"/>
      <c r="D148" s="100"/>
    </row>
    <row r="149" spans="1:4" ht="14.25">
      <c r="A149" s="100"/>
      <c r="B149" s="100"/>
      <c r="C149" s="100"/>
      <c r="D149" s="100"/>
    </row>
    <row r="150" spans="1:4" ht="14.25">
      <c r="A150" s="100"/>
      <c r="B150" s="100"/>
      <c r="C150" s="100"/>
      <c r="D150" s="100"/>
    </row>
    <row r="151" spans="1:4" ht="14.25">
      <c r="A151" s="100"/>
      <c r="B151" s="100"/>
      <c r="C151" s="100"/>
      <c r="D151" s="100"/>
    </row>
    <row r="152" spans="1:4" ht="14.25">
      <c r="A152" s="100"/>
      <c r="B152" s="100"/>
      <c r="C152" s="100"/>
      <c r="D152" s="100"/>
    </row>
    <row r="153" spans="1:4" ht="14.25">
      <c r="A153" s="100"/>
      <c r="B153" s="100"/>
      <c r="C153" s="100"/>
      <c r="D153" s="100"/>
    </row>
    <row r="154" spans="1:4" ht="14.25">
      <c r="A154" s="100"/>
      <c r="B154" s="100"/>
      <c r="C154" s="100"/>
      <c r="D154" s="100"/>
    </row>
    <row r="155" spans="1:4" ht="14.25">
      <c r="A155" s="100"/>
      <c r="B155" s="100"/>
      <c r="C155" s="100"/>
      <c r="D155" s="100"/>
    </row>
    <row r="156" spans="1:4" ht="14.25">
      <c r="A156" s="100"/>
      <c r="B156" s="100"/>
      <c r="C156" s="100"/>
      <c r="D156" s="100"/>
    </row>
    <row r="157" spans="1:4" ht="14.25">
      <c r="A157" s="100"/>
      <c r="B157" s="100"/>
      <c r="C157" s="100"/>
      <c r="D157" s="100"/>
    </row>
    <row r="158" spans="1:4" ht="14.25">
      <c r="A158" s="100"/>
      <c r="B158" s="100"/>
      <c r="C158" s="100"/>
      <c r="D158" s="100"/>
    </row>
    <row r="159" spans="1:4" ht="14.25">
      <c r="A159" s="100"/>
      <c r="B159" s="100"/>
      <c r="C159" s="100"/>
      <c r="D159" s="100"/>
    </row>
    <row r="160" spans="1:4" ht="14.25">
      <c r="A160" s="100"/>
      <c r="B160" s="100"/>
      <c r="C160" s="100"/>
      <c r="D160" s="100"/>
    </row>
    <row r="161" spans="1:4" ht="14.25">
      <c r="A161" s="100"/>
      <c r="B161" s="100"/>
      <c r="C161" s="100"/>
      <c r="D161" s="100"/>
    </row>
    <row r="162" spans="1:4" ht="14.25">
      <c r="A162" s="100"/>
      <c r="B162" s="100"/>
      <c r="C162" s="100"/>
      <c r="D162" s="100"/>
    </row>
    <row r="163" spans="1:4" ht="14.25">
      <c r="A163" s="100"/>
      <c r="B163" s="100"/>
      <c r="C163" s="100"/>
      <c r="D163" s="100"/>
    </row>
    <row r="164" spans="1:4" ht="14.25">
      <c r="A164" s="100"/>
      <c r="B164" s="100"/>
      <c r="C164" s="100"/>
      <c r="D164" s="100"/>
    </row>
    <row r="165" spans="1:4" ht="14.25">
      <c r="A165" s="100"/>
      <c r="B165" s="100"/>
      <c r="C165" s="100"/>
      <c r="D165" s="100"/>
    </row>
    <row r="166" spans="1:4" ht="14.25">
      <c r="A166" s="100"/>
      <c r="B166" s="100"/>
      <c r="C166" s="100"/>
      <c r="D166" s="100"/>
    </row>
    <row r="167" spans="1:4" ht="14.25">
      <c r="A167" s="100"/>
      <c r="B167" s="100"/>
      <c r="C167" s="100"/>
      <c r="D167" s="100"/>
    </row>
    <row r="168" spans="1:4" ht="14.25">
      <c r="A168" s="100"/>
      <c r="B168" s="100"/>
      <c r="C168" s="100"/>
      <c r="D168" s="100"/>
    </row>
    <row r="169" spans="1:4" ht="14.25">
      <c r="A169" s="100"/>
      <c r="B169" s="100"/>
      <c r="C169" s="100"/>
      <c r="D169" s="100"/>
    </row>
    <row r="170" spans="1:4" ht="14.25">
      <c r="A170" s="100"/>
      <c r="B170" s="100"/>
      <c r="C170" s="100"/>
      <c r="D170" s="100"/>
    </row>
    <row r="171" spans="1:4" ht="14.25">
      <c r="A171" s="100"/>
      <c r="B171" s="100"/>
      <c r="C171" s="100"/>
      <c r="D171" s="100"/>
    </row>
    <row r="172" spans="1:4" ht="14.25">
      <c r="A172" s="100"/>
      <c r="B172" s="100"/>
      <c r="C172" s="100"/>
      <c r="D172" s="100"/>
    </row>
    <row r="173" spans="1:4" ht="14.25">
      <c r="A173" s="100"/>
      <c r="B173" s="100"/>
      <c r="C173" s="100"/>
      <c r="D173" s="100"/>
    </row>
    <row r="174" spans="1:4" ht="14.25">
      <c r="A174" s="100"/>
      <c r="B174" s="100"/>
      <c r="C174" s="100"/>
      <c r="D174" s="100"/>
    </row>
    <row r="175" spans="1:4" ht="14.25">
      <c r="A175" s="100"/>
      <c r="B175" s="100"/>
      <c r="C175" s="100"/>
      <c r="D175" s="100"/>
    </row>
    <row r="176" spans="1:4" ht="14.25">
      <c r="A176" s="100"/>
      <c r="B176" s="100"/>
      <c r="C176" s="100"/>
      <c r="D176" s="100"/>
    </row>
    <row r="177" spans="1:4" ht="14.25">
      <c r="A177" s="100"/>
      <c r="B177" s="100"/>
      <c r="C177" s="100"/>
      <c r="D177" s="100"/>
    </row>
    <row r="178" spans="1:4" ht="14.25">
      <c r="A178" s="100"/>
      <c r="B178" s="100"/>
      <c r="C178" s="100"/>
      <c r="D178" s="100"/>
    </row>
    <row r="179" spans="1:4" ht="14.25">
      <c r="A179" s="100"/>
      <c r="B179" s="100"/>
      <c r="C179" s="100"/>
      <c r="D179" s="100"/>
    </row>
    <row r="180" spans="1:4" ht="14.25">
      <c r="A180" s="100"/>
      <c r="B180" s="100"/>
      <c r="C180" s="100"/>
      <c r="D180" s="100"/>
    </row>
    <row r="181" spans="1:4" ht="14.25">
      <c r="A181" s="100"/>
      <c r="B181" s="100"/>
      <c r="C181" s="100"/>
      <c r="D181" s="100"/>
    </row>
    <row r="182" spans="1:4" ht="14.25">
      <c r="A182" s="100"/>
      <c r="B182" s="100"/>
      <c r="C182" s="100"/>
      <c r="D182" s="100"/>
    </row>
    <row r="183" spans="1:4" ht="14.25">
      <c r="A183" s="100"/>
      <c r="B183" s="100"/>
      <c r="C183" s="100"/>
      <c r="D183" s="100"/>
    </row>
    <row r="184" spans="1:4" ht="14.25">
      <c r="A184" s="100"/>
      <c r="B184" s="100"/>
      <c r="C184" s="100"/>
      <c r="D184" s="100"/>
    </row>
    <row r="185" spans="1:4" ht="14.25">
      <c r="A185" s="100"/>
      <c r="B185" s="100"/>
      <c r="C185" s="100"/>
      <c r="D185" s="100"/>
    </row>
    <row r="186" spans="1:4" ht="14.25">
      <c r="A186" s="100"/>
      <c r="B186" s="100"/>
      <c r="C186" s="100"/>
      <c r="D186" s="100"/>
    </row>
    <row r="187" spans="1:4" ht="14.25">
      <c r="A187" s="100"/>
      <c r="B187" s="100"/>
      <c r="C187" s="100"/>
      <c r="D187" s="100"/>
    </row>
    <row r="188" spans="1:4" ht="14.25">
      <c r="A188" s="100"/>
      <c r="B188" s="100"/>
      <c r="C188" s="100"/>
      <c r="D188" s="100"/>
    </row>
    <row r="189" spans="1:4" ht="14.25">
      <c r="A189" s="100"/>
      <c r="B189" s="100"/>
      <c r="C189" s="100"/>
      <c r="D189" s="100"/>
    </row>
    <row r="190" spans="1:4" ht="14.25">
      <c r="A190" s="100"/>
      <c r="B190" s="100"/>
      <c r="C190" s="100"/>
      <c r="D190" s="100"/>
    </row>
    <row r="191" spans="1:4" ht="14.25">
      <c r="A191" s="100"/>
      <c r="B191" s="100"/>
      <c r="C191" s="100"/>
      <c r="D191" s="100"/>
    </row>
    <row r="192" spans="1:4" ht="14.25">
      <c r="A192" s="100"/>
      <c r="B192" s="100"/>
      <c r="C192" s="100"/>
      <c r="D192" s="100"/>
    </row>
    <row r="193" spans="1:4" ht="14.25">
      <c r="A193" s="100"/>
      <c r="B193" s="100"/>
      <c r="C193" s="100"/>
      <c r="D193" s="100"/>
    </row>
    <row r="194" spans="1:4" ht="14.25">
      <c r="A194" s="100"/>
      <c r="B194" s="100"/>
      <c r="C194" s="100"/>
      <c r="D194" s="100"/>
    </row>
    <row r="195" spans="1:4" ht="14.25">
      <c r="A195" s="100"/>
      <c r="B195" s="100"/>
      <c r="C195" s="100"/>
      <c r="D195" s="100"/>
    </row>
    <row r="196" spans="1:4" ht="14.25">
      <c r="A196" s="100"/>
      <c r="B196" s="100"/>
      <c r="C196" s="100"/>
      <c r="D196" s="100"/>
    </row>
    <row r="197" spans="1:4" ht="14.25">
      <c r="A197" s="100"/>
      <c r="B197" s="100"/>
      <c r="C197" s="100"/>
      <c r="D197" s="100"/>
    </row>
    <row r="198" spans="1:4" ht="14.25">
      <c r="A198" s="100"/>
      <c r="B198" s="100"/>
      <c r="C198" s="100"/>
      <c r="D198" s="100"/>
    </row>
    <row r="199" spans="1:4" ht="14.25">
      <c r="A199" s="100"/>
      <c r="B199" s="100"/>
      <c r="C199" s="100"/>
      <c r="D199" s="100"/>
    </row>
    <row r="200" spans="1:4" ht="14.25">
      <c r="A200" s="100"/>
      <c r="B200" s="100"/>
      <c r="C200" s="100"/>
      <c r="D200" s="100"/>
    </row>
    <row r="201" spans="1:4" ht="14.25">
      <c r="A201" s="100"/>
      <c r="B201" s="100"/>
      <c r="C201" s="100"/>
      <c r="D201" s="100"/>
    </row>
    <row r="202" spans="1:4" ht="14.25">
      <c r="A202" s="100"/>
      <c r="B202" s="100"/>
      <c r="C202" s="100"/>
      <c r="D202" s="100"/>
    </row>
    <row r="203" spans="1:4" ht="14.25">
      <c r="A203" s="100"/>
      <c r="B203" s="100"/>
      <c r="C203" s="100"/>
      <c r="D203" s="100"/>
    </row>
    <row r="204" spans="1:4" ht="14.25">
      <c r="A204" s="100"/>
      <c r="B204" s="100"/>
      <c r="C204" s="100"/>
      <c r="D204" s="100"/>
    </row>
    <row r="205" spans="1:4" ht="14.25">
      <c r="A205" s="100"/>
      <c r="B205" s="100"/>
      <c r="C205" s="100"/>
      <c r="D205" s="100"/>
    </row>
    <row r="206" spans="1:4" ht="14.25">
      <c r="A206" s="100"/>
      <c r="B206" s="100"/>
      <c r="C206" s="100"/>
      <c r="D206" s="100"/>
    </row>
    <row r="207" spans="1:4" ht="14.25">
      <c r="A207" s="100"/>
      <c r="B207" s="100"/>
      <c r="C207" s="100"/>
      <c r="D207" s="100"/>
    </row>
    <row r="208" spans="1:4" ht="14.25">
      <c r="A208" s="100"/>
      <c r="B208" s="100"/>
      <c r="C208" s="100"/>
      <c r="D208" s="100"/>
    </row>
    <row r="209" spans="1:4" ht="14.25">
      <c r="A209" s="100"/>
      <c r="B209" s="100"/>
      <c r="C209" s="100"/>
      <c r="D209" s="100"/>
    </row>
    <row r="210" spans="1:4" ht="14.25">
      <c r="A210" s="100"/>
      <c r="B210" s="100"/>
      <c r="C210" s="100"/>
      <c r="D210" s="100"/>
    </row>
    <row r="211" spans="1:4" ht="14.25">
      <c r="A211" s="100"/>
      <c r="B211" s="100"/>
      <c r="C211" s="100"/>
      <c r="D211" s="100"/>
    </row>
    <row r="212" spans="1:4" ht="14.25">
      <c r="A212" s="100"/>
      <c r="B212" s="100"/>
      <c r="C212" s="100"/>
      <c r="D212" s="100"/>
    </row>
    <row r="213" spans="1:4" ht="14.25">
      <c r="A213" s="100"/>
      <c r="B213" s="100"/>
      <c r="C213" s="100"/>
      <c r="D213" s="100"/>
    </row>
    <row r="214" spans="1:4" ht="14.25">
      <c r="A214" s="100"/>
      <c r="B214" s="100"/>
      <c r="C214" s="100"/>
      <c r="D214" s="100"/>
    </row>
    <row r="215" spans="1:4" ht="14.25">
      <c r="A215" s="100"/>
      <c r="B215" s="100"/>
      <c r="C215" s="100"/>
      <c r="D215" s="100"/>
    </row>
    <row r="216" spans="1:4" ht="14.25">
      <c r="A216" s="100"/>
      <c r="B216" s="100"/>
      <c r="C216" s="100"/>
      <c r="D216" s="100"/>
    </row>
    <row r="217" spans="1:4" ht="14.25">
      <c r="A217" s="100"/>
      <c r="B217" s="100"/>
      <c r="C217" s="100"/>
      <c r="D217" s="100"/>
    </row>
    <row r="218" spans="1:4" ht="14.25">
      <c r="A218" s="100"/>
      <c r="B218" s="100"/>
      <c r="C218" s="100"/>
      <c r="D218" s="100"/>
    </row>
    <row r="219" spans="1:4" ht="14.25">
      <c r="A219" s="100"/>
      <c r="B219" s="100"/>
      <c r="C219" s="100"/>
      <c r="D219" s="100"/>
    </row>
    <row r="220" spans="1:4" ht="14.25">
      <c r="A220" s="100"/>
      <c r="B220" s="100"/>
      <c r="C220" s="100"/>
      <c r="D220" s="100"/>
    </row>
    <row r="221" spans="1:4" ht="14.25">
      <c r="A221" s="100"/>
      <c r="B221" s="100"/>
      <c r="C221" s="100"/>
      <c r="D221" s="100"/>
    </row>
    <row r="222" spans="1:4" ht="14.25">
      <c r="A222" s="100"/>
      <c r="B222" s="100"/>
      <c r="C222" s="100"/>
      <c r="D222" s="100"/>
    </row>
    <row r="223" spans="1:4" ht="14.25">
      <c r="A223" s="100"/>
      <c r="B223" s="100"/>
      <c r="C223" s="100"/>
      <c r="D223" s="100"/>
    </row>
    <row r="224" spans="1:4" ht="14.25">
      <c r="A224" s="100"/>
      <c r="B224" s="100"/>
      <c r="C224" s="100"/>
      <c r="D224" s="100"/>
    </row>
    <row r="225" spans="1:4" ht="14.25">
      <c r="A225" s="100"/>
      <c r="B225" s="100"/>
      <c r="C225" s="100"/>
      <c r="D225" s="100"/>
    </row>
    <row r="226" spans="1:4" ht="14.25">
      <c r="A226" s="100"/>
      <c r="B226" s="100"/>
      <c r="C226" s="100"/>
      <c r="D226" s="100"/>
    </row>
    <row r="227" spans="1:4" ht="14.25">
      <c r="A227" s="100"/>
      <c r="B227" s="100"/>
      <c r="C227" s="100"/>
      <c r="D227" s="100"/>
    </row>
    <row r="228" spans="1:4" ht="14.25">
      <c r="A228" s="100"/>
      <c r="B228" s="100"/>
      <c r="C228" s="100"/>
      <c r="D228" s="100"/>
    </row>
    <row r="229" spans="1:4" ht="14.25">
      <c r="A229" s="100"/>
      <c r="B229" s="100"/>
      <c r="C229" s="100"/>
      <c r="D229" s="100"/>
    </row>
    <row r="230" spans="1:4" ht="14.25">
      <c r="A230" s="100"/>
      <c r="B230" s="100"/>
      <c r="C230" s="100"/>
      <c r="D230" s="100"/>
    </row>
    <row r="231" spans="1:4" ht="14.25">
      <c r="A231" s="100"/>
      <c r="B231" s="100"/>
      <c r="C231" s="100"/>
      <c r="D231" s="100"/>
    </row>
    <row r="232" spans="1:4" ht="14.25">
      <c r="A232" s="100"/>
      <c r="B232" s="100"/>
      <c r="C232" s="100"/>
      <c r="D232" s="100"/>
    </row>
    <row r="233" spans="1:4" ht="14.25">
      <c r="A233" s="100"/>
      <c r="B233" s="100"/>
      <c r="C233" s="100"/>
      <c r="D233" s="100"/>
    </row>
    <row r="234" spans="1:4" ht="14.25">
      <c r="A234" s="100"/>
      <c r="B234" s="100"/>
      <c r="C234" s="100"/>
      <c r="D234" s="100"/>
    </row>
    <row r="235" spans="1:4" ht="14.25">
      <c r="A235" s="100"/>
      <c r="B235" s="100"/>
      <c r="C235" s="100"/>
      <c r="D235" s="100"/>
    </row>
    <row r="236" spans="1:4" ht="14.25">
      <c r="A236" s="100"/>
      <c r="B236" s="100"/>
      <c r="C236" s="100"/>
      <c r="D236" s="100"/>
    </row>
    <row r="237" spans="1:4" ht="14.25">
      <c r="A237" s="100"/>
      <c r="B237" s="100"/>
      <c r="C237" s="100"/>
      <c r="D237" s="100"/>
    </row>
    <row r="238" spans="1:4" ht="14.25">
      <c r="A238" s="100"/>
      <c r="B238" s="100"/>
      <c r="C238" s="100"/>
      <c r="D238" s="100"/>
    </row>
    <row r="239" spans="1:4" ht="14.25">
      <c r="A239" s="100"/>
      <c r="B239" s="100"/>
      <c r="C239" s="100"/>
      <c r="D239" s="100"/>
    </row>
    <row r="240" spans="1:4" ht="14.25">
      <c r="A240" s="100"/>
      <c r="B240" s="100"/>
      <c r="C240" s="100"/>
      <c r="D240" s="100"/>
    </row>
    <row r="241" spans="1:4" ht="14.25">
      <c r="A241" s="100"/>
      <c r="B241" s="100"/>
      <c r="C241" s="100"/>
      <c r="D241" s="100"/>
    </row>
    <row r="242" spans="1:4" ht="14.25">
      <c r="A242" s="100"/>
      <c r="B242" s="100"/>
      <c r="C242" s="100"/>
      <c r="D242" s="100"/>
    </row>
    <row r="243" spans="1:4" ht="14.25">
      <c r="A243" s="100"/>
      <c r="B243" s="100"/>
      <c r="C243" s="100"/>
      <c r="D243" s="100"/>
    </row>
    <row r="244" spans="1:4" ht="14.25">
      <c r="A244" s="100"/>
      <c r="B244" s="100"/>
      <c r="C244" s="100"/>
      <c r="D244" s="100"/>
    </row>
    <row r="245" spans="1:4" ht="14.25">
      <c r="A245" s="100"/>
      <c r="B245" s="100"/>
      <c r="C245" s="100"/>
      <c r="D245" s="100"/>
    </row>
    <row r="246" spans="1:4" ht="14.25">
      <c r="A246" s="100"/>
      <c r="B246" s="100"/>
      <c r="C246" s="100"/>
      <c r="D246" s="100"/>
    </row>
    <row r="247" spans="1:4" ht="14.25">
      <c r="A247" s="100"/>
      <c r="B247" s="100"/>
      <c r="C247" s="100"/>
      <c r="D247" s="100"/>
    </row>
    <row r="248" spans="1:4" ht="14.25">
      <c r="A248" s="100"/>
      <c r="B248" s="100"/>
      <c r="C248" s="100"/>
      <c r="D248" s="100"/>
    </row>
    <row r="249" spans="1:4" ht="14.25">
      <c r="A249" s="100"/>
      <c r="B249" s="100"/>
      <c r="C249" s="100"/>
      <c r="D249" s="100"/>
    </row>
    <row r="250" spans="1:4" ht="14.25">
      <c r="A250" s="100"/>
      <c r="B250" s="100"/>
      <c r="C250" s="100"/>
      <c r="D250" s="100"/>
    </row>
    <row r="251" spans="1:4" ht="14.25">
      <c r="A251" s="100"/>
      <c r="B251" s="100"/>
      <c r="C251" s="100"/>
      <c r="D251" s="100"/>
    </row>
    <row r="252" spans="1:4" ht="14.25">
      <c r="A252" s="100"/>
      <c r="B252" s="100"/>
      <c r="C252" s="100"/>
      <c r="D252" s="100"/>
    </row>
    <row r="253" spans="1:4" ht="14.25">
      <c r="A253" s="100"/>
      <c r="B253" s="100"/>
      <c r="C253" s="100"/>
      <c r="D253" s="100"/>
    </row>
    <row r="254" spans="1:4" ht="14.25">
      <c r="A254" s="100"/>
      <c r="B254" s="100"/>
      <c r="C254" s="100"/>
      <c r="D254" s="100"/>
    </row>
    <row r="255" spans="1:4" ht="14.25">
      <c r="A255" s="100"/>
      <c r="B255" s="100"/>
      <c r="C255" s="100"/>
      <c r="D255" s="100"/>
    </row>
    <row r="256" spans="1:4" ht="14.25">
      <c r="A256" s="100"/>
      <c r="B256" s="100"/>
      <c r="C256" s="100"/>
      <c r="D256" s="100"/>
    </row>
    <row r="257" spans="1:4" ht="14.25">
      <c r="A257" s="100"/>
      <c r="B257" s="100"/>
      <c r="C257" s="100"/>
      <c r="D257" s="100"/>
    </row>
    <row r="258" spans="1:4" ht="14.25">
      <c r="A258" s="100"/>
      <c r="B258" s="100"/>
      <c r="C258" s="100"/>
      <c r="D258" s="100"/>
    </row>
    <row r="259" spans="1:4" ht="14.25">
      <c r="A259" s="100"/>
      <c r="B259" s="100"/>
      <c r="C259" s="100"/>
      <c r="D259" s="100"/>
    </row>
    <row r="260" spans="1:4" ht="14.25">
      <c r="A260" s="100"/>
      <c r="B260" s="100"/>
      <c r="C260" s="100"/>
      <c r="D260" s="100"/>
    </row>
    <row r="261" spans="1:4" ht="14.25">
      <c r="A261" s="100"/>
      <c r="B261" s="100"/>
      <c r="C261" s="100"/>
      <c r="D261" s="100"/>
    </row>
    <row r="262" spans="1:4" ht="14.25">
      <c r="A262" s="100"/>
      <c r="B262" s="100"/>
      <c r="C262" s="100"/>
      <c r="D262" s="100"/>
    </row>
    <row r="263" spans="1:4" ht="14.25">
      <c r="A263" s="100"/>
      <c r="B263" s="100"/>
      <c r="C263" s="100"/>
      <c r="D263" s="100"/>
    </row>
    <row r="264" spans="1:4" ht="14.25">
      <c r="A264" s="100"/>
      <c r="B264" s="100"/>
      <c r="C264" s="100"/>
      <c r="D264" s="100"/>
    </row>
    <row r="265" spans="1:4" ht="14.25">
      <c r="A265" s="100"/>
      <c r="B265" s="100"/>
      <c r="C265" s="100"/>
      <c r="D265" s="100"/>
    </row>
    <row r="266" spans="1:4" ht="14.25">
      <c r="A266" s="100"/>
      <c r="B266" s="100"/>
      <c r="C266" s="100"/>
      <c r="D266" s="100"/>
    </row>
    <row r="267" spans="1:4" ht="14.25">
      <c r="A267" s="100"/>
      <c r="B267" s="100"/>
      <c r="C267" s="100"/>
      <c r="D267" s="100"/>
    </row>
    <row r="268" spans="1:4" ht="14.25">
      <c r="A268" s="100"/>
      <c r="B268" s="100"/>
      <c r="C268" s="100"/>
      <c r="D268" s="100"/>
    </row>
    <row r="269" spans="1:4" ht="14.25">
      <c r="A269" s="100"/>
      <c r="B269" s="100"/>
      <c r="C269" s="100"/>
      <c r="D269" s="100"/>
    </row>
    <row r="270" spans="1:4" ht="14.25">
      <c r="A270" s="100"/>
      <c r="B270" s="100"/>
      <c r="C270" s="100"/>
      <c r="D270" s="100"/>
    </row>
    <row r="271" spans="1:4" ht="14.25">
      <c r="A271" s="100"/>
      <c r="B271" s="100"/>
      <c r="C271" s="100"/>
      <c r="D271" s="100"/>
    </row>
    <row r="272" spans="1:4" ht="14.25">
      <c r="A272" s="100"/>
      <c r="B272" s="100"/>
      <c r="C272" s="100"/>
      <c r="D272" s="100"/>
    </row>
    <row r="273" spans="1:4" ht="14.25">
      <c r="A273" s="100"/>
      <c r="B273" s="100"/>
      <c r="C273" s="100"/>
      <c r="D273" s="100"/>
    </row>
    <row r="274" spans="1:4" ht="14.25">
      <c r="A274" s="100"/>
      <c r="B274" s="100"/>
      <c r="C274" s="100"/>
      <c r="D274" s="100"/>
    </row>
    <row r="275" spans="1:4" ht="14.25">
      <c r="A275" s="100"/>
      <c r="B275" s="100"/>
      <c r="C275" s="100"/>
      <c r="D275" s="100"/>
    </row>
    <row r="276" spans="1:4" ht="14.25">
      <c r="A276" s="100"/>
      <c r="B276" s="100"/>
      <c r="C276" s="100"/>
      <c r="D276" s="100"/>
    </row>
    <row r="277" spans="1:4" ht="14.25">
      <c r="A277" s="100"/>
      <c r="B277" s="100"/>
      <c r="C277" s="100"/>
      <c r="D277" s="100"/>
    </row>
    <row r="278" spans="1:4" ht="14.25">
      <c r="A278" s="100"/>
      <c r="B278" s="100"/>
      <c r="C278" s="100"/>
      <c r="D278" s="100"/>
    </row>
    <row r="279" spans="1:4" ht="14.25">
      <c r="A279" s="100"/>
      <c r="B279" s="100"/>
      <c r="C279" s="100"/>
      <c r="D279" s="100"/>
    </row>
    <row r="280" spans="1:4" ht="14.25">
      <c r="A280" s="100"/>
      <c r="B280" s="100"/>
      <c r="C280" s="100"/>
      <c r="D280" s="100"/>
    </row>
    <row r="281" spans="1:4" ht="14.25">
      <c r="A281" s="100"/>
      <c r="B281" s="100"/>
      <c r="C281" s="100"/>
      <c r="D281" s="100"/>
    </row>
    <row r="282" spans="1:4" ht="14.25">
      <c r="A282" s="100"/>
      <c r="B282" s="100"/>
      <c r="C282" s="100"/>
      <c r="D282" s="100"/>
    </row>
    <row r="283" spans="1:4" ht="14.25">
      <c r="A283" s="100"/>
      <c r="B283" s="100"/>
      <c r="C283" s="100"/>
      <c r="D283" s="100"/>
    </row>
    <row r="284" spans="1:4" ht="14.25">
      <c r="A284" s="100"/>
      <c r="B284" s="100"/>
      <c r="C284" s="100"/>
      <c r="D284" s="100"/>
    </row>
    <row r="285" spans="1:4" ht="14.25">
      <c r="A285" s="100"/>
      <c r="B285" s="100"/>
      <c r="C285" s="100"/>
      <c r="D285" s="100"/>
    </row>
    <row r="286" spans="1:4" ht="14.25">
      <c r="A286" s="100"/>
      <c r="B286" s="100"/>
      <c r="C286" s="100"/>
      <c r="D286" s="100"/>
    </row>
    <row r="287" spans="1:4" ht="14.25">
      <c r="A287" s="100"/>
      <c r="B287" s="100"/>
      <c r="C287" s="100"/>
      <c r="D287" s="100"/>
    </row>
    <row r="288" spans="1:4" ht="14.25">
      <c r="A288" s="100"/>
      <c r="B288" s="100"/>
      <c r="C288" s="100"/>
      <c r="D288" s="100"/>
    </row>
    <row r="289" spans="1:4" ht="14.25">
      <c r="A289" s="100"/>
      <c r="B289" s="100"/>
      <c r="C289" s="100"/>
      <c r="D289" s="100"/>
    </row>
    <row r="290" spans="1:4" ht="14.25">
      <c r="A290" s="100"/>
      <c r="B290" s="100"/>
      <c r="C290" s="100"/>
      <c r="D290" s="100"/>
    </row>
    <row r="291" spans="1:4" ht="14.25">
      <c r="A291" s="100"/>
      <c r="B291" s="100"/>
      <c r="C291" s="100"/>
      <c r="D291" s="100"/>
    </row>
    <row r="292" spans="1:4" ht="14.25">
      <c r="A292" s="100"/>
      <c r="B292" s="100"/>
      <c r="C292" s="100"/>
      <c r="D292" s="100"/>
    </row>
    <row r="293" spans="1:4" ht="14.25">
      <c r="A293" s="100"/>
      <c r="B293" s="100"/>
      <c r="C293" s="100"/>
      <c r="D293" s="100"/>
    </row>
    <row r="294" spans="1:4" ht="14.25">
      <c r="A294" s="100"/>
      <c r="B294" s="100"/>
      <c r="C294" s="100"/>
      <c r="D294" s="100"/>
    </row>
    <row r="295" spans="1:4" ht="14.25">
      <c r="A295" s="100"/>
      <c r="B295" s="100"/>
      <c r="C295" s="100"/>
      <c r="D295" s="100"/>
    </row>
    <row r="296" spans="1:4" ht="14.25">
      <c r="A296" s="100"/>
      <c r="B296" s="100"/>
      <c r="C296" s="100"/>
      <c r="D296" s="100"/>
    </row>
    <row r="297" spans="1:4" ht="14.25">
      <c r="A297" s="100"/>
      <c r="B297" s="100"/>
      <c r="C297" s="100"/>
      <c r="D297" s="100"/>
    </row>
    <row r="298" spans="1:4" ht="14.25">
      <c r="A298" s="100"/>
      <c r="B298" s="100"/>
      <c r="C298" s="100"/>
      <c r="D298" s="100"/>
    </row>
    <row r="299" spans="1:4" ht="14.25">
      <c r="A299" s="100"/>
      <c r="B299" s="100"/>
      <c r="C299" s="100"/>
      <c r="D299" s="100"/>
    </row>
    <row r="300" spans="1:4" ht="14.25">
      <c r="A300" s="100"/>
      <c r="B300" s="100"/>
      <c r="C300" s="100"/>
      <c r="D300" s="100"/>
    </row>
    <row r="301" spans="1:4" ht="14.25">
      <c r="A301" s="100"/>
      <c r="B301" s="100"/>
      <c r="C301" s="100"/>
      <c r="D301" s="100"/>
    </row>
    <row r="302" spans="1:4" ht="14.25">
      <c r="A302" s="100"/>
      <c r="B302" s="100"/>
      <c r="C302" s="100"/>
      <c r="D302" s="100"/>
    </row>
    <row r="303" spans="1:4" ht="14.25">
      <c r="A303" s="100"/>
      <c r="B303" s="100"/>
      <c r="C303" s="100"/>
      <c r="D303" s="100"/>
    </row>
    <row r="304" spans="1:4" ht="14.25">
      <c r="A304" s="100"/>
      <c r="B304" s="100"/>
      <c r="C304" s="100"/>
      <c r="D304" s="100"/>
    </row>
    <row r="305" spans="1:4" ht="14.25">
      <c r="A305" s="100"/>
      <c r="B305" s="100"/>
      <c r="C305" s="100"/>
      <c r="D305" s="100"/>
    </row>
    <row r="306" spans="1:4" ht="14.25">
      <c r="A306" s="100"/>
      <c r="B306" s="100"/>
      <c r="C306" s="100"/>
      <c r="D306" s="100"/>
    </row>
    <row r="307" spans="1:4" ht="14.25">
      <c r="A307" s="100"/>
      <c r="B307" s="100"/>
      <c r="C307" s="100"/>
      <c r="D307" s="100"/>
    </row>
    <row r="308" spans="1:4" ht="14.25">
      <c r="A308" s="100"/>
      <c r="B308" s="100"/>
      <c r="C308" s="100"/>
      <c r="D308" s="100"/>
    </row>
    <row r="309" spans="1:4" ht="14.25">
      <c r="A309" s="100"/>
      <c r="B309" s="100"/>
      <c r="C309" s="100"/>
      <c r="D309" s="100"/>
    </row>
    <row r="310" spans="1:4" ht="14.25">
      <c r="A310" s="100"/>
      <c r="B310" s="100"/>
      <c r="C310" s="100"/>
      <c r="D310" s="100"/>
    </row>
    <row r="311" spans="1:4" ht="14.25">
      <c r="A311" s="100"/>
      <c r="B311" s="100"/>
      <c r="C311" s="100"/>
      <c r="D311" s="100"/>
    </row>
    <row r="312" spans="1:4" ht="14.25">
      <c r="A312" s="100"/>
      <c r="B312" s="100"/>
      <c r="C312" s="100"/>
      <c r="D312" s="100"/>
    </row>
    <row r="313" spans="1:4" ht="14.25">
      <c r="A313" s="100"/>
      <c r="B313" s="100"/>
      <c r="C313" s="100"/>
      <c r="D313" s="100"/>
    </row>
    <row r="314" spans="1:4" ht="14.25">
      <c r="A314" s="100"/>
      <c r="B314" s="100"/>
      <c r="C314" s="100"/>
      <c r="D314" s="100"/>
    </row>
    <row r="315" spans="1:4" ht="14.25">
      <c r="A315" s="100"/>
      <c r="B315" s="100"/>
      <c r="C315" s="100"/>
      <c r="D315" s="100"/>
    </row>
    <row r="316" spans="1:4" ht="14.25">
      <c r="A316" s="100"/>
      <c r="B316" s="100"/>
      <c r="C316" s="100"/>
      <c r="D316" s="100"/>
    </row>
    <row r="317" spans="1:4" ht="14.25">
      <c r="A317" s="100"/>
      <c r="B317" s="100"/>
      <c r="C317" s="100"/>
      <c r="D317" s="100"/>
    </row>
    <row r="318" spans="1:4" ht="14.25">
      <c r="A318" s="100"/>
      <c r="B318" s="100"/>
      <c r="C318" s="100"/>
      <c r="D318" s="100"/>
    </row>
    <row r="319" spans="1:4" ht="14.25">
      <c r="A319" s="100"/>
      <c r="B319" s="100"/>
      <c r="C319" s="100"/>
      <c r="D319" s="100"/>
    </row>
    <row r="320" spans="1:4" ht="14.25">
      <c r="A320" s="100"/>
      <c r="B320" s="100"/>
      <c r="C320" s="100"/>
      <c r="D320" s="100"/>
    </row>
    <row r="321" spans="1:4" ht="14.25">
      <c r="A321" s="100"/>
      <c r="B321" s="100"/>
      <c r="C321" s="100"/>
      <c r="D321" s="100"/>
    </row>
    <row r="322" spans="1:4" ht="14.25">
      <c r="A322" s="100"/>
      <c r="B322" s="100"/>
      <c r="C322" s="100"/>
      <c r="D322" s="100"/>
    </row>
    <row r="323" spans="1:4" ht="14.25">
      <c r="A323" s="100"/>
      <c r="B323" s="100"/>
      <c r="C323" s="100"/>
      <c r="D323" s="100"/>
    </row>
    <row r="324" spans="1:4" ht="14.25">
      <c r="A324" s="100"/>
      <c r="B324" s="100"/>
      <c r="C324" s="100"/>
      <c r="D324" s="100"/>
    </row>
    <row r="325" spans="1:4" ht="14.25">
      <c r="A325" s="100"/>
      <c r="B325" s="100"/>
      <c r="C325" s="100"/>
      <c r="D325" s="100"/>
    </row>
    <row r="326" spans="1:4" ht="14.25">
      <c r="A326" s="100"/>
      <c r="B326" s="100"/>
      <c r="C326" s="100"/>
      <c r="D326" s="100"/>
    </row>
    <row r="327" spans="1:4" ht="14.25">
      <c r="A327" s="100"/>
      <c r="B327" s="100"/>
      <c r="C327" s="100"/>
      <c r="D327" s="100"/>
    </row>
    <row r="328" spans="1:4" ht="14.25">
      <c r="A328" s="100"/>
      <c r="B328" s="100"/>
      <c r="C328" s="100"/>
      <c r="D328" s="100"/>
    </row>
    <row r="329" spans="1:4" ht="14.25">
      <c r="A329" s="100"/>
      <c r="B329" s="100"/>
      <c r="C329" s="100"/>
      <c r="D329" s="100"/>
    </row>
    <row r="330" spans="1:4" ht="14.25">
      <c r="A330" s="100"/>
      <c r="B330" s="100"/>
      <c r="C330" s="100"/>
      <c r="D330" s="100"/>
    </row>
    <row r="331" spans="1:4" ht="14.25">
      <c r="A331" s="100"/>
      <c r="B331" s="100"/>
      <c r="C331" s="100"/>
      <c r="D331" s="100"/>
    </row>
    <row r="332" spans="1:4" ht="14.25">
      <c r="A332" s="100"/>
      <c r="B332" s="100"/>
      <c r="C332" s="100"/>
      <c r="D332" s="100"/>
    </row>
    <row r="333" spans="1:4" ht="14.25">
      <c r="A333" s="100"/>
      <c r="B333" s="100"/>
      <c r="C333" s="100"/>
      <c r="D333" s="100"/>
    </row>
    <row r="334" spans="1:4" ht="14.25">
      <c r="A334" s="100"/>
      <c r="B334" s="100"/>
      <c r="C334" s="100"/>
      <c r="D334" s="100"/>
    </row>
    <row r="335" spans="1:4" ht="14.25">
      <c r="A335" s="100"/>
      <c r="B335" s="100"/>
      <c r="C335" s="100"/>
      <c r="D335" s="100"/>
    </row>
    <row r="336" spans="1:4" ht="14.25">
      <c r="A336" s="100"/>
      <c r="B336" s="100"/>
      <c r="C336" s="100"/>
      <c r="D336" s="100"/>
    </row>
    <row r="337" spans="1:4" ht="14.25">
      <c r="A337" s="100"/>
      <c r="B337" s="100"/>
      <c r="C337" s="100"/>
      <c r="D337" s="100"/>
    </row>
    <row r="338" spans="1:4" ht="14.25">
      <c r="A338" s="100"/>
      <c r="B338" s="100"/>
      <c r="C338" s="100"/>
      <c r="D338" s="100"/>
    </row>
    <row r="339" spans="1:4" ht="14.25">
      <c r="A339" s="100"/>
      <c r="B339" s="100"/>
      <c r="C339" s="100"/>
      <c r="D339" s="100"/>
    </row>
    <row r="340" spans="1:4" ht="14.25">
      <c r="A340" s="100"/>
      <c r="B340" s="100"/>
      <c r="C340" s="100"/>
      <c r="D340" s="100"/>
    </row>
    <row r="341" spans="1:4" ht="14.25">
      <c r="A341" s="100"/>
      <c r="B341" s="100"/>
      <c r="C341" s="100"/>
      <c r="D341" s="100"/>
    </row>
    <row r="342" spans="1:4" ht="14.25">
      <c r="A342" s="100"/>
      <c r="B342" s="100"/>
      <c r="C342" s="100"/>
      <c r="D342" s="100"/>
    </row>
    <row r="343" spans="1:4" ht="14.25">
      <c r="A343" s="100"/>
      <c r="B343" s="100"/>
      <c r="C343" s="100"/>
      <c r="D343" s="100"/>
    </row>
    <row r="344" spans="1:4" ht="14.25">
      <c r="A344" s="100"/>
      <c r="B344" s="100"/>
      <c r="C344" s="100"/>
      <c r="D344" s="100"/>
    </row>
    <row r="345" spans="1:4" ht="14.25">
      <c r="A345" s="100"/>
      <c r="B345" s="100"/>
      <c r="C345" s="100"/>
      <c r="D345" s="100"/>
    </row>
    <row r="346" spans="1:4" ht="14.25">
      <c r="A346" s="100"/>
      <c r="B346" s="100"/>
      <c r="C346" s="100"/>
      <c r="D346" s="100"/>
    </row>
    <row r="347" spans="1:4" ht="14.25">
      <c r="A347" s="100"/>
      <c r="B347" s="100"/>
      <c r="C347" s="100"/>
      <c r="D347" s="100"/>
    </row>
    <row r="348" spans="1:4" ht="14.25">
      <c r="A348" s="100"/>
      <c r="B348" s="100"/>
      <c r="C348" s="100"/>
      <c r="D348" s="100"/>
    </row>
    <row r="349" spans="1:4" ht="14.25">
      <c r="A349" s="100"/>
      <c r="B349" s="100"/>
      <c r="C349" s="100"/>
      <c r="D349" s="100"/>
    </row>
    <row r="350" spans="1:4" ht="14.25">
      <c r="A350" s="100"/>
      <c r="B350" s="100"/>
      <c r="C350" s="100"/>
      <c r="D350" s="100"/>
    </row>
    <row r="351" spans="1:4" ht="14.25">
      <c r="A351" s="100"/>
      <c r="B351" s="100"/>
      <c r="C351" s="100"/>
      <c r="D351" s="100"/>
    </row>
    <row r="352" spans="1:4" ht="14.25">
      <c r="A352" s="100"/>
      <c r="B352" s="100"/>
      <c r="C352" s="100"/>
      <c r="D352" s="100"/>
    </row>
    <row r="353" spans="1:4" ht="14.25">
      <c r="A353" s="100"/>
      <c r="B353" s="100"/>
      <c r="C353" s="100"/>
      <c r="D353" s="100"/>
    </row>
    <row r="354" spans="1:4" ht="14.25">
      <c r="A354" s="100"/>
      <c r="B354" s="100"/>
      <c r="C354" s="100"/>
      <c r="D354" s="100"/>
    </row>
    <row r="355" spans="1:4" ht="14.25">
      <c r="A355" s="100"/>
      <c r="B355" s="100"/>
      <c r="C355" s="100"/>
      <c r="D355" s="100"/>
    </row>
    <row r="356" spans="1:4" ht="14.25">
      <c r="A356" s="100"/>
      <c r="B356" s="100"/>
      <c r="C356" s="100"/>
      <c r="D356" s="100"/>
    </row>
    <row r="357" spans="1:4" ht="14.25">
      <c r="A357" s="100"/>
      <c r="B357" s="100"/>
      <c r="C357" s="100"/>
      <c r="D357" s="100"/>
    </row>
    <row r="358" spans="1:4" ht="14.25">
      <c r="A358" s="100"/>
      <c r="B358" s="100"/>
      <c r="C358" s="100"/>
      <c r="D358" s="100"/>
    </row>
    <row r="359" spans="1:4" ht="14.25">
      <c r="A359" s="100"/>
      <c r="B359" s="100"/>
      <c r="C359" s="100"/>
      <c r="D359" s="100"/>
    </row>
    <row r="360" spans="1:4" ht="14.25">
      <c r="A360" s="100"/>
      <c r="B360" s="100"/>
      <c r="C360" s="100"/>
      <c r="D360" s="100"/>
    </row>
    <row r="361" spans="1:4" ht="14.25">
      <c r="A361" s="100"/>
      <c r="B361" s="100"/>
      <c r="C361" s="100"/>
      <c r="D361" s="100"/>
    </row>
    <row r="362" spans="1:4" ht="14.25">
      <c r="A362" s="100"/>
      <c r="B362" s="100"/>
      <c r="C362" s="100"/>
      <c r="D362" s="100"/>
    </row>
    <row r="363" spans="1:4" ht="14.25">
      <c r="A363" s="100"/>
      <c r="B363" s="100"/>
      <c r="C363" s="100"/>
      <c r="D363" s="100"/>
    </row>
    <row r="364" spans="1:4" ht="14.25">
      <c r="A364" s="100"/>
      <c r="B364" s="100"/>
      <c r="C364" s="100"/>
      <c r="D364" s="100"/>
    </row>
    <row r="365" spans="1:4" ht="14.25">
      <c r="A365" s="100"/>
      <c r="B365" s="100"/>
      <c r="C365" s="100"/>
      <c r="D365" s="100"/>
    </row>
    <row r="366" spans="1:4" ht="14.25">
      <c r="A366" s="100"/>
      <c r="B366" s="100"/>
      <c r="C366" s="100"/>
      <c r="D366" s="100"/>
    </row>
    <row r="367" spans="1:4" ht="14.25">
      <c r="A367" s="100"/>
      <c r="B367" s="100"/>
      <c r="C367" s="100"/>
      <c r="D367" s="100"/>
    </row>
    <row r="368" spans="1:4" ht="14.25">
      <c r="A368" s="100"/>
      <c r="B368" s="100"/>
      <c r="C368" s="100"/>
      <c r="D368" s="100"/>
    </row>
    <row r="369" spans="1:4" ht="14.25">
      <c r="A369" s="100"/>
      <c r="B369" s="100"/>
      <c r="C369" s="100"/>
      <c r="D369" s="100"/>
    </row>
    <row r="370" spans="1:4" ht="14.25">
      <c r="A370" s="100"/>
      <c r="B370" s="100"/>
      <c r="C370" s="100"/>
      <c r="D370" s="100"/>
    </row>
    <row r="371" spans="1:4" ht="14.25">
      <c r="A371" s="100"/>
      <c r="B371" s="100"/>
      <c r="C371" s="100"/>
      <c r="D371" s="100"/>
    </row>
    <row r="372" spans="1:4" ht="14.25">
      <c r="A372" s="100"/>
      <c r="B372" s="100"/>
      <c r="C372" s="100"/>
      <c r="D372" s="100"/>
    </row>
    <row r="373" spans="1:4" ht="14.25">
      <c r="A373" s="100"/>
      <c r="B373" s="100"/>
      <c r="C373" s="100"/>
      <c r="D373" s="100"/>
    </row>
    <row r="374" spans="1:4" ht="14.25">
      <c r="A374" s="100"/>
      <c r="B374" s="100"/>
      <c r="C374" s="100"/>
      <c r="D374" s="100"/>
    </row>
    <row r="375" spans="1:4" ht="14.25">
      <c r="A375" s="100"/>
      <c r="B375" s="100"/>
      <c r="C375" s="100"/>
      <c r="D375" s="100"/>
    </row>
    <row r="376" spans="1:4" ht="14.25">
      <c r="A376" s="100"/>
      <c r="B376" s="100"/>
      <c r="C376" s="100"/>
      <c r="D376" s="100"/>
    </row>
    <row r="377" spans="1:4" ht="14.25">
      <c r="A377" s="100"/>
      <c r="B377" s="100"/>
      <c r="C377" s="100"/>
      <c r="D377" s="100"/>
    </row>
    <row r="378" spans="1:4" ht="14.25">
      <c r="A378" s="100"/>
      <c r="B378" s="100"/>
      <c r="C378" s="100"/>
      <c r="D378" s="100"/>
    </row>
    <row r="379" spans="1:4" ht="14.25">
      <c r="A379" s="100"/>
      <c r="B379" s="100"/>
      <c r="C379" s="100"/>
      <c r="D379" s="100"/>
    </row>
    <row r="380" spans="1:4" ht="14.25">
      <c r="A380" s="100"/>
      <c r="B380" s="100"/>
      <c r="C380" s="100"/>
      <c r="D380" s="100"/>
    </row>
    <row r="381" spans="1:4" ht="14.25">
      <c r="A381" s="100"/>
      <c r="B381" s="100"/>
      <c r="C381" s="100"/>
      <c r="D381" s="100"/>
    </row>
    <row r="382" spans="1:4" ht="14.25">
      <c r="A382" s="100"/>
      <c r="B382" s="100"/>
      <c r="C382" s="100"/>
      <c r="D382" s="100"/>
    </row>
    <row r="383" spans="1:4" ht="14.25">
      <c r="A383" s="100"/>
      <c r="B383" s="100"/>
      <c r="C383" s="100"/>
      <c r="D383" s="100"/>
    </row>
    <row r="384" spans="1:4" ht="14.25">
      <c r="A384" s="100"/>
      <c r="B384" s="100"/>
      <c r="C384" s="100"/>
      <c r="D384" s="100"/>
    </row>
    <row r="385" spans="1:4" ht="14.25">
      <c r="A385" s="100"/>
      <c r="B385" s="100"/>
      <c r="C385" s="100"/>
      <c r="D385" s="100"/>
    </row>
    <row r="386" spans="1:4" ht="14.25">
      <c r="A386" s="100"/>
      <c r="B386" s="100"/>
      <c r="C386" s="100"/>
      <c r="D386" s="100"/>
    </row>
    <row r="387" spans="1:4" ht="14.25">
      <c r="A387" s="100"/>
      <c r="B387" s="100"/>
      <c r="C387" s="100"/>
      <c r="D387" s="100"/>
    </row>
    <row r="388" spans="1:4" ht="14.25">
      <c r="A388" s="100"/>
      <c r="B388" s="100"/>
      <c r="C388" s="100"/>
      <c r="D388" s="100"/>
    </row>
    <row r="389" spans="1:4" ht="14.25">
      <c r="A389" s="100"/>
      <c r="B389" s="100"/>
      <c r="C389" s="100"/>
      <c r="D389" s="100"/>
    </row>
    <row r="390" spans="1:4" ht="14.25">
      <c r="A390" s="100"/>
      <c r="B390" s="100"/>
      <c r="C390" s="100"/>
      <c r="D390" s="100"/>
    </row>
    <row r="391" spans="1:4" ht="14.25">
      <c r="A391" s="100"/>
      <c r="B391" s="100"/>
      <c r="C391" s="100"/>
      <c r="D391" s="100"/>
    </row>
    <row r="392" spans="1:4" ht="14.25">
      <c r="A392" s="100"/>
      <c r="B392" s="100"/>
      <c r="C392" s="100"/>
      <c r="D392" s="100"/>
    </row>
    <row r="393" spans="1:4" ht="14.25">
      <c r="A393" s="100"/>
      <c r="B393" s="100"/>
      <c r="C393" s="100"/>
      <c r="D393" s="100"/>
    </row>
    <row r="394" spans="1:4" ht="14.25">
      <c r="A394" s="100"/>
      <c r="B394" s="100"/>
      <c r="C394" s="100"/>
      <c r="D394" s="100"/>
    </row>
    <row r="395" spans="1:4" ht="14.25">
      <c r="A395" s="100"/>
      <c r="B395" s="100"/>
      <c r="C395" s="100"/>
      <c r="D395" s="100"/>
    </row>
    <row r="396" spans="1:4" ht="14.25">
      <c r="A396" s="100"/>
      <c r="B396" s="100"/>
      <c r="C396" s="100"/>
      <c r="D396" s="100"/>
    </row>
    <row r="397" spans="1:4" ht="14.25">
      <c r="A397" s="100"/>
      <c r="B397" s="100"/>
      <c r="C397" s="100"/>
      <c r="D397" s="100"/>
    </row>
    <row r="398" spans="1:4" ht="14.25">
      <c r="A398" s="100"/>
      <c r="B398" s="100"/>
      <c r="C398" s="100"/>
      <c r="D398" s="100"/>
    </row>
    <row r="399" spans="1:4" ht="14.25">
      <c r="A399" s="100"/>
      <c r="B399" s="100"/>
      <c r="C399" s="100"/>
      <c r="D399" s="100"/>
    </row>
    <row r="400" spans="1:4" ht="14.25">
      <c r="A400" s="100"/>
      <c r="B400" s="100"/>
      <c r="C400" s="100"/>
      <c r="D400" s="100"/>
    </row>
    <row r="401" spans="1:4" ht="14.25">
      <c r="A401" s="100"/>
      <c r="B401" s="100"/>
      <c r="C401" s="100"/>
      <c r="D401" s="100"/>
    </row>
    <row r="402" spans="1:4" ht="14.25">
      <c r="A402" s="100"/>
      <c r="B402" s="100"/>
      <c r="C402" s="100"/>
      <c r="D402" s="100"/>
    </row>
    <row r="403" spans="1:4" ht="14.25">
      <c r="A403" s="100"/>
      <c r="B403" s="100"/>
      <c r="C403" s="100"/>
      <c r="D403" s="100"/>
    </row>
    <row r="404" spans="1:4" ht="14.25">
      <c r="A404" s="100"/>
      <c r="B404" s="100"/>
      <c r="C404" s="100"/>
      <c r="D404" s="100"/>
    </row>
    <row r="405" spans="1:4" ht="14.25">
      <c r="A405" s="100"/>
      <c r="B405" s="100"/>
      <c r="C405" s="100"/>
      <c r="D405" s="100"/>
    </row>
    <row r="406" spans="1:4" ht="14.25">
      <c r="A406" s="100"/>
      <c r="B406" s="100"/>
      <c r="C406" s="100"/>
      <c r="D406" s="100"/>
    </row>
    <row r="407" spans="1:4" ht="14.25">
      <c r="A407" s="100"/>
      <c r="B407" s="100"/>
      <c r="C407" s="100"/>
      <c r="D407" s="100"/>
    </row>
    <row r="408" spans="1:4" ht="14.25">
      <c r="A408" s="100"/>
      <c r="B408" s="100"/>
      <c r="C408" s="100"/>
      <c r="D408" s="100"/>
    </row>
    <row r="409" spans="1:4" ht="14.25">
      <c r="A409" s="100"/>
      <c r="B409" s="100"/>
      <c r="C409" s="100"/>
      <c r="D409" s="100"/>
    </row>
    <row r="410" spans="1:4" ht="14.25">
      <c r="A410" s="100"/>
      <c r="B410" s="100"/>
      <c r="C410" s="100"/>
      <c r="D410" s="100"/>
    </row>
    <row r="411" spans="1:4" ht="14.25">
      <c r="A411" s="100"/>
      <c r="B411" s="100"/>
      <c r="C411" s="100"/>
      <c r="D411" s="100"/>
    </row>
    <row r="412" spans="1:4" ht="14.25">
      <c r="A412" s="100"/>
      <c r="B412" s="100"/>
      <c r="C412" s="100"/>
      <c r="D412" s="100"/>
    </row>
    <row r="413" spans="1:4" ht="14.25">
      <c r="A413" s="100"/>
      <c r="B413" s="100"/>
      <c r="C413" s="100"/>
      <c r="D413" s="100"/>
    </row>
    <row r="414" spans="1:4" ht="14.25">
      <c r="A414" s="100"/>
      <c r="B414" s="100"/>
      <c r="C414" s="100"/>
      <c r="D414" s="100"/>
    </row>
    <row r="415" spans="1:4" ht="14.25">
      <c r="A415" s="100"/>
      <c r="B415" s="100"/>
      <c r="C415" s="100"/>
      <c r="D415" s="100"/>
    </row>
    <row r="416" spans="1:4" ht="14.25">
      <c r="A416" s="100"/>
      <c r="B416" s="100"/>
      <c r="C416" s="100"/>
      <c r="D416" s="100"/>
    </row>
    <row r="417" spans="1:4" ht="14.25">
      <c r="A417" s="100"/>
      <c r="B417" s="100"/>
      <c r="C417" s="100"/>
      <c r="D417" s="100"/>
    </row>
    <row r="418" spans="1:4" ht="14.25">
      <c r="A418" s="100"/>
      <c r="B418" s="100"/>
      <c r="C418" s="100"/>
      <c r="D418" s="100"/>
    </row>
    <row r="419" spans="1:4" ht="14.25">
      <c r="A419" s="100"/>
      <c r="B419" s="100"/>
      <c r="C419" s="100"/>
      <c r="D419" s="100"/>
    </row>
    <row r="420" spans="1:4" ht="14.25">
      <c r="A420" s="100"/>
      <c r="B420" s="100"/>
      <c r="C420" s="100"/>
      <c r="D420" s="100"/>
    </row>
    <row r="421" spans="1:4" ht="14.25">
      <c r="A421" s="100"/>
      <c r="B421" s="100"/>
      <c r="C421" s="100"/>
      <c r="D421" s="100"/>
    </row>
    <row r="422" spans="1:4" ht="14.25">
      <c r="A422" s="100"/>
      <c r="B422" s="100"/>
      <c r="C422" s="100"/>
      <c r="D422" s="100"/>
    </row>
    <row r="423" spans="1:4" ht="14.25">
      <c r="A423" s="100"/>
      <c r="B423" s="100"/>
      <c r="C423" s="100"/>
      <c r="D423" s="100"/>
    </row>
    <row r="424" spans="1:4" ht="14.25">
      <c r="A424" s="100"/>
      <c r="B424" s="100"/>
      <c r="C424" s="100"/>
      <c r="D424" s="100"/>
    </row>
    <row r="425" spans="1:4" ht="14.25">
      <c r="A425" s="100"/>
      <c r="B425" s="100"/>
      <c r="C425" s="100"/>
      <c r="D425" s="100"/>
    </row>
    <row r="426" spans="1:4" ht="14.25">
      <c r="A426" s="100"/>
      <c r="B426" s="100"/>
      <c r="C426" s="100"/>
      <c r="D426" s="100"/>
    </row>
    <row r="427" spans="1:4" ht="14.25">
      <c r="A427" s="100"/>
      <c r="B427" s="100"/>
      <c r="C427" s="100"/>
      <c r="D427" s="100"/>
    </row>
    <row r="428" spans="1:4" ht="14.25">
      <c r="A428" s="100"/>
      <c r="B428" s="100"/>
      <c r="C428" s="100"/>
      <c r="D428" s="100"/>
    </row>
    <row r="429" spans="1:4" ht="14.25">
      <c r="A429" s="100"/>
      <c r="B429" s="100"/>
      <c r="C429" s="100"/>
      <c r="D429" s="100"/>
    </row>
    <row r="430" spans="1:4" ht="14.25">
      <c r="A430" s="100"/>
      <c r="B430" s="100"/>
      <c r="C430" s="100"/>
      <c r="D430" s="100"/>
    </row>
    <row r="431" spans="1:4" ht="14.25">
      <c r="A431" s="100"/>
      <c r="B431" s="100"/>
      <c r="C431" s="100"/>
      <c r="D431" s="100"/>
    </row>
    <row r="432" spans="1:4" ht="14.25">
      <c r="A432" s="100"/>
      <c r="B432" s="100"/>
      <c r="C432" s="100"/>
      <c r="D432" s="100"/>
    </row>
    <row r="433" spans="1:4" ht="14.25">
      <c r="A433" s="100"/>
      <c r="B433" s="100"/>
      <c r="C433" s="100"/>
      <c r="D433" s="100"/>
    </row>
    <row r="434" spans="1:4" ht="14.25">
      <c r="A434" s="100"/>
      <c r="B434" s="100"/>
      <c r="C434" s="100"/>
      <c r="D434" s="100"/>
    </row>
    <row r="435" spans="1:4" ht="14.25">
      <c r="A435" s="100"/>
      <c r="B435" s="100"/>
      <c r="C435" s="100"/>
      <c r="D435" s="100"/>
    </row>
    <row r="436" spans="1:4" ht="14.25">
      <c r="A436" s="100"/>
      <c r="B436" s="100"/>
      <c r="C436" s="100"/>
      <c r="D436" s="100"/>
    </row>
    <row r="437" spans="1:4" ht="14.25">
      <c r="A437" s="100"/>
      <c r="B437" s="100"/>
      <c r="C437" s="100"/>
      <c r="D437" s="100"/>
    </row>
    <row r="438" spans="1:4" ht="14.25">
      <c r="A438" s="100"/>
      <c r="B438" s="100"/>
      <c r="C438" s="100"/>
      <c r="D438" s="100"/>
    </row>
    <row r="439" spans="1:4" ht="14.25">
      <c r="A439" s="100"/>
      <c r="B439" s="100"/>
      <c r="C439" s="100"/>
      <c r="D439" s="100"/>
    </row>
    <row r="440" spans="1:4" ht="14.25">
      <c r="A440" s="100"/>
      <c r="B440" s="100"/>
      <c r="C440" s="100"/>
      <c r="D440" s="100"/>
    </row>
    <row r="441" spans="1:4" ht="14.25">
      <c r="A441" s="100"/>
      <c r="B441" s="100"/>
      <c r="C441" s="100"/>
      <c r="D441" s="100"/>
    </row>
    <row r="442" spans="1:4" ht="14.25">
      <c r="A442" s="100"/>
      <c r="B442" s="100"/>
      <c r="C442" s="100"/>
      <c r="D442" s="100"/>
    </row>
    <row r="443" spans="1:4" ht="14.25">
      <c r="A443" s="100"/>
      <c r="B443" s="100"/>
      <c r="C443" s="100"/>
      <c r="D443" s="100"/>
    </row>
    <row r="444" spans="1:4" ht="14.25">
      <c r="A444" s="100"/>
      <c r="B444" s="100"/>
      <c r="C444" s="100"/>
      <c r="D444" s="100"/>
    </row>
    <row r="445" spans="1:4" ht="14.25">
      <c r="A445" s="100"/>
      <c r="B445" s="100"/>
      <c r="C445" s="100"/>
      <c r="D445" s="100"/>
    </row>
    <row r="446" spans="1:4" ht="14.25">
      <c r="A446" s="100"/>
      <c r="B446" s="100"/>
      <c r="C446" s="100"/>
      <c r="D446" s="100"/>
    </row>
    <row r="447" spans="1:4" ht="14.25">
      <c r="A447" s="100"/>
      <c r="B447" s="100"/>
      <c r="C447" s="100"/>
      <c r="D447" s="100"/>
    </row>
    <row r="448" spans="1:4" ht="14.25">
      <c r="A448" s="100"/>
      <c r="B448" s="100"/>
      <c r="C448" s="100"/>
      <c r="D448" s="100"/>
    </row>
    <row r="449" spans="1:4" ht="14.25">
      <c r="A449" s="100"/>
      <c r="B449" s="100"/>
      <c r="C449" s="100"/>
      <c r="D449" s="100"/>
    </row>
    <row r="450" spans="1:4" ht="14.25">
      <c r="A450" s="100"/>
      <c r="B450" s="100"/>
      <c r="C450" s="100"/>
      <c r="D450" s="100"/>
    </row>
    <row r="451" spans="1:4" ht="14.25">
      <c r="A451" s="100"/>
      <c r="B451" s="100"/>
      <c r="C451" s="100"/>
      <c r="D451" s="100"/>
    </row>
    <row r="452" spans="1:4" ht="14.25">
      <c r="A452" s="100"/>
      <c r="B452" s="100"/>
      <c r="C452" s="100"/>
      <c r="D452" s="100"/>
    </row>
    <row r="453" spans="1:4" ht="14.25">
      <c r="A453" s="100"/>
      <c r="B453" s="100"/>
      <c r="C453" s="100"/>
      <c r="D453" s="100"/>
    </row>
    <row r="454" spans="1:4" ht="14.25">
      <c r="A454" s="100"/>
      <c r="B454" s="100"/>
      <c r="C454" s="100"/>
      <c r="D454" s="100"/>
    </row>
    <row r="455" spans="1:4" ht="14.25">
      <c r="A455" s="100"/>
      <c r="B455" s="100"/>
      <c r="C455" s="100"/>
      <c r="D455" s="100"/>
    </row>
    <row r="456" spans="1:4" ht="14.25">
      <c r="A456" s="100"/>
      <c r="B456" s="100"/>
      <c r="C456" s="100"/>
      <c r="D456" s="100"/>
    </row>
    <row r="457" spans="1:4" ht="14.25">
      <c r="A457" s="100"/>
      <c r="B457" s="100"/>
      <c r="C457" s="100"/>
      <c r="D457" s="100"/>
    </row>
    <row r="458" spans="1:4" ht="14.25">
      <c r="A458" s="100"/>
      <c r="B458" s="100"/>
      <c r="C458" s="100"/>
      <c r="D458" s="100"/>
    </row>
    <row r="459" spans="1:4" ht="14.25">
      <c r="A459" s="100"/>
      <c r="B459" s="100"/>
      <c r="C459" s="100"/>
      <c r="D459" s="100"/>
    </row>
    <row r="460" spans="1:4" ht="14.25">
      <c r="A460" s="100"/>
      <c r="B460" s="100"/>
      <c r="C460" s="100"/>
      <c r="D460" s="100"/>
    </row>
    <row r="461" spans="1:4" ht="14.25">
      <c r="A461" s="100"/>
      <c r="B461" s="100"/>
      <c r="C461" s="100"/>
      <c r="D461" s="100"/>
    </row>
    <row r="462" spans="1:4" ht="14.25">
      <c r="A462" s="100"/>
      <c r="B462" s="100"/>
      <c r="C462" s="100"/>
      <c r="D462" s="100"/>
    </row>
    <row r="463" spans="1:4" ht="14.25">
      <c r="A463" s="100"/>
      <c r="B463" s="100"/>
      <c r="C463" s="100"/>
      <c r="D463" s="100"/>
    </row>
    <row r="464" spans="1:4" ht="14.25">
      <c r="A464" s="100"/>
      <c r="B464" s="100"/>
      <c r="C464" s="100"/>
      <c r="D464" s="100"/>
    </row>
    <row r="465" spans="1:4" ht="14.25">
      <c r="A465" s="100"/>
      <c r="B465" s="100"/>
      <c r="C465" s="100"/>
      <c r="D465" s="100"/>
    </row>
    <row r="466" spans="1:4" ht="14.25">
      <c r="A466" s="100"/>
      <c r="B466" s="100"/>
      <c r="C466" s="100"/>
      <c r="D466" s="100"/>
    </row>
    <row r="467" spans="1:4" ht="14.25">
      <c r="A467" s="100"/>
      <c r="B467" s="100"/>
      <c r="C467" s="100"/>
      <c r="D467" s="100"/>
    </row>
    <row r="468" spans="1:4" ht="14.25">
      <c r="A468" s="100"/>
      <c r="B468" s="100"/>
      <c r="C468" s="100"/>
      <c r="D468" s="100"/>
    </row>
    <row r="469" spans="1:4" ht="14.25">
      <c r="A469" s="100"/>
      <c r="B469" s="100"/>
      <c r="C469" s="100"/>
      <c r="D469" s="100"/>
    </row>
    <row r="470" spans="1:4" ht="14.25">
      <c r="A470" s="100"/>
      <c r="B470" s="100"/>
      <c r="C470" s="100"/>
      <c r="D470" s="100"/>
    </row>
    <row r="471" spans="1:4" ht="14.25">
      <c r="A471" s="100"/>
      <c r="B471" s="100"/>
      <c r="C471" s="100"/>
      <c r="D471" s="100"/>
    </row>
    <row r="472" spans="1:4" ht="14.25">
      <c r="A472" s="100"/>
      <c r="B472" s="100"/>
      <c r="C472" s="100"/>
      <c r="D472" s="100"/>
    </row>
    <row r="473" spans="1:4" ht="14.25">
      <c r="A473" s="100"/>
      <c r="B473" s="100"/>
      <c r="C473" s="100"/>
      <c r="D473" s="100"/>
    </row>
    <row r="474" spans="1:4" ht="14.25">
      <c r="A474" s="100"/>
      <c r="B474" s="100"/>
      <c r="C474" s="100"/>
      <c r="D474" s="100"/>
    </row>
    <row r="475" spans="1:4" ht="14.25">
      <c r="A475" s="100"/>
      <c r="B475" s="100"/>
      <c r="C475" s="100"/>
      <c r="D475" s="100"/>
    </row>
    <row r="476" spans="1:4" ht="14.25">
      <c r="A476" s="100"/>
      <c r="B476" s="100"/>
      <c r="C476" s="100"/>
      <c r="D476" s="100"/>
    </row>
    <row r="477" spans="1:4" ht="14.25">
      <c r="A477" s="100"/>
      <c r="B477" s="100"/>
      <c r="C477" s="100"/>
      <c r="D477" s="100"/>
    </row>
    <row r="478" spans="1:4" ht="14.25">
      <c r="A478" s="100"/>
      <c r="B478" s="100"/>
      <c r="C478" s="100"/>
      <c r="D478" s="100"/>
    </row>
    <row r="479" spans="1:4" ht="14.25">
      <c r="A479" s="100"/>
      <c r="B479" s="100"/>
      <c r="C479" s="100"/>
      <c r="D479" s="100"/>
    </row>
    <row r="480" spans="1:4" ht="14.25">
      <c r="A480" s="100"/>
      <c r="B480" s="100"/>
      <c r="C480" s="100"/>
      <c r="D480" s="100"/>
    </row>
    <row r="481" spans="1:4" ht="14.25">
      <c r="A481" s="100"/>
      <c r="B481" s="100"/>
      <c r="C481" s="100"/>
      <c r="D481" s="100"/>
    </row>
    <row r="482" spans="1:4" ht="14.25">
      <c r="A482" s="100"/>
      <c r="B482" s="100"/>
      <c r="C482" s="100"/>
      <c r="D482" s="100"/>
    </row>
    <row r="483" spans="1:4" ht="14.25">
      <c r="A483" s="100"/>
      <c r="B483" s="100"/>
      <c r="C483" s="100"/>
      <c r="D483" s="100"/>
    </row>
    <row r="484" spans="1:4" ht="14.25">
      <c r="A484" s="100"/>
      <c r="B484" s="100"/>
      <c r="C484" s="100"/>
      <c r="D484" s="100"/>
    </row>
    <row r="485" spans="1:4" ht="14.25">
      <c r="A485" s="100"/>
      <c r="B485" s="100"/>
      <c r="C485" s="100"/>
      <c r="D485" s="100"/>
    </row>
    <row r="486" spans="1:4" ht="14.25">
      <c r="A486" s="100"/>
      <c r="B486" s="100"/>
      <c r="C486" s="100"/>
      <c r="D486" s="100"/>
    </row>
    <row r="487" spans="1:4" ht="14.25">
      <c r="A487" s="100"/>
      <c r="B487" s="100"/>
      <c r="C487" s="100"/>
      <c r="D487" s="100"/>
    </row>
    <row r="488" spans="1:4" ht="14.25">
      <c r="A488" s="100"/>
      <c r="B488" s="100"/>
      <c r="C488" s="100"/>
      <c r="D488" s="100"/>
    </row>
    <row r="489" spans="1:4" ht="14.25">
      <c r="A489" s="100"/>
      <c r="B489" s="100"/>
      <c r="C489" s="100"/>
      <c r="D489" s="100"/>
    </row>
    <row r="490" spans="1:4" ht="14.25">
      <c r="A490" s="100"/>
      <c r="B490" s="100"/>
      <c r="C490" s="100"/>
      <c r="D490" s="100"/>
    </row>
    <row r="491" spans="1:4" ht="14.25">
      <c r="A491" s="100"/>
      <c r="B491" s="100"/>
      <c r="C491" s="100"/>
      <c r="D491" s="100"/>
    </row>
    <row r="492" spans="1:4" ht="14.25">
      <c r="A492" s="100"/>
      <c r="B492" s="100"/>
      <c r="C492" s="100"/>
      <c r="D492" s="100"/>
    </row>
    <row r="493" spans="1:4" ht="14.25">
      <c r="A493" s="100"/>
      <c r="B493" s="100"/>
      <c r="C493" s="100"/>
      <c r="D493" s="100"/>
    </row>
    <row r="494" spans="1:4" ht="14.25">
      <c r="A494" s="100"/>
      <c r="B494" s="100"/>
      <c r="C494" s="100"/>
      <c r="D494" s="100"/>
    </row>
    <row r="495" spans="1:4" ht="14.25">
      <c r="A495" s="100"/>
      <c r="B495" s="100"/>
      <c r="C495" s="100"/>
      <c r="D495" s="100"/>
    </row>
    <row r="496" spans="1:4" ht="14.25">
      <c r="A496" s="100"/>
      <c r="B496" s="100"/>
      <c r="C496" s="100"/>
      <c r="D496" s="100"/>
    </row>
    <row r="497" spans="1:4" ht="14.25">
      <c r="A497" s="100"/>
      <c r="B497" s="100"/>
      <c r="C497" s="100"/>
      <c r="D497" s="100"/>
    </row>
    <row r="498" spans="1:4" ht="14.25">
      <c r="A498" s="100"/>
      <c r="B498" s="100"/>
      <c r="C498" s="100"/>
      <c r="D498" s="100"/>
    </row>
    <row r="499" spans="1:4" ht="14.25">
      <c r="A499" s="100"/>
      <c r="B499" s="100"/>
      <c r="C499" s="100"/>
      <c r="D499" s="100"/>
    </row>
    <row r="500" spans="1:4" ht="14.25">
      <c r="A500" s="100"/>
      <c r="B500" s="100"/>
      <c r="C500" s="100"/>
      <c r="D500" s="100"/>
    </row>
    <row r="501" spans="1:4" ht="14.25">
      <c r="A501" s="100"/>
      <c r="B501" s="100"/>
      <c r="C501" s="100"/>
      <c r="D501" s="100"/>
    </row>
    <row r="502" spans="1:4" ht="14.25">
      <c r="A502" s="100"/>
      <c r="B502" s="100"/>
      <c r="C502" s="100"/>
      <c r="D502" s="100"/>
    </row>
    <row r="503" spans="1:4" ht="14.25">
      <c r="A503" s="100"/>
      <c r="B503" s="100"/>
      <c r="C503" s="100"/>
      <c r="D503" s="100"/>
    </row>
    <row r="504" spans="1:4" ht="14.25">
      <c r="A504" s="100"/>
      <c r="B504" s="100"/>
      <c r="C504" s="100"/>
      <c r="D504" s="100"/>
    </row>
    <row r="505" spans="1:4" ht="14.25">
      <c r="A505" s="100"/>
      <c r="B505" s="100"/>
      <c r="C505" s="100"/>
      <c r="D505" s="100"/>
    </row>
    <row r="506" spans="1:4" ht="14.25">
      <c r="A506" s="100"/>
      <c r="B506" s="100"/>
      <c r="C506" s="100"/>
      <c r="D506" s="100"/>
    </row>
    <row r="507" spans="1:4" ht="14.25">
      <c r="A507" s="100"/>
      <c r="B507" s="100"/>
      <c r="C507" s="100"/>
      <c r="D507" s="100"/>
    </row>
    <row r="508" spans="1:4" ht="14.25">
      <c r="A508" s="100"/>
      <c r="B508" s="100"/>
      <c r="C508" s="100"/>
      <c r="D508" s="100"/>
    </row>
    <row r="509" spans="1:4" ht="14.25">
      <c r="A509" s="100"/>
      <c r="B509" s="100"/>
      <c r="C509" s="100"/>
      <c r="D509" s="100"/>
    </row>
    <row r="510" spans="1:4" ht="14.25">
      <c r="A510" s="100"/>
      <c r="B510" s="100"/>
      <c r="C510" s="100"/>
      <c r="D510" s="100"/>
    </row>
    <row r="511" spans="1:4" ht="14.25">
      <c r="A511" s="100"/>
      <c r="B511" s="100"/>
      <c r="C511" s="100"/>
      <c r="D511" s="100"/>
    </row>
    <row r="512" spans="1:4" ht="14.25">
      <c r="A512" s="100"/>
      <c r="B512" s="100"/>
      <c r="C512" s="100"/>
      <c r="D512" s="100"/>
    </row>
    <row r="513" spans="1:4" ht="14.25">
      <c r="A513" s="100"/>
      <c r="B513" s="100"/>
      <c r="C513" s="100"/>
      <c r="D513" s="100"/>
    </row>
    <row r="514" spans="1:4" ht="14.25">
      <c r="A514" s="100"/>
      <c r="B514" s="100"/>
      <c r="C514" s="100"/>
      <c r="D514" s="100"/>
    </row>
    <row r="515" spans="1:4" ht="14.25">
      <c r="A515" s="100"/>
      <c r="B515" s="100"/>
      <c r="C515" s="100"/>
      <c r="D515" s="100"/>
    </row>
    <row r="516" spans="1:4" ht="14.25">
      <c r="A516" s="100"/>
      <c r="B516" s="100"/>
      <c r="C516" s="100"/>
      <c r="D516" s="100"/>
    </row>
    <row r="517" spans="1:4" ht="14.25">
      <c r="A517" s="100"/>
      <c r="B517" s="100"/>
      <c r="C517" s="100"/>
      <c r="D517" s="100"/>
    </row>
    <row r="518" spans="1:4" ht="14.25">
      <c r="A518" s="100"/>
      <c r="B518" s="100"/>
      <c r="C518" s="100"/>
      <c r="D518" s="100"/>
    </row>
    <row r="519" spans="1:4" ht="14.25">
      <c r="A519" s="100"/>
      <c r="B519" s="100"/>
      <c r="C519" s="100"/>
      <c r="D519" s="100"/>
    </row>
    <row r="520" spans="1:4" ht="14.25">
      <c r="A520" s="100"/>
      <c r="B520" s="100"/>
      <c r="C520" s="100"/>
      <c r="D520" s="100"/>
    </row>
    <row r="521" spans="1:4" ht="14.25">
      <c r="A521" s="100"/>
      <c r="B521" s="100"/>
      <c r="C521" s="100"/>
      <c r="D521" s="100"/>
    </row>
    <row r="522" spans="1:4" ht="14.25">
      <c r="A522" s="100"/>
      <c r="B522" s="100"/>
      <c r="C522" s="100"/>
      <c r="D522" s="100"/>
    </row>
    <row r="523" spans="1:4" ht="14.25">
      <c r="A523" s="100"/>
      <c r="B523" s="100"/>
      <c r="C523" s="100"/>
      <c r="D523" s="100"/>
    </row>
    <row r="524" spans="1:4" ht="14.25">
      <c r="A524" s="100"/>
      <c r="B524" s="100"/>
      <c r="C524" s="100"/>
      <c r="D524" s="100"/>
    </row>
    <row r="525" spans="1:4" ht="14.25">
      <c r="A525" s="100"/>
      <c r="B525" s="100"/>
      <c r="C525" s="100"/>
      <c r="D525" s="100"/>
    </row>
    <row r="526" spans="1:4" ht="14.25">
      <c r="A526" s="100"/>
      <c r="B526" s="100"/>
      <c r="C526" s="100"/>
      <c r="D526" s="100"/>
    </row>
    <row r="527" spans="1:4" ht="14.25">
      <c r="A527" s="100"/>
      <c r="B527" s="100"/>
      <c r="C527" s="100"/>
      <c r="D527" s="100"/>
    </row>
    <row r="528" spans="1:4" ht="14.25">
      <c r="A528" s="100"/>
      <c r="B528" s="100"/>
      <c r="C528" s="100"/>
      <c r="D528" s="100"/>
    </row>
    <row r="529" spans="1:4" ht="14.25">
      <c r="A529" s="100"/>
      <c r="B529" s="100"/>
      <c r="C529" s="100"/>
      <c r="D529" s="100"/>
    </row>
    <row r="530" spans="1:4" ht="14.25">
      <c r="A530" s="100"/>
      <c r="B530" s="100"/>
      <c r="C530" s="100"/>
      <c r="D530" s="100"/>
    </row>
    <row r="531" spans="1:4" ht="14.25">
      <c r="A531" s="100"/>
      <c r="B531" s="100"/>
      <c r="C531" s="100"/>
      <c r="D531" s="100"/>
    </row>
    <row r="532" spans="1:4" ht="14.25">
      <c r="A532" s="100"/>
      <c r="B532" s="100"/>
      <c r="C532" s="100"/>
      <c r="D532" s="100"/>
    </row>
    <row r="533" spans="1:4" ht="14.25">
      <c r="A533" s="100"/>
      <c r="B533" s="100"/>
      <c r="C533" s="100"/>
      <c r="D533" s="100"/>
    </row>
    <row r="534" spans="1:4" ht="14.25">
      <c r="A534" s="100"/>
      <c r="B534" s="100"/>
      <c r="C534" s="100"/>
      <c r="D534" s="100"/>
    </row>
    <row r="535" spans="1:4" ht="14.25">
      <c r="A535" s="100"/>
      <c r="B535" s="100"/>
      <c r="C535" s="100"/>
      <c r="D535" s="100"/>
    </row>
    <row r="536" spans="1:4" ht="14.25">
      <c r="A536" s="100"/>
      <c r="B536" s="100"/>
      <c r="C536" s="100"/>
      <c r="D536" s="100"/>
    </row>
    <row r="537" spans="1:4" ht="14.25">
      <c r="A537" s="100"/>
      <c r="B537" s="100"/>
      <c r="C537" s="100"/>
      <c r="D537" s="100"/>
    </row>
    <row r="538" spans="1:4" ht="14.25">
      <c r="A538" s="100"/>
      <c r="B538" s="100"/>
      <c r="C538" s="100"/>
      <c r="D538" s="100"/>
    </row>
    <row r="539" spans="1:4" ht="14.25">
      <c r="A539" s="100"/>
      <c r="B539" s="100"/>
      <c r="C539" s="100"/>
      <c r="D539" s="100"/>
    </row>
    <row r="540" spans="1:4" ht="14.25">
      <c r="A540" s="100"/>
      <c r="B540" s="100"/>
      <c r="C540" s="100"/>
      <c r="D540" s="100"/>
    </row>
    <row r="541" spans="1:4" ht="14.25">
      <c r="A541" s="100"/>
      <c r="B541" s="100"/>
      <c r="C541" s="100"/>
      <c r="D541" s="100"/>
    </row>
    <row r="542" spans="1:4" ht="14.25">
      <c r="A542" s="100"/>
      <c r="B542" s="100"/>
      <c r="C542" s="100"/>
      <c r="D542" s="100"/>
    </row>
    <row r="543" spans="1:4" ht="14.25">
      <c r="A543" s="100"/>
      <c r="B543" s="100"/>
      <c r="C543" s="100"/>
      <c r="D543" s="100"/>
    </row>
    <row r="544" spans="1:4" ht="14.25">
      <c r="A544" s="100"/>
      <c r="B544" s="100"/>
      <c r="C544" s="100"/>
      <c r="D544" s="100"/>
    </row>
    <row r="545" spans="1:4" ht="14.25">
      <c r="A545" s="100"/>
      <c r="B545" s="100"/>
      <c r="C545" s="100"/>
      <c r="D545" s="100"/>
    </row>
    <row r="546" spans="1:4" ht="14.25">
      <c r="A546" s="100"/>
      <c r="B546" s="100"/>
      <c r="C546" s="100"/>
      <c r="D546" s="100"/>
    </row>
    <row r="547" spans="1:4" ht="14.25">
      <c r="A547" s="100"/>
      <c r="B547" s="100"/>
      <c r="C547" s="100"/>
      <c r="D547" s="100"/>
    </row>
    <row r="548" spans="1:4" ht="14.25">
      <c r="A548" s="100"/>
      <c r="B548" s="100"/>
      <c r="C548" s="100"/>
      <c r="D548" s="100"/>
    </row>
    <row r="549" spans="1:4" ht="14.25">
      <c r="A549" s="100"/>
      <c r="B549" s="100"/>
      <c r="C549" s="100"/>
      <c r="D549" s="100"/>
    </row>
    <row r="550" spans="1:4" ht="14.25">
      <c r="A550" s="100"/>
      <c r="B550" s="100"/>
      <c r="C550" s="100"/>
      <c r="D550" s="100"/>
    </row>
    <row r="551" spans="1:4" ht="14.25">
      <c r="A551" s="100"/>
      <c r="B551" s="100"/>
      <c r="C551" s="100"/>
      <c r="D551" s="100"/>
    </row>
    <row r="552" spans="1:4" ht="14.25">
      <c r="A552" s="100"/>
      <c r="B552" s="100"/>
      <c r="C552" s="100"/>
      <c r="D552" s="100"/>
    </row>
    <row r="553" spans="1:4" ht="14.25">
      <c r="A553" s="100"/>
      <c r="B553" s="100"/>
      <c r="C553" s="100"/>
      <c r="D553" s="100"/>
    </row>
    <row r="554" spans="1:4" ht="14.25">
      <c r="A554" s="100"/>
      <c r="B554" s="100"/>
      <c r="C554" s="100"/>
      <c r="D554" s="100"/>
    </row>
    <row r="555" spans="1:4" ht="14.25">
      <c r="A555" s="100"/>
      <c r="B555" s="100"/>
      <c r="C555" s="100"/>
      <c r="D555" s="100"/>
    </row>
    <row r="556" spans="1:4" ht="14.25">
      <c r="A556" s="100"/>
      <c r="B556" s="100"/>
      <c r="C556" s="100"/>
      <c r="D556" s="100"/>
    </row>
    <row r="557" spans="1:4" ht="14.25">
      <c r="A557" s="100"/>
      <c r="B557" s="100"/>
      <c r="C557" s="100"/>
      <c r="D557" s="100"/>
    </row>
    <row r="558" spans="1:4" ht="14.25">
      <c r="A558" s="100"/>
      <c r="B558" s="100"/>
      <c r="C558" s="100"/>
      <c r="D558" s="100"/>
    </row>
    <row r="559" spans="1:4" ht="14.25">
      <c r="A559" s="100"/>
      <c r="B559" s="100"/>
      <c r="C559" s="100"/>
      <c r="D559" s="100"/>
    </row>
    <row r="560" spans="1:4" ht="14.25">
      <c r="A560" s="100"/>
      <c r="B560" s="100"/>
      <c r="C560" s="100"/>
      <c r="D560" s="100"/>
    </row>
    <row r="561" spans="1:4" ht="14.25">
      <c r="A561" s="100"/>
      <c r="B561" s="100"/>
      <c r="C561" s="100"/>
      <c r="D561" s="100"/>
    </row>
    <row r="562" spans="1:4" ht="14.25">
      <c r="A562" s="100"/>
      <c r="B562" s="100"/>
      <c r="C562" s="100"/>
      <c r="D562" s="100"/>
    </row>
    <row r="563" spans="1:4" ht="14.25">
      <c r="A563" s="100"/>
      <c r="B563" s="100"/>
      <c r="C563" s="100"/>
      <c r="D563" s="100"/>
    </row>
    <row r="564" spans="1:4" ht="14.25">
      <c r="A564" s="100"/>
      <c r="B564" s="100"/>
      <c r="C564" s="100"/>
      <c r="D564" s="100"/>
    </row>
    <row r="565" spans="1:4" ht="14.25">
      <c r="A565" s="100"/>
      <c r="B565" s="100"/>
      <c r="C565" s="100"/>
      <c r="D565" s="100"/>
    </row>
    <row r="566" spans="1:4" ht="14.25">
      <c r="A566" s="100"/>
      <c r="B566" s="100"/>
      <c r="C566" s="100"/>
      <c r="D566" s="100"/>
    </row>
    <row r="567" spans="1:4" ht="14.25">
      <c r="A567" s="100"/>
      <c r="B567" s="100"/>
      <c r="C567" s="100"/>
      <c r="D567" s="100"/>
    </row>
    <row r="568" spans="1:4" ht="14.25">
      <c r="A568" s="100"/>
      <c r="B568" s="100"/>
      <c r="C568" s="100"/>
      <c r="D568" s="100"/>
    </row>
    <row r="569" spans="1:4" ht="14.25">
      <c r="A569" s="100"/>
      <c r="B569" s="100"/>
      <c r="C569" s="100"/>
      <c r="D569" s="100"/>
    </row>
    <row r="570" spans="1:4" ht="14.25">
      <c r="A570" s="100"/>
      <c r="B570" s="100"/>
      <c r="C570" s="100"/>
      <c r="D570" s="100"/>
    </row>
    <row r="571" spans="1:4" ht="14.25">
      <c r="A571" s="100"/>
      <c r="B571" s="100"/>
      <c r="C571" s="100"/>
      <c r="D571" s="100"/>
    </row>
    <row r="572" spans="1:4" ht="14.25">
      <c r="A572" s="100"/>
      <c r="B572" s="100"/>
      <c r="C572" s="100"/>
      <c r="D572" s="100"/>
    </row>
    <row r="573" spans="1:4" ht="14.25">
      <c r="A573" s="100"/>
      <c r="B573" s="100"/>
      <c r="C573" s="100"/>
      <c r="D573" s="100"/>
    </row>
    <row r="574" spans="1:4" ht="14.25">
      <c r="A574" s="100"/>
      <c r="B574" s="100"/>
      <c r="C574" s="100"/>
      <c r="D574" s="100"/>
    </row>
    <row r="575" spans="1:4" ht="14.25">
      <c r="A575" s="100"/>
      <c r="B575" s="100"/>
      <c r="C575" s="100"/>
      <c r="D575" s="100"/>
    </row>
    <row r="576" spans="1:4" ht="14.25">
      <c r="A576" s="100"/>
      <c r="B576" s="100"/>
      <c r="C576" s="100"/>
      <c r="D576" s="100"/>
    </row>
    <row r="577" spans="1:4" ht="14.25">
      <c r="A577" s="100"/>
      <c r="B577" s="100"/>
      <c r="C577" s="100"/>
      <c r="D577" s="100"/>
    </row>
    <row r="578" spans="1:4" ht="14.25">
      <c r="A578" s="100"/>
      <c r="B578" s="100"/>
      <c r="C578" s="100"/>
      <c r="D578" s="100"/>
    </row>
    <row r="579" spans="1:4" ht="14.25">
      <c r="A579" s="100"/>
      <c r="B579" s="100"/>
      <c r="C579" s="100"/>
      <c r="D579" s="100"/>
    </row>
    <row r="580" spans="1:4" ht="14.25">
      <c r="A580" s="100"/>
      <c r="B580" s="100"/>
      <c r="C580" s="100"/>
      <c r="D580" s="100"/>
    </row>
    <row r="581" spans="1:4" ht="14.25">
      <c r="A581" s="100"/>
      <c r="B581" s="100"/>
      <c r="C581" s="100"/>
      <c r="D581" s="100"/>
    </row>
    <row r="582" spans="1:4" ht="14.25">
      <c r="A582" s="100"/>
      <c r="B582" s="100"/>
      <c r="C582" s="100"/>
      <c r="D582" s="100"/>
    </row>
    <row r="583" spans="1:4" ht="14.25">
      <c r="A583" s="100"/>
      <c r="B583" s="100"/>
      <c r="C583" s="100"/>
      <c r="D583" s="100"/>
    </row>
    <row r="584" spans="1:4" ht="14.25">
      <c r="A584" s="100"/>
      <c r="B584" s="100"/>
      <c r="C584" s="100"/>
      <c r="D584" s="100"/>
    </row>
    <row r="585" spans="1:4" ht="14.25">
      <c r="A585" s="100"/>
      <c r="B585" s="100"/>
      <c r="C585" s="100"/>
      <c r="D585" s="100"/>
    </row>
    <row r="586" spans="1:4" ht="14.25">
      <c r="A586" s="100"/>
      <c r="B586" s="100"/>
      <c r="C586" s="100"/>
      <c r="D586" s="100"/>
    </row>
    <row r="587" spans="1:4" ht="14.25">
      <c r="A587" s="100"/>
      <c r="B587" s="100"/>
      <c r="C587" s="100"/>
      <c r="D587" s="100"/>
    </row>
    <row r="588" spans="1:4" ht="14.25">
      <c r="A588" s="100"/>
      <c r="B588" s="100"/>
      <c r="C588" s="100"/>
      <c r="D588" s="100"/>
    </row>
    <row r="589" spans="1:4" ht="14.25">
      <c r="A589" s="100"/>
      <c r="B589" s="100"/>
      <c r="C589" s="100"/>
      <c r="D589" s="100"/>
    </row>
    <row r="590" spans="1:4" ht="14.25">
      <c r="A590" s="100"/>
      <c r="B590" s="100"/>
      <c r="C590" s="100"/>
      <c r="D590" s="100"/>
    </row>
    <row r="591" spans="1:4" ht="14.25">
      <c r="A591" s="100"/>
      <c r="B591" s="100"/>
      <c r="C591" s="100"/>
      <c r="D591" s="100"/>
    </row>
    <row r="592" spans="1:4" ht="14.25">
      <c r="A592" s="100"/>
      <c r="B592" s="100"/>
      <c r="C592" s="100"/>
      <c r="D592" s="100"/>
    </row>
    <row r="593" spans="1:4" ht="14.25">
      <c r="A593" s="100"/>
      <c r="B593" s="100"/>
      <c r="C593" s="100"/>
      <c r="D593" s="100"/>
    </row>
    <row r="594" spans="1:4" ht="14.25">
      <c r="A594" s="100"/>
      <c r="B594" s="100"/>
      <c r="C594" s="100"/>
      <c r="D594" s="100"/>
    </row>
    <row r="595" spans="1:4" ht="14.25">
      <c r="A595" s="100"/>
      <c r="B595" s="100"/>
      <c r="C595" s="100"/>
      <c r="D595" s="100"/>
    </row>
    <row r="596" spans="1:4" ht="14.25">
      <c r="A596" s="100"/>
      <c r="B596" s="100"/>
      <c r="C596" s="100"/>
      <c r="D596" s="100"/>
    </row>
    <row r="597" spans="1:4" ht="14.25">
      <c r="A597" s="100"/>
      <c r="B597" s="100"/>
      <c r="C597" s="100"/>
      <c r="D597" s="100"/>
    </row>
    <row r="598" spans="1:4" ht="14.25">
      <c r="A598" s="100"/>
      <c r="B598" s="100"/>
      <c r="C598" s="100"/>
      <c r="D598" s="100"/>
    </row>
    <row r="599" spans="1:4" ht="14.25">
      <c r="A599" s="100"/>
      <c r="B599" s="100"/>
      <c r="C599" s="100"/>
      <c r="D599" s="100"/>
    </row>
    <row r="600" spans="1:4" ht="14.25">
      <c r="A600" s="100"/>
      <c r="B600" s="100"/>
      <c r="C600" s="100"/>
      <c r="D600" s="100"/>
    </row>
    <row r="601" spans="1:4" ht="14.25">
      <c r="A601" s="100"/>
      <c r="B601" s="100"/>
      <c r="C601" s="100"/>
      <c r="D601" s="100"/>
    </row>
    <row r="602" spans="1:4" ht="14.25">
      <c r="A602" s="100"/>
      <c r="B602" s="100"/>
      <c r="C602" s="100"/>
      <c r="D602" s="100"/>
    </row>
    <row r="603" spans="1:4" ht="14.25">
      <c r="A603" s="100"/>
      <c r="B603" s="100"/>
      <c r="C603" s="100"/>
      <c r="D603" s="100"/>
    </row>
    <row r="604" spans="1:4" ht="14.25">
      <c r="A604" s="100"/>
      <c r="B604" s="100"/>
      <c r="C604" s="100"/>
      <c r="D604" s="100"/>
    </row>
    <row r="605" spans="1:4" ht="14.25">
      <c r="A605" s="100"/>
      <c r="B605" s="100"/>
      <c r="C605" s="100"/>
      <c r="D605" s="100"/>
    </row>
    <row r="606" spans="1:4" ht="14.25">
      <c r="A606" s="100"/>
      <c r="B606" s="100"/>
      <c r="C606" s="100"/>
      <c r="D606" s="100"/>
    </row>
    <row r="607" spans="1:4" ht="14.25">
      <c r="A607" s="100"/>
      <c r="B607" s="100"/>
      <c r="C607" s="100"/>
      <c r="D607" s="100"/>
    </row>
    <row r="608" spans="1:4" ht="14.25">
      <c r="A608" s="100"/>
      <c r="B608" s="100"/>
      <c r="C608" s="100"/>
      <c r="D608" s="100"/>
    </row>
    <row r="609" spans="1:4" ht="14.25">
      <c r="A609" s="100"/>
      <c r="B609" s="100"/>
      <c r="C609" s="100"/>
      <c r="D609" s="100"/>
    </row>
    <row r="610" spans="1:4" ht="14.25">
      <c r="A610" s="100"/>
      <c r="B610" s="100"/>
      <c r="C610" s="100"/>
      <c r="D610" s="100"/>
    </row>
    <row r="611" spans="1:4" ht="14.25">
      <c r="A611" s="100"/>
      <c r="B611" s="100"/>
      <c r="C611" s="100"/>
      <c r="D611" s="100"/>
    </row>
    <row r="612" spans="1:4" ht="14.25">
      <c r="A612" s="100"/>
      <c r="B612" s="100"/>
      <c r="C612" s="100"/>
      <c r="D612" s="100"/>
    </row>
    <row r="613" spans="1:4" ht="14.25">
      <c r="A613" s="100"/>
      <c r="B613" s="100"/>
      <c r="C613" s="100"/>
      <c r="D613" s="100"/>
    </row>
    <row r="614" spans="1:4" ht="14.25">
      <c r="A614" s="100"/>
      <c r="B614" s="100"/>
      <c r="C614" s="100"/>
      <c r="D614" s="100"/>
    </row>
    <row r="615" spans="1:4" ht="14.25">
      <c r="A615" s="100"/>
      <c r="B615" s="100"/>
      <c r="C615" s="100"/>
      <c r="D615" s="100"/>
    </row>
    <row r="616" spans="1:4" ht="14.25">
      <c r="A616" s="100"/>
      <c r="B616" s="100"/>
      <c r="C616" s="100"/>
      <c r="D616" s="100"/>
    </row>
    <row r="617" spans="1:4" ht="14.25">
      <c r="A617" s="100"/>
      <c r="B617" s="100"/>
      <c r="C617" s="100"/>
      <c r="D617" s="100"/>
    </row>
    <row r="618" spans="1:4" ht="14.25">
      <c r="A618" s="100"/>
      <c r="B618" s="100"/>
      <c r="C618" s="100"/>
      <c r="D618" s="100"/>
    </row>
    <row r="619" spans="1:4" ht="14.25">
      <c r="A619" s="100"/>
      <c r="B619" s="100"/>
      <c r="C619" s="100"/>
      <c r="D619" s="100"/>
    </row>
    <row r="620" spans="1:4" ht="14.25">
      <c r="A620" s="100"/>
      <c r="B620" s="100"/>
      <c r="C620" s="100"/>
      <c r="D620" s="100"/>
    </row>
    <row r="621" spans="1:4" ht="14.25">
      <c r="A621" s="100"/>
      <c r="B621" s="100"/>
      <c r="C621" s="100"/>
      <c r="D621" s="100"/>
    </row>
    <row r="622" spans="1:4" ht="14.25">
      <c r="A622" s="100"/>
      <c r="B622" s="100"/>
      <c r="C622" s="100"/>
      <c r="D622" s="100"/>
    </row>
    <row r="623" spans="1:4" ht="14.25">
      <c r="A623" s="100"/>
      <c r="B623" s="100"/>
      <c r="C623" s="100"/>
      <c r="D623" s="100"/>
    </row>
    <row r="624" spans="1:4" ht="14.25">
      <c r="A624" s="100"/>
      <c r="B624" s="100"/>
      <c r="C624" s="100"/>
      <c r="D624" s="100"/>
    </row>
    <row r="625" spans="1:4" ht="14.25">
      <c r="A625" s="100"/>
      <c r="B625" s="100"/>
      <c r="C625" s="100"/>
      <c r="D625" s="100"/>
    </row>
    <row r="626" spans="1:4" ht="14.25">
      <c r="A626" s="100"/>
      <c r="B626" s="100"/>
      <c r="C626" s="100"/>
      <c r="D626" s="100"/>
    </row>
    <row r="627" spans="1:4" ht="14.25">
      <c r="A627" s="100"/>
      <c r="B627" s="100"/>
      <c r="C627" s="100"/>
      <c r="D627" s="100"/>
    </row>
    <row r="628" spans="1:4" ht="14.25">
      <c r="A628" s="100"/>
      <c r="B628" s="100"/>
      <c r="C628" s="100"/>
      <c r="D628" s="100"/>
    </row>
    <row r="629" spans="1:4" ht="14.25">
      <c r="A629" s="100"/>
      <c r="B629" s="100"/>
      <c r="C629" s="100"/>
      <c r="D629" s="100"/>
    </row>
    <row r="630" spans="1:4" ht="14.25">
      <c r="A630" s="100"/>
      <c r="B630" s="100"/>
      <c r="C630" s="100"/>
      <c r="D630" s="100"/>
    </row>
    <row r="631" spans="1:4" ht="14.25">
      <c r="A631" s="100"/>
      <c r="B631" s="100"/>
      <c r="C631" s="100"/>
      <c r="D631" s="100"/>
    </row>
    <row r="632" spans="1:4" ht="14.25">
      <c r="A632" s="100"/>
      <c r="B632" s="100"/>
      <c r="C632" s="100"/>
      <c r="D632" s="100"/>
    </row>
    <row r="633" spans="1:4" ht="14.25">
      <c r="A633" s="100"/>
      <c r="B633" s="100"/>
      <c r="C633" s="100"/>
      <c r="D633" s="100"/>
    </row>
    <row r="634" spans="1:4" ht="14.25">
      <c r="A634" s="100"/>
      <c r="B634" s="100"/>
      <c r="C634" s="100"/>
      <c r="D634" s="100"/>
    </row>
    <row r="635" spans="1:4" ht="14.25">
      <c r="A635" s="100"/>
      <c r="B635" s="100"/>
      <c r="C635" s="100"/>
      <c r="D635" s="100"/>
    </row>
    <row r="636" spans="1:4" ht="14.25">
      <c r="A636" s="100"/>
      <c r="B636" s="100"/>
      <c r="C636" s="100"/>
      <c r="D636" s="100"/>
    </row>
    <row r="637" spans="1:4" ht="14.25">
      <c r="A637" s="100"/>
      <c r="B637" s="100"/>
      <c r="C637" s="100"/>
      <c r="D637" s="100"/>
    </row>
    <row r="638" spans="1:4" ht="14.25">
      <c r="A638" s="100"/>
      <c r="B638" s="100"/>
      <c r="C638" s="100"/>
      <c r="D638" s="100"/>
    </row>
    <row r="639" spans="1:4" ht="14.25">
      <c r="A639" s="100"/>
      <c r="B639" s="100"/>
      <c r="C639" s="100"/>
      <c r="D639" s="100"/>
    </row>
    <row r="640" spans="1:4" ht="14.25">
      <c r="A640" s="100"/>
      <c r="B640" s="100"/>
      <c r="C640" s="100"/>
      <c r="D640" s="100"/>
    </row>
    <row r="641" spans="1:4" ht="14.25">
      <c r="A641" s="100"/>
      <c r="B641" s="100"/>
      <c r="C641" s="100"/>
      <c r="D641" s="100"/>
    </row>
    <row r="642" spans="1:4" ht="14.25">
      <c r="A642" s="100"/>
      <c r="B642" s="100"/>
      <c r="C642" s="100"/>
      <c r="D642" s="100"/>
    </row>
    <row r="643" spans="1:4" ht="14.25">
      <c r="A643" s="100"/>
      <c r="B643" s="100"/>
      <c r="C643" s="100"/>
      <c r="D643" s="100"/>
    </row>
    <row r="644" spans="1:4" ht="14.25">
      <c r="A644" s="100"/>
      <c r="B644" s="100"/>
      <c r="C644" s="100"/>
      <c r="D644" s="100"/>
    </row>
    <row r="645" spans="1:4" ht="14.25">
      <c r="A645" s="100"/>
      <c r="B645" s="100"/>
      <c r="C645" s="100"/>
      <c r="D645" s="100"/>
    </row>
    <row r="646" spans="1:4" ht="14.25">
      <c r="A646" s="100"/>
      <c r="B646" s="100"/>
      <c r="C646" s="100"/>
      <c r="D646" s="100"/>
    </row>
    <row r="647" spans="1:4" ht="14.25">
      <c r="A647" s="100"/>
      <c r="B647" s="100"/>
      <c r="C647" s="100"/>
      <c r="D647" s="100"/>
    </row>
    <row r="648" spans="1:4" ht="14.25">
      <c r="A648" s="100"/>
      <c r="B648" s="100"/>
      <c r="C648" s="100"/>
      <c r="D648" s="100"/>
    </row>
    <row r="649" spans="1:4" ht="14.25">
      <c r="A649" s="100"/>
      <c r="B649" s="100"/>
      <c r="C649" s="100"/>
      <c r="D649" s="100"/>
    </row>
    <row r="650" spans="1:4" ht="14.25">
      <c r="A650" s="100"/>
      <c r="B650" s="100"/>
      <c r="C650" s="100"/>
      <c r="D650" s="100"/>
    </row>
    <row r="651" spans="1:4" ht="14.25">
      <c r="A651" s="100"/>
      <c r="B651" s="100"/>
      <c r="C651" s="100"/>
      <c r="D651" s="100"/>
    </row>
    <row r="652" spans="1:4" ht="14.25">
      <c r="A652" s="100"/>
      <c r="B652" s="100"/>
      <c r="C652" s="100"/>
      <c r="D652" s="100"/>
    </row>
    <row r="653" spans="1:4" ht="14.25">
      <c r="A653" s="100"/>
      <c r="B653" s="100"/>
      <c r="C653" s="100"/>
      <c r="D653" s="100"/>
    </row>
    <row r="654" spans="1:4" ht="14.25">
      <c r="A654" s="100"/>
      <c r="B654" s="100"/>
      <c r="C654" s="100"/>
      <c r="D654" s="100"/>
    </row>
    <row r="655" spans="1:4" ht="14.25">
      <c r="A655" s="100"/>
      <c r="B655" s="100"/>
      <c r="C655" s="100"/>
      <c r="D655" s="100"/>
    </row>
    <row r="656" spans="1:4" ht="14.25">
      <c r="A656" s="100"/>
      <c r="B656" s="100"/>
      <c r="C656" s="100"/>
      <c r="D656" s="100"/>
    </row>
    <row r="657" spans="1:4" ht="14.25">
      <c r="A657" s="100"/>
      <c r="B657" s="100"/>
      <c r="C657" s="100"/>
      <c r="D657" s="100"/>
    </row>
    <row r="658" spans="1:4" ht="14.25">
      <c r="A658" s="100"/>
      <c r="B658" s="100"/>
      <c r="C658" s="100"/>
      <c r="D658" s="100"/>
    </row>
    <row r="659" spans="1:4" ht="14.25">
      <c r="A659" s="100"/>
      <c r="B659" s="100"/>
      <c r="C659" s="100"/>
      <c r="D659" s="100"/>
    </row>
    <row r="660" spans="1:4" ht="14.25">
      <c r="A660" s="100"/>
      <c r="B660" s="100"/>
      <c r="C660" s="100"/>
      <c r="D660" s="100"/>
    </row>
    <row r="661" spans="1:4" ht="14.25">
      <c r="A661" s="100"/>
      <c r="B661" s="100"/>
      <c r="C661" s="100"/>
      <c r="D661" s="100"/>
    </row>
    <row r="662" spans="1:4" ht="14.25">
      <c r="A662" s="100"/>
      <c r="B662" s="100"/>
      <c r="C662" s="100"/>
      <c r="D662" s="100"/>
    </row>
    <row r="663" spans="1:4" ht="14.25">
      <c r="A663" s="100"/>
      <c r="B663" s="100"/>
      <c r="C663" s="100"/>
      <c r="D663" s="100"/>
    </row>
    <row r="664" spans="1:4" ht="14.25">
      <c r="A664" s="100"/>
      <c r="B664" s="100"/>
      <c r="C664" s="100"/>
      <c r="D664" s="100"/>
    </row>
    <row r="665" spans="1:4" ht="14.25">
      <c r="A665" s="100"/>
      <c r="B665" s="100"/>
      <c r="C665" s="100"/>
      <c r="D665" s="100"/>
    </row>
    <row r="666" spans="1:4" ht="14.25">
      <c r="A666" s="100"/>
      <c r="B666" s="100"/>
      <c r="C666" s="100"/>
      <c r="D666" s="100"/>
    </row>
    <row r="667" spans="1:4" ht="14.25">
      <c r="A667" s="100"/>
      <c r="B667" s="100"/>
      <c r="C667" s="100"/>
      <c r="D667" s="100"/>
    </row>
    <row r="668" spans="1:4" ht="14.25">
      <c r="A668" s="100"/>
      <c r="B668" s="100"/>
      <c r="C668" s="100"/>
      <c r="D668" s="100"/>
    </row>
    <row r="669" spans="1:4" ht="14.25">
      <c r="A669" s="100"/>
      <c r="B669" s="100"/>
      <c r="C669" s="100"/>
      <c r="D669" s="100"/>
    </row>
    <row r="670" spans="1:4" ht="14.25">
      <c r="A670" s="100"/>
      <c r="B670" s="100"/>
      <c r="C670" s="100"/>
      <c r="D670" s="100"/>
    </row>
    <row r="671" spans="1:4" ht="14.25">
      <c r="A671" s="100"/>
      <c r="B671" s="100"/>
      <c r="C671" s="100"/>
      <c r="D671" s="100"/>
    </row>
    <row r="672" spans="1:4" ht="14.25">
      <c r="A672" s="100"/>
      <c r="B672" s="100"/>
      <c r="C672" s="100"/>
      <c r="D672" s="100"/>
    </row>
    <row r="673" spans="1:4" ht="14.25">
      <c r="A673" s="100"/>
      <c r="B673" s="100"/>
      <c r="C673" s="100"/>
      <c r="D673" s="100"/>
    </row>
    <row r="674" spans="1:4" ht="14.25">
      <c r="A674" s="100"/>
      <c r="B674" s="100"/>
      <c r="C674" s="100"/>
      <c r="D674" s="100"/>
    </row>
    <row r="675" spans="1:4" ht="14.25">
      <c r="A675" s="100"/>
      <c r="B675" s="100"/>
      <c r="C675" s="100"/>
      <c r="D675" s="100"/>
    </row>
    <row r="676" spans="1:4" ht="14.25">
      <c r="A676" s="100"/>
      <c r="B676" s="100"/>
      <c r="C676" s="100"/>
      <c r="D676" s="100"/>
    </row>
    <row r="677" spans="1:4" ht="14.25">
      <c r="A677" s="100"/>
      <c r="B677" s="100"/>
      <c r="C677" s="100"/>
      <c r="D677" s="100"/>
    </row>
    <row r="678" spans="1:4" ht="14.25">
      <c r="A678" s="100"/>
      <c r="B678" s="100"/>
      <c r="C678" s="100"/>
      <c r="D678" s="100"/>
    </row>
    <row r="679" spans="1:4" ht="14.25">
      <c r="A679" s="100"/>
      <c r="B679" s="100"/>
      <c r="C679" s="100"/>
      <c r="D679" s="100"/>
    </row>
    <row r="680" spans="1:4" ht="14.25">
      <c r="A680" s="100"/>
      <c r="B680" s="100"/>
      <c r="C680" s="100"/>
      <c r="D680" s="100"/>
    </row>
    <row r="681" spans="1:4" ht="14.25">
      <c r="A681" s="100"/>
      <c r="B681" s="100"/>
      <c r="C681" s="100"/>
      <c r="D681" s="100"/>
    </row>
    <row r="682" spans="1:4" ht="14.25">
      <c r="A682" s="100"/>
      <c r="B682" s="100"/>
      <c r="C682" s="100"/>
      <c r="D682" s="100"/>
    </row>
    <row r="683" spans="1:4" ht="14.25">
      <c r="A683" s="100"/>
      <c r="B683" s="100"/>
      <c r="C683" s="100"/>
      <c r="D683" s="100"/>
    </row>
    <row r="684" spans="1:4" ht="14.25">
      <c r="A684" s="100"/>
      <c r="B684" s="100"/>
      <c r="C684" s="100"/>
      <c r="D684" s="100"/>
    </row>
    <row r="685" spans="1:4" ht="14.25">
      <c r="A685" s="100"/>
      <c r="B685" s="100"/>
      <c r="C685" s="100"/>
      <c r="D685" s="100"/>
    </row>
    <row r="686" spans="1:4" ht="14.25">
      <c r="A686" s="100"/>
      <c r="B686" s="100"/>
      <c r="C686" s="100"/>
      <c r="D686" s="100"/>
    </row>
    <row r="687" spans="1:4" ht="14.25">
      <c r="A687" s="100"/>
      <c r="B687" s="100"/>
      <c r="C687" s="100"/>
      <c r="D687" s="100"/>
    </row>
    <row r="688" spans="1:4" ht="14.25">
      <c r="A688" s="100"/>
      <c r="B688" s="100"/>
      <c r="C688" s="100"/>
      <c r="D688" s="100"/>
    </row>
    <row r="689" spans="1:4" ht="14.25">
      <c r="A689" s="100"/>
      <c r="B689" s="100"/>
      <c r="C689" s="100"/>
      <c r="D689" s="100"/>
    </row>
    <row r="690" spans="1:4" ht="14.25">
      <c r="A690" s="100"/>
      <c r="B690" s="100"/>
      <c r="C690" s="100"/>
      <c r="D690" s="100"/>
    </row>
    <row r="691" spans="1:4" ht="14.25">
      <c r="A691" s="100"/>
      <c r="B691" s="100"/>
      <c r="C691" s="100"/>
      <c r="D691" s="100"/>
    </row>
    <row r="692" spans="1:4" ht="14.25">
      <c r="A692" s="100"/>
      <c r="B692" s="100"/>
      <c r="C692" s="100"/>
      <c r="D692" s="100"/>
    </row>
    <row r="693" spans="1:4" ht="14.25">
      <c r="A693" s="100"/>
      <c r="B693" s="100"/>
      <c r="C693" s="100"/>
      <c r="D693" s="100"/>
    </row>
    <row r="694" spans="1:4" ht="14.25">
      <c r="A694" s="100"/>
      <c r="B694" s="100"/>
      <c r="C694" s="100"/>
      <c r="D694" s="100"/>
    </row>
    <row r="695" spans="1:4" ht="14.25">
      <c r="A695" s="100"/>
      <c r="B695" s="100"/>
      <c r="C695" s="100"/>
      <c r="D695" s="100"/>
    </row>
    <row r="696" spans="1:4" ht="14.25">
      <c r="A696" s="100"/>
      <c r="B696" s="100"/>
      <c r="C696" s="100"/>
      <c r="D696" s="100"/>
    </row>
    <row r="697" spans="1:4" ht="14.25">
      <c r="A697" s="100"/>
      <c r="B697" s="100"/>
      <c r="C697" s="100"/>
      <c r="D697" s="100"/>
    </row>
    <row r="698" spans="1:4" ht="14.25">
      <c r="A698" s="100"/>
      <c r="B698" s="100"/>
      <c r="C698" s="100"/>
      <c r="D698" s="100"/>
    </row>
    <row r="699" spans="1:4" ht="14.25">
      <c r="A699" s="100"/>
      <c r="B699" s="100"/>
      <c r="C699" s="100"/>
      <c r="D699" s="100"/>
    </row>
    <row r="700" spans="1:4" ht="14.25">
      <c r="A700" s="100"/>
      <c r="B700" s="100"/>
      <c r="C700" s="100"/>
      <c r="D700" s="100"/>
    </row>
    <row r="701" spans="1:4" ht="14.25">
      <c r="A701" s="100"/>
      <c r="B701" s="100"/>
      <c r="C701" s="100"/>
      <c r="D701" s="100"/>
    </row>
    <row r="702" spans="1:4" ht="14.25">
      <c r="A702" s="100"/>
      <c r="B702" s="100"/>
      <c r="C702" s="100"/>
      <c r="D702" s="100"/>
    </row>
    <row r="703" spans="1:4" ht="14.25">
      <c r="A703" s="100"/>
      <c r="B703" s="100"/>
      <c r="C703" s="100"/>
      <c r="D703" s="100"/>
    </row>
    <row r="704" spans="1:4" ht="14.25">
      <c r="A704" s="100"/>
      <c r="B704" s="100"/>
      <c r="C704" s="100"/>
      <c r="D704" s="100"/>
    </row>
    <row r="705" spans="1:4" ht="14.25">
      <c r="A705" s="100"/>
      <c r="B705" s="100"/>
      <c r="C705" s="100"/>
      <c r="D705" s="100"/>
    </row>
    <row r="706" spans="1:4" ht="14.25">
      <c r="A706" s="100"/>
      <c r="B706" s="100"/>
      <c r="C706" s="100"/>
      <c r="D706" s="100"/>
    </row>
    <row r="707" spans="1:4" ht="14.25">
      <c r="A707" s="100"/>
      <c r="B707" s="100"/>
      <c r="C707" s="100"/>
      <c r="D707" s="100"/>
    </row>
    <row r="708" spans="1:4" ht="14.25">
      <c r="A708" s="100"/>
      <c r="B708" s="100"/>
      <c r="C708" s="100"/>
      <c r="D708" s="100"/>
    </row>
    <row r="709" spans="1:4" ht="14.25">
      <c r="A709" s="100"/>
      <c r="B709" s="100"/>
      <c r="C709" s="100"/>
      <c r="D709" s="100"/>
    </row>
    <row r="710" spans="1:4" ht="14.25">
      <c r="A710" s="100"/>
      <c r="B710" s="100"/>
      <c r="C710" s="100"/>
      <c r="D710" s="100"/>
    </row>
    <row r="711" spans="1:4" ht="14.25">
      <c r="A711" s="100"/>
      <c r="B711" s="100"/>
      <c r="C711" s="100"/>
      <c r="D711" s="100"/>
    </row>
    <row r="712" spans="1:4" ht="14.25">
      <c r="A712" s="100"/>
      <c r="B712" s="100"/>
      <c r="C712" s="100"/>
      <c r="D712" s="100"/>
    </row>
    <row r="713" spans="1:4" ht="14.25">
      <c r="A713" s="100"/>
      <c r="B713" s="100"/>
      <c r="C713" s="100"/>
      <c r="D713" s="100"/>
    </row>
    <row r="714" spans="1:4" ht="14.25">
      <c r="A714" s="100"/>
      <c r="B714" s="100"/>
      <c r="C714" s="100"/>
      <c r="D714" s="100"/>
    </row>
    <row r="715" spans="1:4" ht="14.25">
      <c r="A715" s="100"/>
      <c r="B715" s="100"/>
      <c r="C715" s="100"/>
      <c r="D715" s="100"/>
    </row>
    <row r="716" spans="1:4" ht="14.25">
      <c r="A716" s="100"/>
      <c r="B716" s="100"/>
      <c r="C716" s="100"/>
      <c r="D716" s="100"/>
    </row>
    <row r="717" spans="1:4" ht="14.25">
      <c r="A717" s="100"/>
      <c r="B717" s="100"/>
      <c r="C717" s="100"/>
      <c r="D717" s="100"/>
    </row>
    <row r="718" spans="1:4" ht="14.25">
      <c r="A718" s="100"/>
      <c r="B718" s="100"/>
      <c r="C718" s="100"/>
      <c r="D718" s="100"/>
    </row>
    <row r="719" spans="1:4" ht="14.25">
      <c r="A719" s="100"/>
      <c r="B719" s="100"/>
      <c r="C719" s="100"/>
      <c r="D719" s="100"/>
    </row>
    <row r="720" spans="1:4" ht="14.25">
      <c r="A720" s="100"/>
      <c r="B720" s="100"/>
      <c r="C720" s="100"/>
      <c r="D720" s="100"/>
    </row>
    <row r="721" spans="1:4" ht="14.25">
      <c r="A721" s="100"/>
      <c r="B721" s="100"/>
      <c r="C721" s="100"/>
      <c r="D721" s="100"/>
    </row>
    <row r="722" spans="1:4" ht="14.25">
      <c r="A722" s="100"/>
      <c r="B722" s="100"/>
      <c r="C722" s="100"/>
      <c r="D722" s="100"/>
    </row>
    <row r="723" spans="1:4" ht="14.25">
      <c r="A723" s="100"/>
      <c r="B723" s="100"/>
      <c r="C723" s="100"/>
      <c r="D723" s="100"/>
    </row>
    <row r="724" spans="1:4" ht="14.25">
      <c r="A724" s="100"/>
      <c r="B724" s="100"/>
      <c r="C724" s="100"/>
      <c r="D724" s="100"/>
    </row>
    <row r="725" spans="1:4" ht="14.25">
      <c r="A725" s="100"/>
      <c r="B725" s="100"/>
      <c r="C725" s="100"/>
      <c r="D725" s="100"/>
    </row>
    <row r="726" spans="1:4" ht="14.25">
      <c r="A726" s="100"/>
      <c r="B726" s="100"/>
      <c r="C726" s="100"/>
      <c r="D726" s="100"/>
    </row>
    <row r="727" spans="1:4" ht="14.25">
      <c r="A727" s="100"/>
      <c r="B727" s="100"/>
      <c r="C727" s="100"/>
      <c r="D727" s="100"/>
    </row>
    <row r="728" spans="1:4" ht="14.25">
      <c r="A728" s="100"/>
      <c r="B728" s="100"/>
      <c r="C728" s="100"/>
      <c r="D728" s="100"/>
    </row>
    <row r="729" spans="1:4" ht="14.25">
      <c r="A729" s="100"/>
      <c r="B729" s="100"/>
      <c r="C729" s="100"/>
      <c r="D729" s="100"/>
    </row>
    <row r="730" spans="1:4" ht="14.25">
      <c r="A730" s="100"/>
      <c r="B730" s="100"/>
      <c r="C730" s="100"/>
      <c r="D730" s="100"/>
    </row>
    <row r="731" spans="1:4" ht="14.25">
      <c r="A731" s="100"/>
      <c r="B731" s="100"/>
      <c r="C731" s="100"/>
      <c r="D731" s="100"/>
    </row>
    <row r="732" spans="1:4" ht="14.25">
      <c r="A732" s="100"/>
      <c r="B732" s="100"/>
      <c r="C732" s="100"/>
      <c r="D732" s="100"/>
    </row>
    <row r="733" spans="1:4" ht="14.25">
      <c r="A733" s="100"/>
      <c r="B733" s="100"/>
      <c r="C733" s="100"/>
      <c r="D733" s="100"/>
    </row>
    <row r="734" spans="1:4" ht="14.25">
      <c r="A734" s="100"/>
      <c r="B734" s="100"/>
      <c r="C734" s="100"/>
      <c r="D734" s="100"/>
    </row>
    <row r="735" spans="1:4" ht="14.25">
      <c r="A735" s="100"/>
      <c r="B735" s="100"/>
      <c r="C735" s="100"/>
      <c r="D735" s="100"/>
    </row>
    <row r="736" spans="1:4" ht="14.25">
      <c r="A736" s="100"/>
      <c r="B736" s="100"/>
      <c r="C736" s="100"/>
      <c r="D736" s="100"/>
    </row>
    <row r="737" spans="1:4" ht="14.25">
      <c r="A737" s="100"/>
      <c r="B737" s="100"/>
      <c r="C737" s="100"/>
      <c r="D737" s="100"/>
    </row>
    <row r="738" spans="1:4" ht="14.25">
      <c r="A738" s="100"/>
      <c r="B738" s="100"/>
      <c r="C738" s="100"/>
      <c r="D738" s="100"/>
    </row>
    <row r="739" spans="1:4" ht="14.25">
      <c r="A739" s="100"/>
      <c r="B739" s="100"/>
      <c r="C739" s="100"/>
      <c r="D739" s="100"/>
    </row>
    <row r="740" spans="1:4" ht="14.25">
      <c r="A740" s="100"/>
      <c r="B740" s="100"/>
      <c r="C740" s="100"/>
      <c r="D740" s="100"/>
    </row>
    <row r="741" spans="1:4" ht="14.25">
      <c r="A741" s="100"/>
      <c r="B741" s="100"/>
      <c r="C741" s="100"/>
      <c r="D741" s="100"/>
    </row>
    <row r="742" spans="1:4" ht="14.25">
      <c r="A742" s="100"/>
      <c r="B742" s="100"/>
      <c r="C742" s="100"/>
      <c r="D742" s="100"/>
    </row>
    <row r="743" spans="1:4" ht="14.25">
      <c r="A743" s="100"/>
      <c r="B743" s="100"/>
      <c r="C743" s="100"/>
      <c r="D743" s="100"/>
    </row>
    <row r="744" spans="1:4" ht="14.25">
      <c r="A744" s="100"/>
      <c r="B744" s="100"/>
      <c r="C744" s="100"/>
      <c r="D744" s="100"/>
    </row>
    <row r="745" spans="1:4" ht="14.25">
      <c r="A745" s="100"/>
      <c r="B745" s="100"/>
      <c r="C745" s="100"/>
      <c r="D745" s="100"/>
    </row>
    <row r="746" spans="1:4" ht="14.25">
      <c r="A746" s="100"/>
      <c r="B746" s="100"/>
      <c r="C746" s="100"/>
      <c r="D746" s="100"/>
    </row>
    <row r="747" spans="1:4" ht="14.25">
      <c r="A747" s="100"/>
      <c r="B747" s="100"/>
      <c r="C747" s="100"/>
      <c r="D747" s="100"/>
    </row>
    <row r="748" spans="1:4" ht="14.25">
      <c r="A748" s="100"/>
      <c r="B748" s="100"/>
      <c r="C748" s="100"/>
      <c r="D748" s="100"/>
    </row>
    <row r="749" spans="1:4" ht="14.25">
      <c r="A749" s="100"/>
      <c r="B749" s="100"/>
      <c r="C749" s="100"/>
      <c r="D749" s="100"/>
    </row>
    <row r="750" spans="1:4" ht="14.25">
      <c r="A750" s="100"/>
      <c r="B750" s="100"/>
      <c r="C750" s="100"/>
      <c r="D750" s="100"/>
    </row>
    <row r="751" spans="1:4" ht="14.25">
      <c r="A751" s="100"/>
      <c r="B751" s="100"/>
      <c r="C751" s="100"/>
      <c r="D751" s="100"/>
    </row>
    <row r="752" spans="1:4" ht="14.25">
      <c r="A752" s="100"/>
      <c r="B752" s="100"/>
      <c r="C752" s="100"/>
      <c r="D752" s="100"/>
    </row>
    <row r="753" spans="1:4" ht="14.25">
      <c r="A753" s="100"/>
      <c r="B753" s="100"/>
      <c r="C753" s="100"/>
      <c r="D753" s="100"/>
    </row>
    <row r="754" spans="1:4" ht="14.25">
      <c r="A754" s="100"/>
      <c r="B754" s="100"/>
      <c r="C754" s="100"/>
      <c r="D754" s="100"/>
    </row>
    <row r="755" spans="1:4" ht="14.25">
      <c r="A755" s="100"/>
      <c r="B755" s="100"/>
      <c r="C755" s="100"/>
      <c r="D755" s="100"/>
    </row>
    <row r="756" spans="1:4" ht="14.25">
      <c r="A756" s="100"/>
      <c r="B756" s="100"/>
      <c r="C756" s="100"/>
      <c r="D756" s="100"/>
    </row>
    <row r="757" spans="1:4" ht="14.25">
      <c r="A757" s="100"/>
      <c r="B757" s="100"/>
      <c r="C757" s="100"/>
      <c r="D757" s="100"/>
    </row>
    <row r="758" spans="1:4" ht="14.25">
      <c r="A758" s="100"/>
      <c r="B758" s="100"/>
      <c r="C758" s="100"/>
      <c r="D758" s="100"/>
    </row>
    <row r="759" spans="1:4" ht="14.25">
      <c r="A759" s="100"/>
      <c r="B759" s="100"/>
      <c r="C759" s="100"/>
      <c r="D759" s="100"/>
    </row>
    <row r="760" spans="1:4" ht="14.25">
      <c r="A760" s="100"/>
      <c r="B760" s="100"/>
      <c r="C760" s="100"/>
      <c r="D760" s="100"/>
    </row>
    <row r="761" spans="1:4" ht="14.25">
      <c r="A761" s="100"/>
      <c r="B761" s="100"/>
      <c r="C761" s="100"/>
      <c r="D761" s="100"/>
    </row>
    <row r="762" spans="1:4" ht="14.25">
      <c r="A762" s="100"/>
      <c r="B762" s="100"/>
      <c r="C762" s="100"/>
      <c r="D762" s="100"/>
    </row>
    <row r="763" spans="1:4" ht="14.25">
      <c r="A763" s="100"/>
      <c r="B763" s="100"/>
      <c r="C763" s="100"/>
      <c r="D763" s="100"/>
    </row>
    <row r="764" spans="1:4" ht="14.25">
      <c r="A764" s="100"/>
      <c r="B764" s="100"/>
      <c r="C764" s="100"/>
      <c r="D764" s="100"/>
    </row>
    <row r="765" spans="1:4" ht="14.25">
      <c r="A765" s="100"/>
      <c r="B765" s="100"/>
      <c r="C765" s="100"/>
      <c r="D765" s="100"/>
    </row>
    <row r="766" spans="1:4" ht="14.25">
      <c r="A766" s="100"/>
      <c r="B766" s="100"/>
      <c r="C766" s="100"/>
      <c r="D766" s="100"/>
    </row>
    <row r="767" spans="1:4" ht="14.25">
      <c r="A767" s="100"/>
      <c r="B767" s="100"/>
      <c r="C767" s="100"/>
      <c r="D767" s="100"/>
    </row>
    <row r="768" spans="1:4" ht="14.25">
      <c r="A768" s="100"/>
      <c r="B768" s="100"/>
      <c r="C768" s="100"/>
      <c r="D768" s="100"/>
    </row>
    <row r="769" spans="1:4" ht="14.25">
      <c r="A769" s="100"/>
      <c r="B769" s="100"/>
      <c r="C769" s="100"/>
      <c r="D769" s="100"/>
    </row>
    <row r="770" spans="1:4" ht="14.25">
      <c r="A770" s="100"/>
      <c r="B770" s="100"/>
      <c r="C770" s="100"/>
      <c r="D770" s="100"/>
    </row>
    <row r="771" spans="1:4" ht="14.25">
      <c r="A771" s="100"/>
      <c r="B771" s="100"/>
      <c r="C771" s="100"/>
      <c r="D771" s="100"/>
    </row>
    <row r="772" spans="1:4" ht="14.25">
      <c r="A772" s="100"/>
      <c r="B772" s="100"/>
      <c r="C772" s="100"/>
      <c r="D772" s="100"/>
    </row>
    <row r="773" spans="1:4" ht="14.25">
      <c r="A773" s="100"/>
      <c r="B773" s="100"/>
      <c r="C773" s="100"/>
      <c r="D773" s="100"/>
    </row>
    <row r="774" spans="1:4" ht="14.25">
      <c r="A774" s="100"/>
      <c r="B774" s="100"/>
      <c r="C774" s="100"/>
      <c r="D774" s="100"/>
    </row>
    <row r="775" spans="1:4" ht="14.25">
      <c r="A775" s="100"/>
      <c r="B775" s="100"/>
      <c r="C775" s="100"/>
      <c r="D775" s="100"/>
    </row>
    <row r="776" spans="1:4" ht="14.25">
      <c r="A776" s="100"/>
      <c r="B776" s="100"/>
      <c r="C776" s="100"/>
      <c r="D776" s="100"/>
    </row>
    <row r="777" spans="1:4" ht="14.25">
      <c r="A777" s="100"/>
      <c r="B777" s="100"/>
      <c r="C777" s="100"/>
      <c r="D777" s="100"/>
    </row>
    <row r="778" spans="1:4" ht="14.25">
      <c r="A778" s="100"/>
      <c r="B778" s="100"/>
      <c r="C778" s="100"/>
      <c r="D778" s="100"/>
    </row>
    <row r="779" spans="1:4" ht="14.25">
      <c r="A779" s="100"/>
      <c r="B779" s="100"/>
      <c r="C779" s="100"/>
      <c r="D779" s="100"/>
    </row>
    <row r="780" spans="1:4" ht="14.25">
      <c r="A780" s="100"/>
      <c r="B780" s="100"/>
      <c r="C780" s="100"/>
      <c r="D780" s="100"/>
    </row>
    <row r="781" spans="1:4" ht="14.25">
      <c r="A781" s="100"/>
      <c r="B781" s="100"/>
      <c r="C781" s="100"/>
      <c r="D781" s="100"/>
    </row>
    <row r="782" spans="1:4" ht="14.25">
      <c r="A782" s="100"/>
      <c r="B782" s="100"/>
      <c r="C782" s="100"/>
      <c r="D782" s="100"/>
    </row>
    <row r="783" spans="1:4" ht="14.25">
      <c r="A783" s="100"/>
      <c r="B783" s="100"/>
      <c r="C783" s="100"/>
      <c r="D783" s="100"/>
    </row>
    <row r="784" spans="1:4" ht="14.25">
      <c r="A784" s="100"/>
      <c r="B784" s="100"/>
      <c r="C784" s="100"/>
      <c r="D784" s="100"/>
    </row>
    <row r="785" spans="1:4" ht="14.25">
      <c r="A785" s="100"/>
      <c r="B785" s="100"/>
      <c r="C785" s="100"/>
      <c r="D785" s="100"/>
    </row>
    <row r="786" spans="1:4" ht="14.25">
      <c r="A786" s="100"/>
      <c r="B786" s="100"/>
      <c r="C786" s="100"/>
      <c r="D786" s="100"/>
    </row>
    <row r="787" spans="1:4" ht="14.25">
      <c r="A787" s="100"/>
      <c r="B787" s="100"/>
      <c r="C787" s="100"/>
      <c r="D787" s="100"/>
    </row>
    <row r="788" spans="1:4" ht="14.25">
      <c r="A788" s="100"/>
      <c r="B788" s="100"/>
      <c r="C788" s="100"/>
      <c r="D788" s="100"/>
    </row>
    <row r="789" spans="1:4" ht="14.25">
      <c r="A789" s="100"/>
      <c r="B789" s="100"/>
      <c r="C789" s="100"/>
      <c r="D789" s="100"/>
    </row>
    <row r="790" spans="1:4" ht="14.25">
      <c r="A790" s="100"/>
      <c r="B790" s="100"/>
      <c r="C790" s="100"/>
      <c r="D790" s="100"/>
    </row>
    <row r="791" spans="1:4" ht="14.25">
      <c r="A791" s="100"/>
      <c r="B791" s="100"/>
      <c r="C791" s="100"/>
      <c r="D791" s="100"/>
    </row>
    <row r="792" spans="1:4" ht="14.25">
      <c r="A792" s="100"/>
      <c r="B792" s="100"/>
      <c r="C792" s="100"/>
      <c r="D792" s="100"/>
    </row>
    <row r="793" spans="1:4" ht="14.25">
      <c r="A793" s="100"/>
      <c r="B793" s="100"/>
      <c r="C793" s="100"/>
      <c r="D793" s="100"/>
    </row>
    <row r="794" spans="1:4" ht="14.25">
      <c r="A794" s="100"/>
      <c r="B794" s="100"/>
      <c r="C794" s="100"/>
      <c r="D794" s="100"/>
    </row>
    <row r="795" spans="1:4" ht="14.25">
      <c r="A795" s="100"/>
      <c r="B795" s="100"/>
      <c r="C795" s="100"/>
      <c r="D795" s="100"/>
    </row>
    <row r="796" spans="1:4" ht="14.25">
      <c r="A796" s="100"/>
      <c r="B796" s="100"/>
      <c r="C796" s="100"/>
      <c r="D796" s="100"/>
    </row>
    <row r="797" spans="1:4" ht="14.25">
      <c r="A797" s="100"/>
      <c r="B797" s="100"/>
      <c r="C797" s="100"/>
      <c r="D797" s="100"/>
    </row>
    <row r="798" spans="1:4" ht="14.25">
      <c r="A798" s="100"/>
      <c r="B798" s="100"/>
      <c r="C798" s="100"/>
      <c r="D798" s="100"/>
    </row>
    <row r="799" spans="1:4" ht="14.25">
      <c r="A799" s="100"/>
      <c r="B799" s="100"/>
      <c r="C799" s="100"/>
      <c r="D799" s="100"/>
    </row>
    <row r="800" spans="1:4" ht="14.25">
      <c r="A800" s="100"/>
      <c r="B800" s="100"/>
      <c r="C800" s="100"/>
      <c r="D800" s="100"/>
    </row>
    <row r="801" spans="1:4" ht="14.25">
      <c r="A801" s="100"/>
      <c r="B801" s="100"/>
      <c r="C801" s="100"/>
      <c r="D801" s="100"/>
    </row>
    <row r="802" spans="1:4" ht="14.25">
      <c r="A802" s="100"/>
      <c r="B802" s="100"/>
      <c r="C802" s="100"/>
      <c r="D802" s="100"/>
    </row>
    <row r="803" spans="1:4" ht="14.25">
      <c r="A803" s="100"/>
      <c r="B803" s="100"/>
      <c r="C803" s="100"/>
      <c r="D803" s="100"/>
    </row>
    <row r="804" spans="1:4" ht="14.25">
      <c r="A804" s="100"/>
      <c r="B804" s="100"/>
      <c r="C804" s="100"/>
      <c r="D804" s="100"/>
    </row>
    <row r="805" spans="1:4" ht="14.25">
      <c r="A805" s="100"/>
      <c r="B805" s="100"/>
      <c r="C805" s="100"/>
      <c r="D805" s="100"/>
    </row>
    <row r="806" spans="1:4" ht="14.25">
      <c r="A806" s="100"/>
      <c r="B806" s="100"/>
      <c r="C806" s="100"/>
      <c r="D806" s="100"/>
    </row>
    <row r="807" spans="1:4" ht="14.25">
      <c r="A807" s="100"/>
      <c r="B807" s="100"/>
      <c r="C807" s="100"/>
      <c r="D807" s="100"/>
    </row>
    <row r="808" spans="1:4" ht="14.25">
      <c r="A808" s="100"/>
      <c r="B808" s="100"/>
      <c r="C808" s="100"/>
      <c r="D808" s="100"/>
    </row>
    <row r="809" spans="1:4" ht="14.25">
      <c r="A809" s="100"/>
      <c r="B809" s="100"/>
      <c r="C809" s="100"/>
      <c r="D809" s="100"/>
    </row>
    <row r="810" spans="1:4" ht="14.25">
      <c r="A810" s="100"/>
      <c r="B810" s="100"/>
      <c r="C810" s="100"/>
      <c r="D810" s="100"/>
    </row>
    <row r="811" spans="1:4" ht="14.25">
      <c r="A811" s="100"/>
      <c r="B811" s="100"/>
      <c r="C811" s="100"/>
      <c r="D811" s="100"/>
    </row>
    <row r="812" spans="1:4" ht="14.25">
      <c r="A812" s="100"/>
      <c r="B812" s="100"/>
      <c r="C812" s="100"/>
      <c r="D812" s="100"/>
    </row>
    <row r="813" spans="1:4" ht="14.25">
      <c r="A813" s="100"/>
      <c r="B813" s="100"/>
      <c r="C813" s="100"/>
      <c r="D813" s="100"/>
    </row>
    <row r="814" spans="1:4" ht="14.25">
      <c r="A814" s="100"/>
      <c r="B814" s="100"/>
      <c r="C814" s="100"/>
      <c r="D814" s="100"/>
    </row>
    <row r="815" spans="1:4" ht="14.25">
      <c r="A815" s="100"/>
      <c r="B815" s="100"/>
      <c r="C815" s="100"/>
      <c r="D815" s="100"/>
    </row>
    <row r="816" spans="1:4" ht="14.25">
      <c r="A816" s="100"/>
      <c r="B816" s="100"/>
      <c r="C816" s="100"/>
      <c r="D816" s="100"/>
    </row>
    <row r="817" spans="1:4" ht="14.25">
      <c r="A817" s="100"/>
      <c r="B817" s="100"/>
      <c r="C817" s="100"/>
      <c r="D817" s="100"/>
    </row>
    <row r="818" spans="1:4" ht="14.25">
      <c r="A818" s="100"/>
      <c r="B818" s="100"/>
      <c r="C818" s="100"/>
      <c r="D818" s="100"/>
    </row>
    <row r="819" spans="1:4" ht="14.25">
      <c r="A819" s="100"/>
      <c r="B819" s="100"/>
      <c r="C819" s="100"/>
      <c r="D819" s="100"/>
    </row>
    <row r="820" spans="1:4" ht="14.25">
      <c r="A820" s="100"/>
      <c r="B820" s="100"/>
      <c r="C820" s="100"/>
      <c r="D820" s="100"/>
    </row>
    <row r="821" spans="1:4" ht="14.25">
      <c r="A821" s="100"/>
      <c r="B821" s="100"/>
      <c r="C821" s="100"/>
      <c r="D821" s="100"/>
    </row>
    <row r="822" spans="1:4" ht="14.25">
      <c r="A822" s="100"/>
      <c r="B822" s="100"/>
      <c r="C822" s="100"/>
      <c r="D822" s="100"/>
    </row>
    <row r="823" spans="1:4" ht="14.25">
      <c r="A823" s="100"/>
      <c r="B823" s="100"/>
      <c r="C823" s="100"/>
      <c r="D823" s="100"/>
    </row>
    <row r="824" spans="1:4" ht="14.25">
      <c r="A824" s="100"/>
      <c r="B824" s="100"/>
      <c r="C824" s="100"/>
      <c r="D824" s="100"/>
    </row>
    <row r="825" spans="1:4" ht="14.25">
      <c r="A825" s="100"/>
      <c r="B825" s="100"/>
      <c r="C825" s="100"/>
      <c r="D825" s="100"/>
    </row>
    <row r="826" spans="1:4" ht="14.25">
      <c r="A826" s="100"/>
      <c r="B826" s="100"/>
      <c r="C826" s="100"/>
      <c r="D826" s="100"/>
    </row>
    <row r="827" spans="1:4" ht="14.25">
      <c r="A827" s="100"/>
      <c r="B827" s="100"/>
      <c r="C827" s="100"/>
      <c r="D827" s="100"/>
    </row>
    <row r="828" spans="1:4" ht="14.25">
      <c r="A828" s="100"/>
      <c r="B828" s="100"/>
      <c r="C828" s="100"/>
      <c r="D828" s="100"/>
    </row>
    <row r="829" spans="1:4" ht="14.25">
      <c r="A829" s="100"/>
      <c r="B829" s="100"/>
      <c r="C829" s="100"/>
      <c r="D829" s="100"/>
    </row>
    <row r="830" spans="1:4" ht="14.25">
      <c r="A830" s="100"/>
      <c r="B830" s="100"/>
      <c r="C830" s="100"/>
      <c r="D830" s="100"/>
    </row>
    <row r="831" spans="1:4" ht="14.25">
      <c r="A831" s="100"/>
      <c r="B831" s="100"/>
      <c r="C831" s="100"/>
      <c r="D831" s="100"/>
    </row>
    <row r="832" spans="1:4" ht="14.25">
      <c r="A832" s="100"/>
      <c r="B832" s="100"/>
      <c r="C832" s="100"/>
      <c r="D832" s="100"/>
    </row>
    <row r="833" spans="1:4" ht="14.25">
      <c r="A833" s="100"/>
      <c r="B833" s="100"/>
      <c r="C833" s="100"/>
      <c r="D833" s="100"/>
    </row>
    <row r="834" spans="1:4" ht="14.25">
      <c r="A834" s="100"/>
      <c r="B834" s="100"/>
      <c r="C834" s="100"/>
      <c r="D834" s="100"/>
    </row>
    <row r="835" spans="1:4" ht="14.25">
      <c r="A835" s="100"/>
      <c r="B835" s="100"/>
      <c r="C835" s="100"/>
      <c r="D835" s="100"/>
    </row>
    <row r="836" spans="1:4" ht="14.25">
      <c r="A836" s="100"/>
      <c r="B836" s="100"/>
      <c r="C836" s="100"/>
      <c r="D836" s="100"/>
    </row>
    <row r="837" spans="1:4" ht="14.25">
      <c r="A837" s="100"/>
      <c r="B837" s="100"/>
      <c r="C837" s="100"/>
      <c r="D837" s="100"/>
    </row>
    <row r="838" spans="1:4" ht="14.25">
      <c r="A838" s="100"/>
      <c r="B838" s="100"/>
      <c r="C838" s="100"/>
      <c r="D838" s="100"/>
    </row>
    <row r="839" spans="1:4" ht="14.25">
      <c r="A839" s="100"/>
      <c r="B839" s="100"/>
      <c r="C839" s="100"/>
      <c r="D839" s="100"/>
    </row>
    <row r="840" spans="1:4" ht="14.25">
      <c r="A840" s="100"/>
      <c r="B840" s="100"/>
      <c r="C840" s="100"/>
      <c r="D840" s="100"/>
    </row>
    <row r="841" spans="1:4" ht="14.25">
      <c r="A841" s="100"/>
      <c r="B841" s="100"/>
      <c r="C841" s="100"/>
      <c r="D841" s="100"/>
    </row>
    <row r="842" spans="1:4" ht="14.25">
      <c r="A842" s="100"/>
      <c r="B842" s="100"/>
      <c r="C842" s="100"/>
      <c r="D842" s="100"/>
    </row>
    <row r="843" spans="1:4" ht="14.25">
      <c r="A843" s="100"/>
      <c r="B843" s="100"/>
      <c r="C843" s="100"/>
      <c r="D843" s="100"/>
    </row>
    <row r="844" spans="1:4" ht="14.25">
      <c r="A844" s="100"/>
      <c r="B844" s="100"/>
      <c r="C844" s="100"/>
      <c r="D844" s="100"/>
    </row>
    <row r="845" spans="1:4" ht="14.25">
      <c r="A845" s="100"/>
      <c r="B845" s="100"/>
      <c r="C845" s="100"/>
      <c r="D845" s="100"/>
    </row>
    <row r="846" spans="1:4" ht="14.25">
      <c r="A846" s="100"/>
      <c r="B846" s="100"/>
      <c r="C846" s="100"/>
      <c r="D846" s="100"/>
    </row>
    <row r="847" spans="1:4" ht="14.25">
      <c r="A847" s="100"/>
      <c r="B847" s="100"/>
      <c r="C847" s="100"/>
      <c r="D847" s="100"/>
    </row>
    <row r="848" spans="1:4" ht="14.25">
      <c r="A848" s="100"/>
      <c r="B848" s="100"/>
      <c r="C848" s="100"/>
      <c r="D848" s="100"/>
    </row>
    <row r="849" spans="1:4" ht="14.25">
      <c r="A849" s="100"/>
      <c r="B849" s="100"/>
      <c r="C849" s="100"/>
      <c r="D849" s="100"/>
    </row>
    <row r="850" spans="1:4" ht="14.25">
      <c r="A850" s="100"/>
      <c r="B850" s="100"/>
      <c r="C850" s="100"/>
      <c r="D850" s="100"/>
    </row>
    <row r="851" spans="1:4" ht="14.25">
      <c r="A851" s="100"/>
      <c r="B851" s="100"/>
      <c r="C851" s="100"/>
      <c r="D851" s="100"/>
    </row>
    <row r="852" spans="1:4" ht="14.25">
      <c r="A852" s="100"/>
      <c r="B852" s="100"/>
      <c r="C852" s="100"/>
      <c r="D852" s="100"/>
    </row>
    <row r="853" spans="1:4" ht="14.25">
      <c r="A853" s="100"/>
      <c r="B853" s="100"/>
      <c r="C853" s="100"/>
      <c r="D853" s="100"/>
    </row>
    <row r="854" spans="1:4" ht="14.25">
      <c r="A854" s="100"/>
      <c r="B854" s="100"/>
      <c r="C854" s="100"/>
      <c r="D854" s="100"/>
    </row>
    <row r="855" spans="1:4" ht="14.25">
      <c r="A855" s="100"/>
      <c r="B855" s="100"/>
      <c r="C855" s="100"/>
      <c r="D855" s="100"/>
    </row>
    <row r="856" spans="1:4" ht="14.25">
      <c r="A856" s="100"/>
      <c r="B856" s="100"/>
      <c r="C856" s="100"/>
      <c r="D856" s="100"/>
    </row>
    <row r="857" spans="1:4" ht="14.25">
      <c r="A857" s="100"/>
      <c r="B857" s="100"/>
      <c r="C857" s="100"/>
      <c r="D857" s="100"/>
    </row>
    <row r="858" spans="1:4" ht="14.25">
      <c r="A858" s="100"/>
      <c r="B858" s="100"/>
      <c r="C858" s="100"/>
      <c r="D858" s="100"/>
    </row>
    <row r="859" spans="1:4" ht="14.25">
      <c r="A859" s="100"/>
      <c r="B859" s="100"/>
      <c r="C859" s="100"/>
      <c r="D859" s="100"/>
    </row>
    <row r="860" spans="1:4" ht="14.25">
      <c r="A860" s="100"/>
      <c r="B860" s="100"/>
      <c r="C860" s="100"/>
      <c r="D860" s="100"/>
    </row>
    <row r="861" spans="1:4" ht="14.25">
      <c r="A861" s="100"/>
      <c r="B861" s="100"/>
      <c r="C861" s="100"/>
      <c r="D861" s="100"/>
    </row>
    <row r="862" spans="1:4" ht="14.25">
      <c r="A862" s="100"/>
      <c r="B862" s="100"/>
      <c r="C862" s="100"/>
      <c r="D862" s="100"/>
    </row>
    <row r="863" spans="1:4" ht="14.25">
      <c r="A863" s="100"/>
      <c r="B863" s="100"/>
      <c r="C863" s="100"/>
      <c r="D863" s="100"/>
    </row>
    <row r="864" spans="1:4" ht="14.25">
      <c r="A864" s="100"/>
      <c r="B864" s="100"/>
      <c r="C864" s="100"/>
      <c r="D864" s="100"/>
    </row>
    <row r="865" spans="1:4" ht="14.25">
      <c r="A865" s="100"/>
      <c r="B865" s="100"/>
      <c r="C865" s="100"/>
      <c r="D865" s="100"/>
    </row>
    <row r="866" spans="1:4" ht="14.25">
      <c r="A866" s="100"/>
      <c r="B866" s="100"/>
      <c r="C866" s="100"/>
      <c r="D866" s="100"/>
    </row>
    <row r="867" spans="1:4" ht="14.25">
      <c r="A867" s="100"/>
      <c r="B867" s="100"/>
      <c r="C867" s="100"/>
      <c r="D867" s="100"/>
    </row>
    <row r="868" spans="1:4" ht="14.25">
      <c r="A868" s="100"/>
      <c r="B868" s="100"/>
      <c r="C868" s="100"/>
      <c r="D868" s="100"/>
    </row>
    <row r="869" spans="1:4" ht="14.25">
      <c r="A869" s="100"/>
      <c r="B869" s="100"/>
      <c r="C869" s="100"/>
      <c r="D869" s="100"/>
    </row>
    <row r="870" spans="1:4" ht="14.25">
      <c r="A870" s="100"/>
      <c r="B870" s="100"/>
      <c r="C870" s="100"/>
      <c r="D870" s="100"/>
    </row>
    <row r="871" spans="1:4" ht="14.25">
      <c r="A871" s="100"/>
      <c r="B871" s="100"/>
      <c r="C871" s="100"/>
      <c r="D871" s="100"/>
    </row>
    <row r="872" spans="1:4" ht="14.25">
      <c r="A872" s="100"/>
      <c r="B872" s="100"/>
      <c r="C872" s="100"/>
      <c r="D872" s="100"/>
    </row>
    <row r="873" spans="1:4" ht="14.25">
      <c r="A873" s="100"/>
      <c r="B873" s="100"/>
      <c r="C873" s="100"/>
      <c r="D873" s="100"/>
    </row>
    <row r="874" spans="1:4" ht="14.25">
      <c r="A874" s="100"/>
      <c r="B874" s="100"/>
      <c r="C874" s="100"/>
      <c r="D874" s="100"/>
    </row>
    <row r="875" spans="1:4" ht="14.25">
      <c r="A875" s="100"/>
      <c r="B875" s="100"/>
      <c r="C875" s="100"/>
      <c r="D875" s="100"/>
    </row>
    <row r="876" spans="1:4" ht="14.25">
      <c r="A876" s="100"/>
      <c r="B876" s="100"/>
      <c r="C876" s="100"/>
      <c r="D876" s="100"/>
    </row>
    <row r="877" spans="1:4" ht="14.25">
      <c r="A877" s="100"/>
      <c r="B877" s="100"/>
      <c r="C877" s="100"/>
      <c r="D877" s="100"/>
    </row>
    <row r="878" spans="1:4" ht="14.25">
      <c r="A878" s="100"/>
      <c r="B878" s="100"/>
      <c r="C878" s="100"/>
      <c r="D878" s="100"/>
    </row>
    <row r="879" spans="1:4" ht="14.25">
      <c r="A879" s="100"/>
      <c r="B879" s="100"/>
      <c r="C879" s="100"/>
      <c r="D879" s="100"/>
    </row>
    <row r="880" spans="1:4" ht="14.25">
      <c r="A880" s="100"/>
      <c r="B880" s="100"/>
      <c r="C880" s="100"/>
      <c r="D880" s="100"/>
    </row>
    <row r="881" spans="1:4" ht="14.25">
      <c r="A881" s="100"/>
      <c r="B881" s="100"/>
      <c r="C881" s="100"/>
      <c r="D881" s="100"/>
    </row>
    <row r="882" spans="1:4" ht="14.25">
      <c r="A882" s="100"/>
      <c r="B882" s="100"/>
      <c r="C882" s="100"/>
      <c r="D882" s="100"/>
    </row>
    <row r="883" spans="1:4" ht="14.25">
      <c r="A883" s="100"/>
      <c r="B883" s="100"/>
      <c r="C883" s="100"/>
      <c r="D883" s="100"/>
    </row>
    <row r="884" spans="1:4" ht="14.25">
      <c r="A884" s="100"/>
      <c r="B884" s="100"/>
      <c r="C884" s="100"/>
      <c r="D884" s="100"/>
    </row>
    <row r="885" spans="1:4" ht="14.25">
      <c r="A885" s="100"/>
      <c r="B885" s="100"/>
      <c r="C885" s="100"/>
      <c r="D885" s="100"/>
    </row>
    <row r="886" spans="1:4" ht="14.25">
      <c r="A886" s="100"/>
      <c r="B886" s="100"/>
      <c r="C886" s="100"/>
      <c r="D886" s="100"/>
    </row>
    <row r="887" spans="1:4" ht="14.25">
      <c r="A887" s="100"/>
      <c r="B887" s="100"/>
      <c r="C887" s="100"/>
      <c r="D887" s="100"/>
    </row>
    <row r="888" spans="1:4" ht="14.25">
      <c r="A888" s="100"/>
      <c r="B888" s="100"/>
      <c r="C888" s="100"/>
      <c r="D888" s="100"/>
    </row>
    <row r="889" spans="1:4" ht="14.25">
      <c r="A889" s="100"/>
      <c r="B889" s="100"/>
      <c r="C889" s="100"/>
      <c r="D889" s="100"/>
    </row>
    <row r="890" spans="1:4" ht="14.25">
      <c r="A890" s="100"/>
      <c r="B890" s="100"/>
      <c r="C890" s="100"/>
      <c r="D890" s="100"/>
    </row>
    <row r="891" spans="1:4" ht="14.25">
      <c r="A891" s="100"/>
      <c r="B891" s="100"/>
      <c r="C891" s="100"/>
      <c r="D891" s="100"/>
    </row>
    <row r="892" spans="1:4" ht="14.25">
      <c r="A892" s="100"/>
      <c r="B892" s="100"/>
      <c r="C892" s="100"/>
      <c r="D892" s="100"/>
    </row>
    <row r="893" spans="1:4" ht="14.25">
      <c r="A893" s="100"/>
      <c r="B893" s="100"/>
      <c r="C893" s="100"/>
      <c r="D893" s="100"/>
    </row>
    <row r="894" spans="1:4" ht="14.25">
      <c r="A894" s="100"/>
      <c r="B894" s="100"/>
      <c r="C894" s="100"/>
      <c r="D894" s="100"/>
    </row>
    <row r="895" spans="1:4" ht="14.25">
      <c r="A895" s="100"/>
      <c r="B895" s="100"/>
      <c r="C895" s="100"/>
      <c r="D895" s="100"/>
    </row>
    <row r="896" spans="1:4" ht="14.25">
      <c r="A896" s="100"/>
      <c r="B896" s="100"/>
      <c r="C896" s="100"/>
      <c r="D896" s="100"/>
    </row>
    <row r="897" spans="1:4" ht="14.25">
      <c r="A897" s="100"/>
      <c r="B897" s="100"/>
      <c r="C897" s="100"/>
      <c r="D897" s="100"/>
    </row>
    <row r="898" spans="1:4" ht="14.25">
      <c r="A898" s="100"/>
      <c r="B898" s="100"/>
      <c r="C898" s="100"/>
      <c r="D898" s="100"/>
    </row>
    <row r="899" spans="1:4" ht="14.25">
      <c r="A899" s="100"/>
      <c r="B899" s="100"/>
      <c r="C899" s="100"/>
      <c r="D899" s="100"/>
    </row>
    <row r="900" spans="1:4" ht="14.25">
      <c r="A900" s="100"/>
      <c r="B900" s="100"/>
      <c r="C900" s="100"/>
      <c r="D900" s="100"/>
    </row>
    <row r="901" spans="1:4" ht="14.25">
      <c r="A901" s="100"/>
      <c r="B901" s="100"/>
      <c r="C901" s="100"/>
      <c r="D901" s="100"/>
    </row>
    <row r="902" spans="1:4" ht="14.25">
      <c r="A902" s="100"/>
      <c r="B902" s="100"/>
      <c r="C902" s="100"/>
      <c r="D902" s="100"/>
    </row>
    <row r="903" spans="1:4" ht="14.25">
      <c r="A903" s="100"/>
      <c r="B903" s="100"/>
      <c r="C903" s="100"/>
      <c r="D903" s="100"/>
    </row>
    <row r="904" spans="1:4" ht="14.25">
      <c r="A904" s="100"/>
      <c r="B904" s="100"/>
      <c r="C904" s="100"/>
      <c r="D904" s="100"/>
    </row>
    <row r="905" spans="1:4" ht="14.25">
      <c r="A905" s="100"/>
      <c r="B905" s="100"/>
      <c r="C905" s="100"/>
      <c r="D905" s="100"/>
    </row>
    <row r="906" spans="1:4" ht="14.25">
      <c r="A906" s="100"/>
      <c r="B906" s="100"/>
      <c r="C906" s="100"/>
      <c r="D906" s="100"/>
    </row>
    <row r="907" spans="1:4" ht="14.25">
      <c r="A907" s="100"/>
      <c r="B907" s="100"/>
      <c r="C907" s="100"/>
      <c r="D907" s="100"/>
    </row>
    <row r="908" spans="1:4" ht="14.25">
      <c r="A908" s="100"/>
      <c r="B908" s="100"/>
      <c r="C908" s="100"/>
      <c r="D908" s="100"/>
    </row>
    <row r="909" spans="1:4" ht="14.25">
      <c r="A909" s="100"/>
      <c r="B909" s="100"/>
      <c r="C909" s="100"/>
      <c r="D909" s="100"/>
    </row>
    <row r="910" spans="1:4" ht="14.25">
      <c r="A910" s="100"/>
      <c r="B910" s="100"/>
      <c r="C910" s="100"/>
      <c r="D910" s="100"/>
    </row>
    <row r="911" spans="1:4" ht="14.25">
      <c r="A911" s="100"/>
      <c r="B911" s="100"/>
      <c r="C911" s="100"/>
      <c r="D911" s="100"/>
    </row>
    <row r="912" spans="1:4" ht="14.25">
      <c r="A912" s="100"/>
      <c r="B912" s="100"/>
      <c r="C912" s="100"/>
      <c r="D912" s="100"/>
    </row>
    <row r="913" spans="1:4" ht="14.25">
      <c r="A913" s="100"/>
      <c r="B913" s="100"/>
      <c r="C913" s="100"/>
      <c r="D913" s="100"/>
    </row>
    <row r="914" spans="1:4" ht="14.25">
      <c r="A914" s="100"/>
      <c r="B914" s="100"/>
      <c r="C914" s="100"/>
      <c r="D914" s="100"/>
    </row>
    <row r="915" spans="1:4" ht="14.25">
      <c r="A915" s="100"/>
      <c r="B915" s="100"/>
      <c r="C915" s="100"/>
      <c r="D915" s="100"/>
    </row>
    <row r="916" spans="1:4" ht="14.25">
      <c r="A916" s="100"/>
      <c r="B916" s="100"/>
      <c r="C916" s="100"/>
      <c r="D916" s="100"/>
    </row>
    <row r="917" spans="1:4" ht="14.25">
      <c r="A917" s="100"/>
      <c r="B917" s="100"/>
      <c r="C917" s="100"/>
      <c r="D917" s="100"/>
    </row>
    <row r="918" spans="1:4" ht="14.25">
      <c r="A918" s="100"/>
      <c r="B918" s="100"/>
      <c r="C918" s="100"/>
      <c r="D918" s="100"/>
    </row>
    <row r="919" spans="1:4" ht="14.25">
      <c r="A919" s="100"/>
      <c r="B919" s="100"/>
      <c r="C919" s="100"/>
      <c r="D919" s="100"/>
    </row>
    <row r="920" spans="1:4" ht="14.25">
      <c r="A920" s="100"/>
      <c r="B920" s="100"/>
      <c r="C920" s="100"/>
      <c r="D920" s="100"/>
    </row>
    <row r="921" spans="1:4" ht="14.25">
      <c r="A921" s="100"/>
      <c r="B921" s="100"/>
      <c r="C921" s="100"/>
      <c r="D921" s="100"/>
    </row>
    <row r="922" spans="1:4" ht="14.25">
      <c r="A922" s="100"/>
      <c r="B922" s="100"/>
      <c r="C922" s="100"/>
      <c r="D922" s="100"/>
    </row>
    <row r="923" spans="1:4" ht="14.25">
      <c r="A923" s="100"/>
      <c r="B923" s="100"/>
      <c r="C923" s="100"/>
      <c r="D923" s="100"/>
    </row>
    <row r="924" spans="1:4" ht="14.25">
      <c r="A924" s="100"/>
      <c r="B924" s="100"/>
      <c r="C924" s="100"/>
      <c r="D924" s="100"/>
    </row>
    <row r="925" spans="1:4" ht="14.25">
      <c r="A925" s="100"/>
      <c r="B925" s="100"/>
      <c r="C925" s="100"/>
      <c r="D925" s="100"/>
    </row>
    <row r="926" spans="1:4" ht="14.25">
      <c r="A926" s="100"/>
      <c r="B926" s="100"/>
      <c r="C926" s="100"/>
      <c r="D926" s="100"/>
    </row>
    <row r="927" spans="1:4" ht="14.25">
      <c r="A927" s="100"/>
      <c r="B927" s="100"/>
      <c r="C927" s="100"/>
      <c r="D927" s="100"/>
    </row>
    <row r="928" spans="1:4" ht="14.25">
      <c r="A928" s="100"/>
      <c r="B928" s="100"/>
      <c r="C928" s="100"/>
      <c r="D928" s="100"/>
    </row>
    <row r="929" spans="1:4" ht="14.25">
      <c r="A929" s="100"/>
      <c r="B929" s="100"/>
      <c r="C929" s="100"/>
      <c r="D929" s="100"/>
    </row>
    <row r="930" spans="1:4" ht="14.25">
      <c r="A930" s="100"/>
      <c r="B930" s="100"/>
      <c r="C930" s="100"/>
      <c r="D930" s="100"/>
    </row>
    <row r="931" spans="1:4" ht="14.25">
      <c r="A931" s="100"/>
      <c r="B931" s="100"/>
      <c r="C931" s="100"/>
      <c r="D931" s="100"/>
    </row>
    <row r="932" spans="1:4" ht="14.25">
      <c r="A932" s="100"/>
      <c r="B932" s="100"/>
      <c r="C932" s="100"/>
      <c r="D932" s="100"/>
    </row>
    <row r="933" spans="1:4" ht="14.25">
      <c r="A933" s="100"/>
      <c r="B933" s="100"/>
      <c r="C933" s="100"/>
      <c r="D933" s="100"/>
    </row>
    <row r="934" spans="1:4" ht="14.25">
      <c r="A934" s="100"/>
      <c r="B934" s="100"/>
      <c r="C934" s="100"/>
      <c r="D934" s="100"/>
    </row>
    <row r="935" spans="1:4" ht="14.25">
      <c r="A935" s="100"/>
      <c r="B935" s="100"/>
      <c r="C935" s="100"/>
      <c r="D935" s="100"/>
    </row>
    <row r="936" spans="1:4" ht="14.25">
      <c r="A936" s="100"/>
      <c r="B936" s="100"/>
      <c r="C936" s="100"/>
      <c r="D936" s="100"/>
    </row>
    <row r="937" spans="1:4" ht="14.25">
      <c r="A937" s="100"/>
      <c r="B937" s="100"/>
      <c r="C937" s="100"/>
      <c r="D937" s="100"/>
    </row>
    <row r="938" spans="1:4" ht="14.25">
      <c r="A938" s="100"/>
      <c r="B938" s="100"/>
      <c r="C938" s="100"/>
      <c r="D938" s="100"/>
    </row>
    <row r="939" spans="1:4" ht="14.25">
      <c r="A939" s="100"/>
      <c r="B939" s="100"/>
      <c r="C939" s="100"/>
      <c r="D939" s="100"/>
    </row>
    <row r="940" spans="1:4" ht="14.25">
      <c r="A940" s="100"/>
      <c r="B940" s="100"/>
      <c r="C940" s="100"/>
      <c r="D940" s="100"/>
    </row>
    <row r="941" spans="1:4" ht="14.25">
      <c r="A941" s="100"/>
      <c r="B941" s="100"/>
      <c r="C941" s="100"/>
      <c r="D941" s="100"/>
    </row>
    <row r="942" spans="1:4" ht="14.25">
      <c r="A942" s="100"/>
      <c r="B942" s="100"/>
      <c r="C942" s="100"/>
      <c r="D942" s="100"/>
    </row>
    <row r="943" spans="1:4" ht="14.25">
      <c r="A943" s="100"/>
      <c r="B943" s="100"/>
      <c r="C943" s="100"/>
      <c r="D943" s="100"/>
    </row>
    <row r="944" spans="1:4" ht="14.25">
      <c r="A944" s="100"/>
      <c r="B944" s="100"/>
      <c r="C944" s="100"/>
      <c r="D944" s="100"/>
    </row>
    <row r="945" spans="1:4" ht="14.25">
      <c r="A945" s="100"/>
      <c r="B945" s="100"/>
      <c r="C945" s="100"/>
      <c r="D945" s="100"/>
    </row>
    <row r="946" spans="1:4" ht="14.25">
      <c r="A946" s="100"/>
      <c r="B946" s="100"/>
      <c r="C946" s="100"/>
      <c r="D946" s="100"/>
    </row>
    <row r="947" spans="1:4" ht="14.25">
      <c r="A947" s="100"/>
      <c r="B947" s="100"/>
      <c r="C947" s="100"/>
      <c r="D947" s="100"/>
    </row>
    <row r="948" spans="1:4" ht="14.25">
      <c r="A948" s="100"/>
      <c r="B948" s="100"/>
      <c r="C948" s="100"/>
      <c r="D948" s="100"/>
    </row>
    <row r="949" spans="1:4" ht="14.25">
      <c r="A949" s="100"/>
      <c r="B949" s="100"/>
      <c r="C949" s="100"/>
      <c r="D949" s="100"/>
    </row>
    <row r="950" spans="1:4" ht="14.25">
      <c r="A950" s="100"/>
      <c r="B950" s="100"/>
      <c r="C950" s="100"/>
      <c r="D950" s="100"/>
    </row>
    <row r="951" spans="1:4" ht="14.25">
      <c r="A951" s="100"/>
      <c r="B951" s="100"/>
      <c r="C951" s="100"/>
      <c r="D951" s="100"/>
    </row>
    <row r="952" spans="1:4" ht="14.25">
      <c r="A952" s="100"/>
      <c r="B952" s="100"/>
      <c r="C952" s="100"/>
      <c r="D952" s="100"/>
    </row>
    <row r="953" spans="1:4" ht="14.25">
      <c r="A953" s="100"/>
      <c r="B953" s="100"/>
      <c r="C953" s="100"/>
      <c r="D953" s="100"/>
    </row>
    <row r="954" spans="1:4" ht="14.25">
      <c r="A954" s="100"/>
      <c r="B954" s="100"/>
      <c r="C954" s="100"/>
      <c r="D954" s="100"/>
    </row>
    <row r="955" spans="1:4" ht="14.25">
      <c r="A955" s="100"/>
      <c r="B955" s="100"/>
      <c r="C955" s="100"/>
      <c r="D955" s="100"/>
    </row>
    <row r="956" spans="1:4" ht="14.25">
      <c r="A956" s="100"/>
      <c r="B956" s="100"/>
      <c r="C956" s="100"/>
      <c r="D956" s="100"/>
    </row>
    <row r="957" spans="1:4" ht="14.25">
      <c r="A957" s="100"/>
      <c r="B957" s="100"/>
      <c r="C957" s="100"/>
      <c r="D957" s="100"/>
    </row>
    <row r="958" spans="1:4" ht="14.25">
      <c r="A958" s="100"/>
      <c r="B958" s="100"/>
      <c r="C958" s="100"/>
      <c r="D958" s="100"/>
    </row>
    <row r="959" spans="1:4" ht="14.25">
      <c r="A959" s="100"/>
      <c r="B959" s="100"/>
      <c r="C959" s="100"/>
      <c r="D959" s="100"/>
    </row>
    <row r="960" spans="1:4" ht="14.25">
      <c r="A960" s="100"/>
      <c r="B960" s="100"/>
      <c r="C960" s="100"/>
      <c r="D960" s="100"/>
    </row>
    <row r="961" spans="1:4" ht="14.25">
      <c r="A961" s="100"/>
      <c r="B961" s="100"/>
      <c r="C961" s="100"/>
      <c r="D961" s="100"/>
    </row>
    <row r="962" spans="1:4" ht="14.25">
      <c r="A962" s="100"/>
      <c r="B962" s="100"/>
      <c r="C962" s="100"/>
      <c r="D962" s="100"/>
    </row>
    <row r="963" spans="1:4" ht="14.25">
      <c r="A963" s="100"/>
      <c r="B963" s="100"/>
      <c r="C963" s="100"/>
      <c r="D963" s="100"/>
    </row>
    <row r="964" spans="1:4" ht="14.25">
      <c r="A964" s="100"/>
      <c r="B964" s="100"/>
      <c r="C964" s="100"/>
      <c r="D964" s="100"/>
    </row>
    <row r="965" spans="1:4" ht="14.25">
      <c r="A965" s="100"/>
      <c r="B965" s="100"/>
      <c r="C965" s="100"/>
      <c r="D965" s="100"/>
    </row>
    <row r="966" spans="1:4" ht="14.25">
      <c r="A966" s="100"/>
      <c r="B966" s="100"/>
      <c r="C966" s="100"/>
      <c r="D966" s="100"/>
    </row>
    <row r="967" spans="1:4" ht="14.25">
      <c r="A967" s="100"/>
      <c r="B967" s="100"/>
      <c r="C967" s="100"/>
      <c r="D967" s="100"/>
    </row>
    <row r="968" spans="1:4" ht="14.25">
      <c r="A968" s="100"/>
      <c r="B968" s="100"/>
      <c r="C968" s="100"/>
      <c r="D968" s="100"/>
    </row>
    <row r="969" spans="1:4" ht="14.25">
      <c r="A969" s="100"/>
      <c r="B969" s="100"/>
      <c r="C969" s="100"/>
      <c r="D969" s="100"/>
    </row>
    <row r="970" spans="1:4" ht="14.25">
      <c r="A970" s="100"/>
      <c r="B970" s="100"/>
      <c r="C970" s="100"/>
      <c r="D970" s="100"/>
    </row>
    <row r="971" spans="1:4" ht="14.25">
      <c r="A971" s="100"/>
      <c r="B971" s="100"/>
      <c r="C971" s="100"/>
      <c r="D971" s="100"/>
    </row>
    <row r="972" spans="1:4" ht="14.25">
      <c r="A972" s="100"/>
      <c r="B972" s="100"/>
      <c r="C972" s="100"/>
      <c r="D972" s="100"/>
    </row>
    <row r="973" spans="1:4" ht="14.25">
      <c r="A973" s="100"/>
      <c r="B973" s="100"/>
      <c r="C973" s="100"/>
      <c r="D973" s="100"/>
    </row>
    <row r="974" spans="1:4" ht="14.25">
      <c r="A974" s="100"/>
      <c r="B974" s="100"/>
      <c r="C974" s="100"/>
      <c r="D974" s="100"/>
    </row>
    <row r="975" spans="1:4" ht="14.25">
      <c r="A975" s="100"/>
      <c r="B975" s="100"/>
      <c r="C975" s="100"/>
      <c r="D975" s="100"/>
    </row>
    <row r="976" spans="1:4" ht="14.25">
      <c r="A976" s="100"/>
      <c r="B976" s="100"/>
      <c r="C976" s="100"/>
      <c r="D976" s="100"/>
    </row>
    <row r="977" spans="1:4" ht="14.25">
      <c r="A977" s="100"/>
      <c r="B977" s="100"/>
      <c r="C977" s="100"/>
      <c r="D977" s="100"/>
    </row>
    <row r="978" spans="1:4" ht="14.25">
      <c r="A978" s="100"/>
      <c r="B978" s="100"/>
      <c r="C978" s="100"/>
      <c r="D978" s="100"/>
    </row>
    <row r="979" spans="1:4" ht="14.25">
      <c r="A979" s="100"/>
      <c r="B979" s="100"/>
      <c r="C979" s="100"/>
      <c r="D979" s="100"/>
    </row>
  </sheetData>
  <sheetProtection/>
  <mergeCells count="3">
    <mergeCell ref="A1:D1"/>
    <mergeCell ref="A21:D21"/>
    <mergeCell ref="A2:A4"/>
  </mergeCells>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1"/>
  <dimension ref="A16:H16"/>
  <sheetViews>
    <sheetView zoomScalePageLayoutView="0" workbookViewId="0" topLeftCell="A1">
      <selection activeCell="K30" sqref="K30"/>
    </sheetView>
  </sheetViews>
  <sheetFormatPr defaultColWidth="9.140625" defaultRowHeight="14.25"/>
  <sheetData>
    <row r="16" spans="1:8" ht="33.75">
      <c r="A16" s="666" t="s">
        <v>0</v>
      </c>
      <c r="B16" s="666"/>
      <c r="C16" s="666"/>
      <c r="D16" s="666"/>
      <c r="E16" s="666"/>
      <c r="F16" s="667"/>
      <c r="G16" s="667"/>
      <c r="H16" s="667"/>
    </row>
  </sheetData>
  <sheetProtection/>
  <mergeCells count="1">
    <mergeCell ref="A16:H16"/>
  </mergeCells>
  <printOptions/>
  <pageMargins left="0.75" right="0.75" top="1" bottom="1" header="0.5" footer="0.5"/>
  <pageSetup horizontalDpi="600" verticalDpi="600" orientation="portrait" paperSize="9" r:id="rId1"/>
</worksheet>
</file>

<file path=xl/worksheets/sheet50.xml><?xml version="1.0" encoding="utf-8"?>
<worksheet xmlns="http://schemas.openxmlformats.org/spreadsheetml/2006/main" xmlns:r="http://schemas.openxmlformats.org/officeDocument/2006/relationships">
  <sheetPr codeName="Sheet46"/>
  <dimension ref="A16:H16"/>
  <sheetViews>
    <sheetView zoomScalePageLayoutView="0" workbookViewId="0" topLeftCell="A1">
      <selection activeCell="K27" sqref="K27"/>
    </sheetView>
  </sheetViews>
  <sheetFormatPr defaultColWidth="9.140625" defaultRowHeight="14.25"/>
  <sheetData>
    <row r="16" spans="1:8" ht="33.75">
      <c r="A16" s="666" t="s">
        <v>609</v>
      </c>
      <c r="B16" s="666"/>
      <c r="C16" s="666"/>
      <c r="D16" s="666"/>
      <c r="E16" s="666"/>
      <c r="F16" s="667"/>
      <c r="G16" s="667"/>
      <c r="H16" s="667"/>
    </row>
  </sheetData>
  <sheetProtection/>
  <mergeCells count="1">
    <mergeCell ref="A16:H16"/>
  </mergeCells>
  <printOptions/>
  <pageMargins left="0.75" right="0.75" top="1" bottom="1" header="0.5" footer="0.5"/>
  <pageSetup horizontalDpi="600" verticalDpi="600" orientation="portrait" paperSize="9" r:id="rId1"/>
</worksheet>
</file>

<file path=xl/worksheets/sheet51.xml><?xml version="1.0" encoding="utf-8"?>
<worksheet xmlns="http://schemas.openxmlformats.org/spreadsheetml/2006/main" xmlns:r="http://schemas.openxmlformats.org/officeDocument/2006/relationships">
  <sheetPr codeName="Sheet47"/>
  <dimension ref="A1:I25"/>
  <sheetViews>
    <sheetView zoomScalePageLayoutView="0" workbookViewId="0" topLeftCell="E1">
      <selection activeCell="L22" sqref="L22"/>
    </sheetView>
  </sheetViews>
  <sheetFormatPr defaultColWidth="9.140625" defaultRowHeight="14.25"/>
  <cols>
    <col min="1" max="1" width="9.140625" style="1" hidden="1" customWidth="1"/>
    <col min="2" max="2" width="9.140625" style="581" hidden="1" customWidth="1"/>
    <col min="3" max="3" width="15.57421875" style="582" hidden="1" customWidth="1"/>
    <col min="4" max="4" width="24.8515625" style="1" hidden="1" customWidth="1"/>
    <col min="5" max="5" width="16.140625" style="1" customWidth="1"/>
    <col min="6" max="6" width="10.00390625" style="1" customWidth="1"/>
    <col min="7" max="7" width="14.57421875" style="1" customWidth="1"/>
    <col min="8" max="8" width="16.140625" style="1" customWidth="1"/>
    <col min="9" max="9" width="13.00390625" style="6" customWidth="1"/>
    <col min="10" max="11" width="9.140625" style="1" customWidth="1"/>
    <col min="12" max="16384" width="9.140625" style="1" customWidth="1"/>
  </cols>
  <sheetData>
    <row r="1" spans="5:9" ht="32.25" customHeight="1">
      <c r="E1" s="668" t="s">
        <v>610</v>
      </c>
      <c r="F1" s="668"/>
      <c r="G1" s="668"/>
      <c r="H1" s="668"/>
      <c r="I1" s="8"/>
    </row>
    <row r="2" spans="5:9" ht="16.5" customHeight="1">
      <c r="E2" s="688" t="s">
        <v>611</v>
      </c>
      <c r="F2" s="688"/>
      <c r="G2" s="688"/>
      <c r="H2" s="688"/>
      <c r="I2" s="5"/>
    </row>
    <row r="3" spans="5:9" ht="18" customHeight="1">
      <c r="E3" s="806" t="s">
        <v>612</v>
      </c>
      <c r="F3" s="806"/>
      <c r="G3" s="806"/>
      <c r="H3" s="806"/>
      <c r="I3" s="252"/>
    </row>
    <row r="4" spans="2:9" s="446" customFormat="1" ht="18" customHeight="1">
      <c r="B4" s="570"/>
      <c r="C4" s="577"/>
      <c r="E4" s="674" t="s">
        <v>72</v>
      </c>
      <c r="F4" s="805" t="s">
        <v>238</v>
      </c>
      <c r="G4" s="807" t="s">
        <v>613</v>
      </c>
      <c r="H4" s="808"/>
      <c r="I4" s="654"/>
    </row>
    <row r="5" spans="2:9" s="446" customFormat="1" ht="18" customHeight="1">
      <c r="B5" s="570"/>
      <c r="C5" s="577"/>
      <c r="E5" s="675"/>
      <c r="F5" s="695"/>
      <c r="G5" s="630" t="s">
        <v>614</v>
      </c>
      <c r="H5" s="630" t="s">
        <v>615</v>
      </c>
      <c r="I5" s="5"/>
    </row>
    <row r="6" spans="1:9" s="446" customFormat="1" ht="21.75" customHeight="1">
      <c r="A6" s="655">
        <v>37257</v>
      </c>
      <c r="B6" s="656" t="s">
        <v>8</v>
      </c>
      <c r="C6" s="582"/>
      <c r="D6" s="657" t="s">
        <v>32</v>
      </c>
      <c r="E6" s="658" t="s">
        <v>616</v>
      </c>
      <c r="F6" s="659">
        <v>8019938</v>
      </c>
      <c r="G6" s="659">
        <v>3127145</v>
      </c>
      <c r="H6" s="659">
        <v>4892793</v>
      </c>
      <c r="I6" s="256"/>
    </row>
    <row r="7" spans="1:9" s="446" customFormat="1" ht="21.75" customHeight="1">
      <c r="A7" s="655">
        <v>37257</v>
      </c>
      <c r="B7" s="656" t="s">
        <v>13</v>
      </c>
      <c r="C7" s="587" t="s">
        <v>8</v>
      </c>
      <c r="D7" s="227" t="s">
        <v>617</v>
      </c>
      <c r="E7" s="243" t="s">
        <v>346</v>
      </c>
      <c r="F7" s="659"/>
      <c r="G7" s="659"/>
      <c r="H7" s="659"/>
      <c r="I7" s="256"/>
    </row>
    <row r="8" spans="1:9" s="446" customFormat="1" ht="21.75" customHeight="1">
      <c r="A8" s="655"/>
      <c r="B8" s="656"/>
      <c r="C8" s="587"/>
      <c r="D8" s="227"/>
      <c r="E8" s="243" t="s">
        <v>618</v>
      </c>
      <c r="F8" s="659">
        <v>6387582.298973435</v>
      </c>
      <c r="G8" s="659">
        <v>1589477.7251644537</v>
      </c>
      <c r="H8" s="659">
        <v>4798104.573808981</v>
      </c>
      <c r="I8" s="256"/>
    </row>
    <row r="9" spans="1:9" s="446" customFormat="1" ht="21.75" customHeight="1">
      <c r="A9" s="655"/>
      <c r="B9" s="656"/>
      <c r="C9" s="587"/>
      <c r="D9" s="227"/>
      <c r="E9" s="243" t="s">
        <v>619</v>
      </c>
      <c r="F9" s="659">
        <v>1805908.1208358402</v>
      </c>
      <c r="G9" s="659">
        <v>11929.591971968279</v>
      </c>
      <c r="H9" s="659">
        <v>1793978.528863872</v>
      </c>
      <c r="I9" s="256"/>
    </row>
    <row r="10" spans="1:9" s="446" customFormat="1" ht="21.75" customHeight="1">
      <c r="A10" s="655">
        <v>37257</v>
      </c>
      <c r="B10" s="656" t="s">
        <v>327</v>
      </c>
      <c r="C10" s="587" t="s">
        <v>8</v>
      </c>
      <c r="D10" s="580" t="s">
        <v>620</v>
      </c>
      <c r="E10" s="243" t="s">
        <v>621</v>
      </c>
      <c r="F10" s="659">
        <v>1531784.6973413017</v>
      </c>
      <c r="G10" s="659"/>
      <c r="H10" s="659">
        <v>1531784.6973413017</v>
      </c>
      <c r="I10" s="256"/>
    </row>
    <row r="11" spans="1:9" s="446" customFormat="1" ht="21.75" customHeight="1">
      <c r="A11" s="655"/>
      <c r="B11" s="656"/>
      <c r="C11" s="587"/>
      <c r="D11" s="252"/>
      <c r="E11" s="243" t="s">
        <v>622</v>
      </c>
      <c r="F11" s="659">
        <v>21314.6996834489</v>
      </c>
      <c r="G11" s="659"/>
      <c r="H11" s="659">
        <v>21314.6996834489</v>
      </c>
      <c r="I11" s="256"/>
    </row>
    <row r="12" spans="1:9" s="446" customFormat="1" ht="21.75" customHeight="1">
      <c r="A12" s="655"/>
      <c r="B12" s="656"/>
      <c r="C12" s="587"/>
      <c r="D12" s="252"/>
      <c r="E12" s="243" t="s">
        <v>623</v>
      </c>
      <c r="F12" s="659">
        <v>393.1342808944092</v>
      </c>
      <c r="G12" s="659">
        <v>393.1342808944092</v>
      </c>
      <c r="H12" s="659">
        <v>0</v>
      </c>
      <c r="I12" s="256"/>
    </row>
    <row r="13" spans="1:9" s="446" customFormat="1" ht="21.75" customHeight="1">
      <c r="A13" s="655">
        <v>37257</v>
      </c>
      <c r="B13" s="656" t="s">
        <v>25</v>
      </c>
      <c r="C13" s="582"/>
      <c r="D13" s="568" t="s">
        <v>624</v>
      </c>
      <c r="E13" s="243" t="s">
        <v>625</v>
      </c>
      <c r="F13" s="659">
        <v>1161761.0202095115</v>
      </c>
      <c r="G13" s="659">
        <v>723858.9788523492</v>
      </c>
      <c r="H13" s="659">
        <v>437902.0413571623</v>
      </c>
      <c r="I13" s="256"/>
    </row>
    <row r="14" spans="1:9" s="446" customFormat="1" ht="21.75" customHeight="1">
      <c r="A14" s="655"/>
      <c r="B14" s="656"/>
      <c r="C14" s="582"/>
      <c r="D14" s="568"/>
      <c r="E14" s="243" t="s">
        <v>626</v>
      </c>
      <c r="F14" s="659">
        <v>575990.7522344933</v>
      </c>
      <c r="G14" s="659">
        <v>50741.434944405984</v>
      </c>
      <c r="H14" s="659">
        <v>525249.3172900872</v>
      </c>
      <c r="I14" s="256"/>
    </row>
    <row r="15" spans="1:9" s="446" customFormat="1" ht="21.75" customHeight="1">
      <c r="A15" s="655">
        <v>37257</v>
      </c>
      <c r="B15" s="656" t="s">
        <v>31</v>
      </c>
      <c r="C15" s="587" t="s">
        <v>25</v>
      </c>
      <c r="D15" s="568" t="s">
        <v>79</v>
      </c>
      <c r="E15" s="243" t="s">
        <v>627</v>
      </c>
      <c r="F15" s="659">
        <v>1290429.8743879446</v>
      </c>
      <c r="G15" s="659">
        <v>802554.5851148358</v>
      </c>
      <c r="H15" s="659">
        <v>487875.28927310894</v>
      </c>
      <c r="I15" s="256"/>
    </row>
    <row r="16" spans="1:9" s="446" customFormat="1" ht="21.75" customHeight="1">
      <c r="A16" s="655"/>
      <c r="B16" s="656"/>
      <c r="C16" s="587"/>
      <c r="D16" s="568"/>
      <c r="E16" s="243" t="s">
        <v>628</v>
      </c>
      <c r="F16" s="659">
        <v>0</v>
      </c>
      <c r="G16" s="659"/>
      <c r="H16" s="659">
        <v>0</v>
      </c>
      <c r="I16" s="256"/>
    </row>
    <row r="17" spans="1:9" s="446" customFormat="1" ht="21.75" customHeight="1">
      <c r="A17" s="655">
        <v>37257</v>
      </c>
      <c r="B17" s="656" t="s">
        <v>34</v>
      </c>
      <c r="C17" s="587" t="s">
        <v>25</v>
      </c>
      <c r="D17" s="568" t="s">
        <v>81</v>
      </c>
      <c r="E17" s="243" t="s">
        <v>629</v>
      </c>
      <c r="F17" s="659">
        <v>1406438.0537025116</v>
      </c>
      <c r="G17" s="659">
        <v>1338756.8216795626</v>
      </c>
      <c r="H17" s="659">
        <v>67681.23202294903</v>
      </c>
      <c r="I17" s="256"/>
    </row>
    <row r="18" spans="1:9" s="446" customFormat="1" ht="21.75" customHeight="1">
      <c r="A18" s="655">
        <v>37257</v>
      </c>
      <c r="B18" s="656" t="s">
        <v>38</v>
      </c>
      <c r="C18" s="582">
        <v>12</v>
      </c>
      <c r="D18" s="568" t="s">
        <v>99</v>
      </c>
      <c r="E18" s="560" t="s">
        <v>630</v>
      </c>
      <c r="F18" s="659">
        <v>225917.64732405398</v>
      </c>
      <c r="G18" s="659">
        <v>198910.45315598408</v>
      </c>
      <c r="H18" s="659">
        <v>27007.194168069884</v>
      </c>
      <c r="I18" s="256"/>
    </row>
    <row r="19" spans="1:9" s="446" customFormat="1" ht="21.75" customHeight="1">
      <c r="A19" s="655">
        <v>37257</v>
      </c>
      <c r="B19" s="656" t="s">
        <v>323</v>
      </c>
      <c r="C19" s="582">
        <v>12</v>
      </c>
      <c r="D19" s="568" t="s">
        <v>631</v>
      </c>
      <c r="E19" s="660" t="s">
        <v>632</v>
      </c>
      <c r="F19" s="659"/>
      <c r="G19" s="659"/>
      <c r="H19" s="659"/>
      <c r="I19" s="256"/>
    </row>
    <row r="20" spans="5:9" s="446" customFormat="1" ht="21.75" customHeight="1">
      <c r="E20" s="560" t="s">
        <v>633</v>
      </c>
      <c r="F20" s="659">
        <v>4808891</v>
      </c>
      <c r="G20" s="659">
        <v>1976534.8859926232</v>
      </c>
      <c r="H20" s="659">
        <v>2832356.114007377</v>
      </c>
      <c r="I20" s="256"/>
    </row>
    <row r="21" spans="5:9" ht="21.75" customHeight="1">
      <c r="E21" s="560" t="s">
        <v>634</v>
      </c>
      <c r="F21" s="659">
        <v>780396</v>
      </c>
      <c r="G21" s="659">
        <v>330828.3072388654</v>
      </c>
      <c r="H21" s="659">
        <v>449567.6927611346</v>
      </c>
      <c r="I21" s="256"/>
    </row>
    <row r="22" spans="5:9" ht="21.75" customHeight="1">
      <c r="E22" s="560" t="s">
        <v>635</v>
      </c>
      <c r="F22" s="659">
        <v>1455011.852846041</v>
      </c>
      <c r="G22" s="659">
        <v>26166.669144358668</v>
      </c>
      <c r="H22" s="659">
        <v>1428845.1837016824</v>
      </c>
      <c r="I22" s="256"/>
    </row>
    <row r="23" spans="5:9" ht="21.75" customHeight="1">
      <c r="E23" s="385" t="s">
        <v>636</v>
      </c>
      <c r="F23" s="661">
        <v>975639.1471539589</v>
      </c>
      <c r="G23" s="661">
        <v>793615.137624153</v>
      </c>
      <c r="H23" s="661">
        <v>182024.0095298058</v>
      </c>
      <c r="I23" s="256"/>
    </row>
    <row r="24" spans="5:9" ht="14.25">
      <c r="E24" s="243"/>
      <c r="F24" s="662"/>
      <c r="G24" s="662"/>
      <c r="H24" s="662"/>
      <c r="I24" s="662"/>
    </row>
    <row r="25" spans="5:9" ht="14.25">
      <c r="E25" s="688" t="s">
        <v>637</v>
      </c>
      <c r="F25" s="688"/>
      <c r="G25" s="688"/>
      <c r="H25" s="688"/>
      <c r="I25" s="5"/>
    </row>
  </sheetData>
  <sheetProtection/>
  <mergeCells count="7">
    <mergeCell ref="E25:H25"/>
    <mergeCell ref="E4:E5"/>
    <mergeCell ref="F4:F5"/>
    <mergeCell ref="E1:H1"/>
    <mergeCell ref="E2:H2"/>
    <mergeCell ref="E3:H3"/>
    <mergeCell ref="G4:H4"/>
  </mergeCells>
  <printOptions/>
  <pageMargins left="0.75" right="0.75" top="1" bottom="1" header="0.5" footer="0.5"/>
  <pageSetup horizontalDpi="600" verticalDpi="600" orientation="portrait" paperSize="9" r:id="rId1"/>
</worksheet>
</file>

<file path=xl/worksheets/sheet52.xml><?xml version="1.0" encoding="utf-8"?>
<worksheet xmlns="http://schemas.openxmlformats.org/spreadsheetml/2006/main" xmlns:r="http://schemas.openxmlformats.org/officeDocument/2006/relationships">
  <sheetPr codeName="Sheet48"/>
  <dimension ref="A1:D28"/>
  <sheetViews>
    <sheetView zoomScalePageLayoutView="0" workbookViewId="0" topLeftCell="A1">
      <selection activeCell="A1" sqref="A1:C1"/>
    </sheetView>
  </sheetViews>
  <sheetFormatPr defaultColWidth="9.140625" defaultRowHeight="14.25"/>
  <cols>
    <col min="1" max="1" width="26.7109375" style="0" customWidth="1"/>
    <col min="2" max="2" width="10.57421875" style="0" customWidth="1"/>
    <col min="3" max="3" width="14.421875" style="1" customWidth="1"/>
    <col min="4" max="4" width="11.421875" style="6" customWidth="1"/>
  </cols>
  <sheetData>
    <row r="1" spans="1:4" ht="32.25" customHeight="1">
      <c r="A1" s="696" t="s">
        <v>1376</v>
      </c>
      <c r="B1" s="696"/>
      <c r="C1" s="696"/>
      <c r="D1" s="8"/>
    </row>
    <row r="2" spans="1:4" ht="16.5" customHeight="1">
      <c r="A2" s="711" t="s">
        <v>611</v>
      </c>
      <c r="B2" s="711"/>
      <c r="C2" s="711"/>
      <c r="D2" s="5"/>
    </row>
    <row r="3" spans="1:4" ht="18" customHeight="1">
      <c r="A3" s="698" t="s">
        <v>638</v>
      </c>
      <c r="B3" s="698"/>
      <c r="C3" s="698"/>
      <c r="D3" s="252"/>
    </row>
    <row r="4" spans="1:4" s="11" customFormat="1" ht="18" customHeight="1">
      <c r="A4" s="725" t="s">
        <v>72</v>
      </c>
      <c r="B4" s="706" t="s">
        <v>238</v>
      </c>
      <c r="C4" s="809" t="s">
        <v>1324</v>
      </c>
      <c r="D4" s="253"/>
    </row>
    <row r="5" spans="1:4" s="11" customFormat="1" ht="18" customHeight="1">
      <c r="A5" s="726"/>
      <c r="B5" s="718"/>
      <c r="C5" s="685"/>
      <c r="D5" s="255"/>
    </row>
    <row r="6" spans="1:4" s="11" customFormat="1" ht="18.75" customHeight="1">
      <c r="A6" s="239" t="s">
        <v>624</v>
      </c>
      <c r="B6" s="218">
        <v>8019938</v>
      </c>
      <c r="C6" s="210">
        <v>18.5</v>
      </c>
      <c r="D6" s="256"/>
    </row>
    <row r="7" spans="1:4" s="11" customFormat="1" ht="18.75" customHeight="1">
      <c r="A7" s="239" t="s">
        <v>639</v>
      </c>
      <c r="B7" s="218">
        <v>555.8479367191924</v>
      </c>
      <c r="C7" s="210">
        <v>-74.23050826522056</v>
      </c>
      <c r="D7" s="256"/>
    </row>
    <row r="8" spans="1:4" s="11" customFormat="1" ht="18.75" customHeight="1">
      <c r="A8" s="239" t="s">
        <v>119</v>
      </c>
      <c r="B8" s="218">
        <v>233727.7613781921</v>
      </c>
      <c r="C8" s="557" t="s">
        <v>1284</v>
      </c>
      <c r="D8" s="257"/>
    </row>
    <row r="9" spans="1:4" s="11" customFormat="1" ht="18.75" customHeight="1">
      <c r="A9" s="239" t="s">
        <v>640</v>
      </c>
      <c r="B9" s="218">
        <v>511145.3504685765</v>
      </c>
      <c r="C9" s="210">
        <v>-27.343245984961555</v>
      </c>
      <c r="D9" s="257"/>
    </row>
    <row r="10" spans="1:4" s="11" customFormat="1" ht="18.75" customHeight="1">
      <c r="A10" s="55" t="s">
        <v>81</v>
      </c>
      <c r="B10" s="218">
        <v>152056.79018415848</v>
      </c>
      <c r="C10" s="210"/>
      <c r="D10" s="257"/>
    </row>
    <row r="11" spans="1:4" s="11" customFormat="1" ht="18.75" customHeight="1">
      <c r="A11" s="55" t="s">
        <v>641</v>
      </c>
      <c r="B11" s="286">
        <v>106939.56655679905</v>
      </c>
      <c r="C11" s="210">
        <v>-71.8939549531917</v>
      </c>
      <c r="D11" s="257"/>
    </row>
    <row r="12" spans="1:4" s="11" customFormat="1" ht="18" customHeight="1">
      <c r="A12" s="559" t="s">
        <v>125</v>
      </c>
      <c r="B12" s="286">
        <v>927648.1456923682</v>
      </c>
      <c r="C12" s="210">
        <v>-24.849731917004576</v>
      </c>
      <c r="D12" s="257"/>
    </row>
    <row r="13" spans="1:4" s="11" customFormat="1" ht="18.75" customHeight="1">
      <c r="A13" s="239" t="s">
        <v>126</v>
      </c>
      <c r="B13" s="286">
        <v>310618.26043037715</v>
      </c>
      <c r="C13" s="557" t="s">
        <v>1285</v>
      </c>
      <c r="D13" s="257"/>
    </row>
    <row r="14" spans="1:4" s="11" customFormat="1" ht="18.75" customHeight="1">
      <c r="A14" s="239" t="s">
        <v>642</v>
      </c>
      <c r="B14" s="286">
        <v>59120.45425321882</v>
      </c>
      <c r="C14" s="557" t="s">
        <v>1286</v>
      </c>
      <c r="D14" s="257"/>
    </row>
    <row r="15" spans="1:4" s="11" customFormat="1" ht="18.75" customHeight="1">
      <c r="A15" s="560" t="s">
        <v>128</v>
      </c>
      <c r="B15" s="286">
        <v>30707.45049762127</v>
      </c>
      <c r="C15" s="210">
        <v>-38.97444206438667</v>
      </c>
      <c r="D15" s="257"/>
    </row>
    <row r="16" spans="1:4" s="11" customFormat="1" ht="18.75" customHeight="1">
      <c r="A16" s="560" t="s">
        <v>99</v>
      </c>
      <c r="B16" s="286">
        <v>4993774.113395516</v>
      </c>
      <c r="C16" s="210">
        <v>20.71534482289323</v>
      </c>
      <c r="D16" s="257"/>
    </row>
    <row r="17" spans="1:4" s="11" customFormat="1" ht="18.75" customHeight="1">
      <c r="A17" s="560" t="s">
        <v>129</v>
      </c>
      <c r="B17" s="286">
        <v>61896.99564585983</v>
      </c>
      <c r="C17" s="210"/>
      <c r="D17" s="257"/>
    </row>
    <row r="18" spans="1:4" s="11" customFormat="1" ht="18.75" customHeight="1">
      <c r="A18" s="561" t="s">
        <v>1280</v>
      </c>
      <c r="B18" s="286">
        <v>131815.11087046037</v>
      </c>
      <c r="C18" s="557" t="s">
        <v>1287</v>
      </c>
      <c r="D18" s="257"/>
    </row>
    <row r="19" spans="1:4" s="11" customFormat="1" ht="18.75" customHeight="1">
      <c r="A19" s="562" t="s">
        <v>131</v>
      </c>
      <c r="B19" s="286">
        <v>179435.4490736928</v>
      </c>
      <c r="C19" s="210">
        <v>-74.99251609016903</v>
      </c>
      <c r="D19" s="257"/>
    </row>
    <row r="20" spans="1:4" s="11" customFormat="1" ht="18.75" customHeight="1">
      <c r="A20" s="561" t="s">
        <v>1281</v>
      </c>
      <c r="B20" s="286">
        <v>16530.629820326918</v>
      </c>
      <c r="C20" s="557" t="s">
        <v>1288</v>
      </c>
      <c r="D20" s="257"/>
    </row>
    <row r="21" spans="1:4" s="11" customFormat="1" ht="18.75" customHeight="1">
      <c r="A21" s="560" t="s">
        <v>133</v>
      </c>
      <c r="B21" s="286">
        <v>178443.3774325904</v>
      </c>
      <c r="C21" s="210">
        <v>45.87884325318248</v>
      </c>
      <c r="D21" s="257"/>
    </row>
    <row r="22" spans="1:4" s="11" customFormat="1" ht="18.75" customHeight="1">
      <c r="A22" s="561" t="s">
        <v>1282</v>
      </c>
      <c r="B22" s="286">
        <v>49290.58030434495</v>
      </c>
      <c r="C22" s="210">
        <v>-13.10147684435502</v>
      </c>
      <c r="D22" s="257"/>
    </row>
    <row r="23" spans="1:4" s="11" customFormat="1" ht="18.75" customHeight="1">
      <c r="A23" s="560" t="s">
        <v>135</v>
      </c>
      <c r="B23" s="286">
        <v>16340.850023162275</v>
      </c>
      <c r="C23" s="210"/>
      <c r="D23" s="257"/>
    </row>
    <row r="24" spans="1:4" s="11" customFormat="1" ht="18.75" customHeight="1">
      <c r="A24" s="561" t="s">
        <v>1283</v>
      </c>
      <c r="B24" s="286">
        <v>59891.2660360155</v>
      </c>
      <c r="C24" s="557" t="s">
        <v>1289</v>
      </c>
      <c r="D24" s="258"/>
    </row>
    <row r="25" spans="1:4" s="11" customFormat="1" ht="30.75" customHeight="1">
      <c r="A25" s="558" t="s">
        <v>644</v>
      </c>
      <c r="B25" s="285"/>
      <c r="C25" s="254"/>
      <c r="D25" s="5"/>
    </row>
    <row r="26" spans="1:2" ht="14.25" customHeight="1">
      <c r="A26" s="81"/>
      <c r="B26" s="286"/>
    </row>
    <row r="28" spans="1:4" ht="14.25">
      <c r="A28" s="711" t="s">
        <v>645</v>
      </c>
      <c r="B28" s="711"/>
      <c r="C28" s="711"/>
      <c r="D28" s="5"/>
    </row>
  </sheetData>
  <sheetProtection/>
  <mergeCells count="7">
    <mergeCell ref="A1:C1"/>
    <mergeCell ref="A2:C2"/>
    <mergeCell ref="A3:C3"/>
    <mergeCell ref="A28:C28"/>
    <mergeCell ref="A4:A5"/>
    <mergeCell ref="B4:B5"/>
    <mergeCell ref="C4:C5"/>
  </mergeCells>
  <printOptions/>
  <pageMargins left="0.75" right="0.75" top="1" bottom="1" header="0.5" footer="0.5"/>
  <pageSetup horizontalDpi="600" verticalDpi="600" orientation="portrait" paperSize="9" r:id="rId1"/>
</worksheet>
</file>

<file path=xl/worksheets/sheet53.xml><?xml version="1.0" encoding="utf-8"?>
<worksheet xmlns="http://schemas.openxmlformats.org/spreadsheetml/2006/main" xmlns:r="http://schemas.openxmlformats.org/officeDocument/2006/relationships">
  <sheetPr codeName="Sheet49"/>
  <dimension ref="A1:E16"/>
  <sheetViews>
    <sheetView zoomScalePageLayoutView="0" workbookViewId="0" topLeftCell="A1">
      <selection activeCell="F8" sqref="F8"/>
    </sheetView>
  </sheetViews>
  <sheetFormatPr defaultColWidth="9.140625" defaultRowHeight="14.25"/>
  <cols>
    <col min="1" max="1" width="18.00390625" style="0" customWidth="1"/>
    <col min="2" max="2" width="9.140625" style="0" customWidth="1"/>
    <col min="3" max="3" width="8.57421875" style="0" customWidth="1"/>
    <col min="4" max="4" width="10.8515625" style="0" customWidth="1"/>
    <col min="5" max="5" width="12.8515625" style="7" customWidth="1"/>
  </cols>
  <sheetData>
    <row r="1" spans="1:5" ht="32.25" customHeight="1">
      <c r="A1" s="696" t="s">
        <v>646</v>
      </c>
      <c r="B1" s="696"/>
      <c r="C1" s="696"/>
      <c r="D1" s="696"/>
      <c r="E1" s="3"/>
    </row>
    <row r="2" spans="1:5" ht="16.5" customHeight="1">
      <c r="A2" s="711" t="s">
        <v>611</v>
      </c>
      <c r="B2" s="711"/>
      <c r="C2" s="711"/>
      <c r="D2" s="711"/>
      <c r="E2" s="10"/>
    </row>
    <row r="3" spans="1:5" ht="18" customHeight="1">
      <c r="A3" s="698" t="s">
        <v>647</v>
      </c>
      <c r="B3" s="698"/>
      <c r="C3" s="698"/>
      <c r="D3" s="698"/>
      <c r="E3" s="31"/>
    </row>
    <row r="4" spans="1:5" s="11" customFormat="1" ht="18" customHeight="1">
      <c r="A4" s="725" t="s">
        <v>72</v>
      </c>
      <c r="B4" s="706" t="s">
        <v>238</v>
      </c>
      <c r="C4" s="810" t="s">
        <v>613</v>
      </c>
      <c r="D4" s="811"/>
      <c r="E4" s="245"/>
    </row>
    <row r="5" spans="1:5" s="244" customFormat="1" ht="25.5" customHeight="1">
      <c r="A5" s="726"/>
      <c r="B5" s="718"/>
      <c r="C5" s="225" t="s">
        <v>614</v>
      </c>
      <c r="D5" s="225" t="s">
        <v>615</v>
      </c>
      <c r="E5" s="246"/>
    </row>
    <row r="6" spans="1:5" s="67" customFormat="1" ht="39.75" customHeight="1">
      <c r="A6" s="55" t="s">
        <v>648</v>
      </c>
      <c r="B6" s="218">
        <v>6086177</v>
      </c>
      <c r="C6" s="218">
        <v>5665391</v>
      </c>
      <c r="D6" s="218">
        <v>420786</v>
      </c>
      <c r="E6" s="247"/>
    </row>
    <row r="7" spans="1:5" s="67" customFormat="1" ht="39.75" customHeight="1">
      <c r="A7" s="248" t="s">
        <v>649</v>
      </c>
      <c r="B7" s="218">
        <v>1541703</v>
      </c>
      <c r="C7" s="218">
        <v>1523384</v>
      </c>
      <c r="D7" s="218">
        <v>18319</v>
      </c>
      <c r="E7" s="247"/>
    </row>
    <row r="8" spans="1:5" s="67" customFormat="1" ht="39.75" customHeight="1">
      <c r="A8" s="248" t="s">
        <v>650</v>
      </c>
      <c r="B8" s="218">
        <v>4544474</v>
      </c>
      <c r="C8" s="218">
        <v>4142007</v>
      </c>
      <c r="D8" s="218">
        <v>402467</v>
      </c>
      <c r="E8" s="247"/>
    </row>
    <row r="9" spans="1:5" s="67" customFormat="1" ht="39.75" customHeight="1">
      <c r="A9" s="55" t="s">
        <v>651</v>
      </c>
      <c r="B9" s="218">
        <v>825</v>
      </c>
      <c r="C9" s="218"/>
      <c r="D9" s="218">
        <v>825</v>
      </c>
      <c r="E9" s="247"/>
    </row>
    <row r="10" spans="1:5" s="67" customFormat="1" ht="39.75" customHeight="1">
      <c r="A10" s="239" t="s">
        <v>652</v>
      </c>
      <c r="B10" s="218">
        <v>599368</v>
      </c>
      <c r="C10" s="218">
        <v>589674</v>
      </c>
      <c r="D10" s="218">
        <v>9694</v>
      </c>
      <c r="E10" s="247"/>
    </row>
    <row r="11" spans="1:5" s="67" customFormat="1" ht="39.75" customHeight="1">
      <c r="A11" s="239" t="s">
        <v>653</v>
      </c>
      <c r="B11" s="218"/>
      <c r="C11" s="218"/>
      <c r="D11" s="218"/>
      <c r="E11" s="247"/>
    </row>
    <row r="12" spans="1:5" s="67" customFormat="1" ht="39.75" customHeight="1">
      <c r="A12" s="81" t="s">
        <v>654</v>
      </c>
      <c r="B12" s="218">
        <v>108121</v>
      </c>
      <c r="C12" s="218">
        <v>69321</v>
      </c>
      <c r="D12" s="218">
        <v>38800</v>
      </c>
      <c r="E12" s="247"/>
    </row>
    <row r="13" spans="1:5" s="67" customFormat="1" ht="39.75" customHeight="1">
      <c r="A13" s="81" t="s">
        <v>655</v>
      </c>
      <c r="B13" s="218">
        <v>1162554</v>
      </c>
      <c r="C13" s="218">
        <v>810606</v>
      </c>
      <c r="D13" s="218">
        <v>351948</v>
      </c>
      <c r="E13" s="247"/>
    </row>
    <row r="14" spans="1:5" s="67" customFormat="1" ht="39.75" customHeight="1">
      <c r="A14" s="249" t="s">
        <v>656</v>
      </c>
      <c r="B14" s="230">
        <v>2673606</v>
      </c>
      <c r="C14" s="230">
        <v>2672406</v>
      </c>
      <c r="D14" s="230">
        <v>1200</v>
      </c>
      <c r="E14" s="247"/>
    </row>
    <row r="15" spans="1:5" s="11" customFormat="1" ht="30.75" customHeight="1">
      <c r="A15" s="81"/>
      <c r="B15" s="250"/>
      <c r="C15" s="250"/>
      <c r="D15" s="251"/>
      <c r="E15" s="251"/>
    </row>
    <row r="16" spans="1:5" ht="14.25" customHeight="1">
      <c r="A16" s="711" t="s">
        <v>657</v>
      </c>
      <c r="B16" s="711"/>
      <c r="C16" s="711"/>
      <c r="D16" s="711"/>
      <c r="E16" s="10"/>
    </row>
  </sheetData>
  <sheetProtection/>
  <mergeCells count="7">
    <mergeCell ref="A1:D1"/>
    <mergeCell ref="A2:D2"/>
    <mergeCell ref="A3:D3"/>
    <mergeCell ref="C4:D4"/>
    <mergeCell ref="A16:D16"/>
    <mergeCell ref="A4:A5"/>
    <mergeCell ref="B4:B5"/>
  </mergeCells>
  <printOptions/>
  <pageMargins left="0.75" right="0.75" top="1" bottom="1" header="0.5" footer="0.5"/>
  <pageSetup horizontalDpi="600" verticalDpi="600" orientation="portrait" paperSize="9" r:id="rId1"/>
</worksheet>
</file>

<file path=xl/worksheets/sheet54.xml><?xml version="1.0" encoding="utf-8"?>
<worksheet xmlns="http://schemas.openxmlformats.org/spreadsheetml/2006/main" xmlns:r="http://schemas.openxmlformats.org/officeDocument/2006/relationships">
  <sheetPr codeName="Sheet50"/>
  <dimension ref="A1:H23"/>
  <sheetViews>
    <sheetView zoomScalePageLayoutView="0" workbookViewId="0" topLeftCell="D1">
      <selection activeCell="I23" sqref="I23"/>
    </sheetView>
  </sheetViews>
  <sheetFormatPr defaultColWidth="9.140625" defaultRowHeight="14.25"/>
  <cols>
    <col min="1" max="1" width="9.140625" style="0" hidden="1" customWidth="1"/>
    <col min="2" max="2" width="9.140625" style="71" hidden="1" customWidth="1"/>
    <col min="3" max="3" width="13.140625" style="0" hidden="1" customWidth="1"/>
    <col min="4" max="4" width="20.57421875" style="0" customWidth="1"/>
    <col min="5" max="6" width="8.57421875" style="0" customWidth="1"/>
    <col min="7" max="7" width="10.140625" style="0" customWidth="1"/>
    <col min="8" max="8" width="12.8515625" style="0" bestFit="1" customWidth="1"/>
  </cols>
  <sheetData>
    <row r="1" spans="4:7" ht="32.25" customHeight="1">
      <c r="D1" s="696" t="s">
        <v>658</v>
      </c>
      <c r="E1" s="696"/>
      <c r="F1" s="696"/>
      <c r="G1" s="696"/>
    </row>
    <row r="2" spans="4:7" ht="15" customHeight="1">
      <c r="D2" s="711" t="s">
        <v>611</v>
      </c>
      <c r="E2" s="711"/>
      <c r="F2" s="711"/>
      <c r="G2" s="711"/>
    </row>
    <row r="3" spans="4:7" ht="18" customHeight="1">
      <c r="D3" s="812" t="s">
        <v>659</v>
      </c>
      <c r="E3" s="812"/>
      <c r="F3" s="812"/>
      <c r="G3" s="812"/>
    </row>
    <row r="4" spans="2:7" s="11" customFormat="1" ht="21" customHeight="1">
      <c r="B4" s="17"/>
      <c r="D4" s="725" t="s">
        <v>72</v>
      </c>
      <c r="E4" s="717" t="s">
        <v>1170</v>
      </c>
      <c r="F4" s="717" t="s">
        <v>1171</v>
      </c>
      <c r="G4" s="815" t="s">
        <v>178</v>
      </c>
    </row>
    <row r="5" spans="2:7" s="11" customFormat="1" ht="21" customHeight="1">
      <c r="B5" s="17"/>
      <c r="D5" s="726"/>
      <c r="E5" s="718"/>
      <c r="F5" s="718"/>
      <c r="G5" s="709"/>
    </row>
    <row r="6" spans="1:8" s="11" customFormat="1" ht="21" customHeight="1">
      <c r="A6" s="13">
        <v>37257</v>
      </c>
      <c r="B6" s="21" t="s">
        <v>8</v>
      </c>
      <c r="C6" s="241" t="s">
        <v>660</v>
      </c>
      <c r="D6" s="81" t="s">
        <v>661</v>
      </c>
      <c r="E6" s="218">
        <v>3127145</v>
      </c>
      <c r="F6" s="218">
        <v>3710205</v>
      </c>
      <c r="G6" s="242">
        <f>E6*100/F6-100</f>
        <v>-15.715034613990326</v>
      </c>
      <c r="H6" s="34"/>
    </row>
    <row r="7" spans="1:8" s="11" customFormat="1" ht="21" customHeight="1">
      <c r="A7" s="13">
        <v>37257</v>
      </c>
      <c r="B7" s="21" t="s">
        <v>13</v>
      </c>
      <c r="C7" s="241" t="s">
        <v>662</v>
      </c>
      <c r="D7" s="81" t="s">
        <v>663</v>
      </c>
      <c r="E7" s="218">
        <v>1424797</v>
      </c>
      <c r="F7" s="218">
        <v>1394319</v>
      </c>
      <c r="G7" s="242">
        <f aca="true" t="shared" si="0" ref="G7:G20">E7*100/F7-100</f>
        <v>2.1858699479817716</v>
      </c>
      <c r="H7" s="34"/>
    </row>
    <row r="8" spans="1:8" s="11" customFormat="1" ht="21" customHeight="1">
      <c r="A8" s="13">
        <v>37257</v>
      </c>
      <c r="B8" s="21" t="s">
        <v>12</v>
      </c>
      <c r="C8" s="241" t="s">
        <v>664</v>
      </c>
      <c r="D8" s="81" t="s">
        <v>665</v>
      </c>
      <c r="E8" s="218">
        <v>791637</v>
      </c>
      <c r="F8" s="218">
        <v>915570</v>
      </c>
      <c r="G8" s="242">
        <f t="shared" si="0"/>
        <v>-13.536157803335627</v>
      </c>
      <c r="H8" s="34"/>
    </row>
    <row r="9" spans="1:8" s="11" customFormat="1" ht="21" customHeight="1">
      <c r="A9" s="13">
        <v>37257</v>
      </c>
      <c r="B9" s="21" t="s">
        <v>77</v>
      </c>
      <c r="C9" s="241" t="s">
        <v>666</v>
      </c>
      <c r="D9" s="81" t="s">
        <v>667</v>
      </c>
      <c r="E9" s="218">
        <v>384723</v>
      </c>
      <c r="F9" s="218">
        <v>662186</v>
      </c>
      <c r="G9" s="242">
        <f t="shared" si="0"/>
        <v>-41.9010670717895</v>
      </c>
      <c r="H9" s="34"/>
    </row>
    <row r="10" spans="1:8" s="11" customFormat="1" ht="21" customHeight="1">
      <c r="A10" s="13">
        <v>37257</v>
      </c>
      <c r="B10" s="21" t="s">
        <v>19</v>
      </c>
      <c r="C10" s="241" t="s">
        <v>668</v>
      </c>
      <c r="D10" s="81" t="s">
        <v>669</v>
      </c>
      <c r="E10" s="218">
        <v>13993745</v>
      </c>
      <c r="F10" s="218">
        <v>14421687</v>
      </c>
      <c r="G10" s="242">
        <f t="shared" si="0"/>
        <v>-2.967350490965444</v>
      </c>
      <c r="H10" s="34"/>
    </row>
    <row r="11" spans="1:8" s="11" customFormat="1" ht="21" customHeight="1">
      <c r="A11" s="13">
        <v>37257</v>
      </c>
      <c r="B11" s="21" t="s">
        <v>26</v>
      </c>
      <c r="C11" s="241" t="s">
        <v>670</v>
      </c>
      <c r="D11" s="81" t="s">
        <v>663</v>
      </c>
      <c r="E11" s="218">
        <v>6003666</v>
      </c>
      <c r="F11" s="218">
        <v>5637679</v>
      </c>
      <c r="G11" s="242">
        <f t="shared" si="0"/>
        <v>6.491802743646815</v>
      </c>
      <c r="H11" s="34"/>
    </row>
    <row r="12" spans="1:8" s="11" customFormat="1" ht="21" customHeight="1">
      <c r="A12" s="13">
        <v>37257</v>
      </c>
      <c r="B12" s="21" t="s">
        <v>29</v>
      </c>
      <c r="C12" s="241" t="s">
        <v>671</v>
      </c>
      <c r="D12" s="81" t="s">
        <v>665</v>
      </c>
      <c r="E12" s="218">
        <v>2835489</v>
      </c>
      <c r="F12" s="218">
        <v>2942991</v>
      </c>
      <c r="G12" s="242">
        <f t="shared" si="0"/>
        <v>-3.6528144326639165</v>
      </c>
      <c r="H12" s="34"/>
    </row>
    <row r="13" spans="1:8" s="11" customFormat="1" ht="21" customHeight="1">
      <c r="A13" s="13"/>
      <c r="B13" s="21"/>
      <c r="C13" s="241"/>
      <c r="D13" s="81" t="s">
        <v>667</v>
      </c>
      <c r="E13" s="218">
        <v>1870955</v>
      </c>
      <c r="F13" s="218">
        <v>2100615</v>
      </c>
      <c r="G13" s="242">
        <f t="shared" si="0"/>
        <v>-10.932988672365</v>
      </c>
      <c r="H13" s="34"/>
    </row>
    <row r="14" spans="1:8" s="11" customFormat="1" ht="21" customHeight="1">
      <c r="A14" s="13"/>
      <c r="B14" s="21"/>
      <c r="C14" s="241"/>
      <c r="D14" s="81" t="s">
        <v>672</v>
      </c>
      <c r="E14" s="218">
        <v>1948248</v>
      </c>
      <c r="F14" s="218">
        <v>2977926</v>
      </c>
      <c r="G14" s="242">
        <f t="shared" si="0"/>
        <v>-34.5770176962087</v>
      </c>
      <c r="H14" s="34"/>
    </row>
    <row r="15" spans="1:8" s="11" customFormat="1" ht="21" customHeight="1">
      <c r="A15" s="13"/>
      <c r="B15" s="21"/>
      <c r="C15" s="241"/>
      <c r="D15" s="81" t="s">
        <v>663</v>
      </c>
      <c r="E15" s="218">
        <v>924701</v>
      </c>
      <c r="F15" s="218">
        <v>953585</v>
      </c>
      <c r="G15" s="242">
        <f t="shared" si="0"/>
        <v>-3.028990598635673</v>
      </c>
      <c r="H15" s="34"/>
    </row>
    <row r="16" spans="1:8" s="11" customFormat="1" ht="21" customHeight="1">
      <c r="A16" s="13"/>
      <c r="B16" s="21"/>
      <c r="C16" s="241"/>
      <c r="D16" s="81" t="s">
        <v>665</v>
      </c>
      <c r="E16" s="218">
        <v>417252</v>
      </c>
      <c r="F16" s="218">
        <v>822821</v>
      </c>
      <c r="G16" s="242">
        <f t="shared" si="0"/>
        <v>-49.29006430317165</v>
      </c>
      <c r="H16" s="34"/>
    </row>
    <row r="17" spans="1:8" s="11" customFormat="1" ht="21" customHeight="1">
      <c r="A17" s="13"/>
      <c r="B17" s="21"/>
      <c r="C17" s="241"/>
      <c r="D17" s="81" t="s">
        <v>667</v>
      </c>
      <c r="E17" s="218">
        <v>80345</v>
      </c>
      <c r="F17" s="218">
        <v>348372</v>
      </c>
      <c r="G17" s="242">
        <f t="shared" si="0"/>
        <v>-76.93700986302</v>
      </c>
      <c r="H17" s="34"/>
    </row>
    <row r="18" spans="1:8" s="11" customFormat="1" ht="21" customHeight="1">
      <c r="A18" s="13"/>
      <c r="B18" s="21"/>
      <c r="C18" s="241"/>
      <c r="D18" s="243" t="s">
        <v>666</v>
      </c>
      <c r="E18" s="218">
        <v>2389555</v>
      </c>
      <c r="F18" s="218">
        <v>1576614</v>
      </c>
      <c r="G18" s="242">
        <f t="shared" si="0"/>
        <v>51.56246234017965</v>
      </c>
      <c r="H18" s="34"/>
    </row>
    <row r="19" spans="1:8" s="11" customFormat="1" ht="21" customHeight="1">
      <c r="A19" s="13"/>
      <c r="B19" s="21"/>
      <c r="C19" s="241"/>
      <c r="D19" s="243" t="s">
        <v>663</v>
      </c>
      <c r="E19" s="218">
        <v>1698903</v>
      </c>
      <c r="F19" s="218">
        <v>1178471</v>
      </c>
      <c r="G19" s="242">
        <f t="shared" si="0"/>
        <v>44.161629772815786</v>
      </c>
      <c r="H19" s="34"/>
    </row>
    <row r="20" spans="1:8" s="11" customFormat="1" ht="21" customHeight="1">
      <c r="A20" s="13"/>
      <c r="B20" s="21"/>
      <c r="C20" s="241"/>
      <c r="D20" s="243" t="s">
        <v>665</v>
      </c>
      <c r="E20" s="218">
        <v>505230</v>
      </c>
      <c r="F20" s="218">
        <v>322241</v>
      </c>
      <c r="G20" s="242">
        <f t="shared" si="0"/>
        <v>56.786380379902</v>
      </c>
      <c r="H20" s="34"/>
    </row>
    <row r="21" spans="1:8" s="11" customFormat="1" ht="21" customHeight="1">
      <c r="A21" s="13"/>
      <c r="B21" s="21"/>
      <c r="C21" s="241"/>
      <c r="D21" s="81" t="s">
        <v>667</v>
      </c>
      <c r="E21" s="218">
        <v>129075</v>
      </c>
      <c r="F21" s="218">
        <v>35753</v>
      </c>
      <c r="G21" s="36" t="s">
        <v>1279</v>
      </c>
      <c r="H21" s="34"/>
    </row>
    <row r="22" spans="4:7" ht="18" customHeight="1">
      <c r="D22" s="813" t="s">
        <v>673</v>
      </c>
      <c r="E22" s="814"/>
      <c r="F22" s="814"/>
      <c r="G22" s="814"/>
    </row>
    <row r="23" spans="4:7" ht="38.25" customHeight="1">
      <c r="D23" s="711" t="s">
        <v>674</v>
      </c>
      <c r="E23" s="711"/>
      <c r="F23" s="711"/>
      <c r="G23" s="711"/>
    </row>
  </sheetData>
  <sheetProtection/>
  <mergeCells count="9">
    <mergeCell ref="D1:G1"/>
    <mergeCell ref="D2:G2"/>
    <mergeCell ref="D3:G3"/>
    <mergeCell ref="D22:G22"/>
    <mergeCell ref="D23:G23"/>
    <mergeCell ref="D4:D5"/>
    <mergeCell ref="E4:E5"/>
    <mergeCell ref="F4:F5"/>
    <mergeCell ref="G4:G5"/>
  </mergeCells>
  <printOptions/>
  <pageMargins left="0.19652777777777777" right="0.15694444444444444" top="0.3541666666666667" bottom="0.15694444444444444" header="0.3541666666666667" footer="0.15694444444444444"/>
  <pageSetup horizontalDpi="600" verticalDpi="600" orientation="portrait" paperSize="99" r:id="rId1"/>
</worksheet>
</file>

<file path=xl/worksheets/sheet55.xml><?xml version="1.0" encoding="utf-8"?>
<worksheet xmlns="http://schemas.openxmlformats.org/spreadsheetml/2006/main" xmlns:r="http://schemas.openxmlformats.org/officeDocument/2006/relationships">
  <sheetPr codeName="Sheet51"/>
  <dimension ref="A1:E19"/>
  <sheetViews>
    <sheetView zoomScalePageLayoutView="0" workbookViewId="0" topLeftCell="A1">
      <selection activeCell="L17" sqref="L17"/>
    </sheetView>
  </sheetViews>
  <sheetFormatPr defaultColWidth="9.140625" defaultRowHeight="14.25"/>
  <cols>
    <col min="1" max="1" width="21.8515625" style="0" customWidth="1"/>
    <col min="2" max="2" width="11.8515625" style="0" customWidth="1"/>
    <col min="3" max="3" width="11.7109375" style="0" customWidth="1"/>
    <col min="4" max="4" width="13.421875" style="0" customWidth="1"/>
    <col min="5" max="5" width="14.00390625" style="0" bestFit="1" customWidth="1"/>
  </cols>
  <sheetData>
    <row r="1" spans="1:4" ht="32.25" customHeight="1">
      <c r="A1" s="696" t="s">
        <v>675</v>
      </c>
      <c r="B1" s="696"/>
      <c r="C1" s="696"/>
      <c r="D1" s="696"/>
    </row>
    <row r="2" spans="1:4" ht="15" customHeight="1">
      <c r="A2" s="711" t="s">
        <v>611</v>
      </c>
      <c r="B2" s="711"/>
      <c r="C2" s="711"/>
      <c r="D2" s="711"/>
    </row>
    <row r="3" spans="1:4" ht="18" customHeight="1">
      <c r="A3" s="698" t="s">
        <v>676</v>
      </c>
      <c r="B3" s="698"/>
      <c r="C3" s="698"/>
      <c r="D3" s="698"/>
    </row>
    <row r="4" spans="1:4" s="11" customFormat="1" ht="21" customHeight="1">
      <c r="A4" s="725" t="s">
        <v>72</v>
      </c>
      <c r="B4" s="717" t="s">
        <v>1170</v>
      </c>
      <c r="C4" s="717" t="s">
        <v>1171</v>
      </c>
      <c r="D4" s="815" t="s">
        <v>178</v>
      </c>
    </row>
    <row r="5" spans="1:4" s="11" customFormat="1" ht="21" customHeight="1">
      <c r="A5" s="726"/>
      <c r="B5" s="718"/>
      <c r="C5" s="718"/>
      <c r="D5" s="720"/>
    </row>
    <row r="6" spans="1:5" s="11" customFormat="1" ht="29.25" customHeight="1">
      <c r="A6" s="81" t="s">
        <v>677</v>
      </c>
      <c r="B6" s="218">
        <v>6082884</v>
      </c>
      <c r="C6" s="218">
        <v>3675271</v>
      </c>
      <c r="D6" s="45">
        <f>B6*100/C6-100</f>
        <v>65.50844822055299</v>
      </c>
      <c r="E6" s="34"/>
    </row>
    <row r="7" spans="1:5" s="11" customFormat="1" ht="29.25" customHeight="1">
      <c r="A7" s="81" t="s">
        <v>663</v>
      </c>
      <c r="B7" s="218">
        <v>4073158</v>
      </c>
      <c r="C7" s="218">
        <v>2323901</v>
      </c>
      <c r="D7" s="45">
        <f aca="true" t="shared" si="0" ref="D7:D17">B7*100/C7-100</f>
        <v>75.27244060740969</v>
      </c>
      <c r="E7" s="34"/>
    </row>
    <row r="8" spans="1:5" s="11" customFormat="1" ht="29.25" customHeight="1">
      <c r="A8" s="81" t="s">
        <v>665</v>
      </c>
      <c r="B8" s="218">
        <v>1519111</v>
      </c>
      <c r="C8" s="218">
        <v>1181507</v>
      </c>
      <c r="D8" s="45">
        <f t="shared" si="0"/>
        <v>28.574016065922592</v>
      </c>
      <c r="E8" s="34"/>
    </row>
    <row r="9" spans="1:5" s="11" customFormat="1" ht="29.25" customHeight="1">
      <c r="A9" s="81" t="s">
        <v>667</v>
      </c>
      <c r="B9" s="218">
        <v>368860</v>
      </c>
      <c r="C9" s="218">
        <v>81080</v>
      </c>
      <c r="D9" s="45">
        <f t="shared" si="0"/>
        <v>354.93339911198814</v>
      </c>
      <c r="E9" s="34"/>
    </row>
    <row r="10" spans="1:5" s="11" customFormat="1" ht="29.25" customHeight="1">
      <c r="A10" s="81" t="s">
        <v>678</v>
      </c>
      <c r="B10" s="399">
        <v>2.545613723057222</v>
      </c>
      <c r="C10" s="399">
        <v>2.331116557381832</v>
      </c>
      <c r="D10" s="45">
        <f t="shared" si="0"/>
        <v>9.201477506397197</v>
      </c>
      <c r="E10" s="34"/>
    </row>
    <row r="11" spans="1:5" s="11" customFormat="1" ht="29.25" customHeight="1">
      <c r="A11" s="81" t="s">
        <v>663</v>
      </c>
      <c r="B11" s="399">
        <v>2.3975224012200815</v>
      </c>
      <c r="C11" s="399">
        <v>1.9719628230138884</v>
      </c>
      <c r="D11" s="45">
        <f t="shared" si="0"/>
        <v>21.58050715965227</v>
      </c>
      <c r="E11" s="34"/>
    </row>
    <row r="12" spans="1:5" s="11" customFormat="1" ht="29.25" customHeight="1">
      <c r="A12" s="81" t="s">
        <v>665</v>
      </c>
      <c r="B12" s="399">
        <v>3.006771173524929</v>
      </c>
      <c r="C12" s="399">
        <v>3.666532191744688</v>
      </c>
      <c r="D12" s="45">
        <f t="shared" si="0"/>
        <v>-17.994142249868446</v>
      </c>
      <c r="E12" s="34"/>
    </row>
    <row r="13" spans="1:5" s="11" customFormat="1" ht="29.25" customHeight="1">
      <c r="A13" s="81" t="s">
        <v>667</v>
      </c>
      <c r="B13" s="399">
        <v>2.8577183807863644</v>
      </c>
      <c r="C13" s="399">
        <v>2.267781724610522</v>
      </c>
      <c r="D13" s="45">
        <f t="shared" si="0"/>
        <v>26.013820015114575</v>
      </c>
      <c r="E13" s="34"/>
    </row>
    <row r="14" spans="1:5" s="11" customFormat="1" ht="29.25" customHeight="1">
      <c r="A14" s="81" t="s">
        <v>679</v>
      </c>
      <c r="B14" s="218">
        <v>1555724</v>
      </c>
      <c r="C14" s="218">
        <v>1195458</v>
      </c>
      <c r="D14" s="45">
        <f t="shared" si="0"/>
        <v>30.136232305944674</v>
      </c>
      <c r="E14" s="34"/>
    </row>
    <row r="15" spans="1:5" s="11" customFormat="1" ht="29.25" customHeight="1">
      <c r="A15" s="239" t="s">
        <v>663</v>
      </c>
      <c r="B15" s="218">
        <v>615993</v>
      </c>
      <c r="C15" s="218">
        <v>478977</v>
      </c>
      <c r="D15" s="45">
        <f t="shared" si="0"/>
        <v>28.605966466030736</v>
      </c>
      <c r="E15" s="34"/>
    </row>
    <row r="16" spans="1:5" s="11" customFormat="1" ht="29.25" customHeight="1">
      <c r="A16" s="239" t="s">
        <v>665</v>
      </c>
      <c r="B16" s="218">
        <v>370523</v>
      </c>
      <c r="C16" s="218">
        <v>200014</v>
      </c>
      <c r="D16" s="45">
        <f t="shared" si="0"/>
        <v>85.2485326027178</v>
      </c>
      <c r="E16" s="34"/>
    </row>
    <row r="17" spans="1:5" s="11" customFormat="1" ht="29.25" customHeight="1">
      <c r="A17" s="240" t="s">
        <v>667</v>
      </c>
      <c r="B17" s="218">
        <v>216377</v>
      </c>
      <c r="C17" s="218">
        <v>168249</v>
      </c>
      <c r="D17" s="45">
        <f t="shared" si="0"/>
        <v>28.60522202212198</v>
      </c>
      <c r="E17" s="34"/>
    </row>
    <row r="18" spans="1:4" ht="20.25" customHeight="1">
      <c r="A18" s="813" t="s">
        <v>680</v>
      </c>
      <c r="B18" s="814"/>
      <c r="C18" s="814"/>
      <c r="D18" s="814"/>
    </row>
    <row r="19" spans="1:4" ht="31.5" customHeight="1">
      <c r="A19" s="711" t="s">
        <v>681</v>
      </c>
      <c r="B19" s="711"/>
      <c r="C19" s="711"/>
      <c r="D19" s="711"/>
    </row>
  </sheetData>
  <sheetProtection/>
  <mergeCells count="9">
    <mergeCell ref="A1:D1"/>
    <mergeCell ref="A2:D2"/>
    <mergeCell ref="A3:D3"/>
    <mergeCell ref="A18:D18"/>
    <mergeCell ref="A19:D19"/>
    <mergeCell ref="A4:A5"/>
    <mergeCell ref="B4:B5"/>
    <mergeCell ref="C4:C5"/>
    <mergeCell ref="D4:D5"/>
  </mergeCells>
  <printOptions/>
  <pageMargins left="0.19652777777777777" right="0.15694444444444444" top="0.3541666666666667" bottom="0.15694444444444444" header="0.3541666666666667" footer="0.15694444444444444"/>
  <pageSetup horizontalDpi="180" verticalDpi="180" orientation="portrait" paperSize="99" r:id="rId1"/>
</worksheet>
</file>

<file path=xl/worksheets/sheet56.xml><?xml version="1.0" encoding="utf-8"?>
<worksheet xmlns="http://schemas.openxmlformats.org/spreadsheetml/2006/main" xmlns:r="http://schemas.openxmlformats.org/officeDocument/2006/relationships">
  <sheetPr codeName="Sheet52"/>
  <dimension ref="A1:E26"/>
  <sheetViews>
    <sheetView zoomScalePageLayoutView="0" workbookViewId="0" topLeftCell="A4">
      <selection activeCell="L21" sqref="L21"/>
    </sheetView>
  </sheetViews>
  <sheetFormatPr defaultColWidth="9.140625" defaultRowHeight="14.25"/>
  <cols>
    <col min="1" max="1" width="23.8515625" style="7" customWidth="1"/>
    <col min="2" max="2" width="7.28125" style="7" customWidth="1"/>
    <col min="3" max="3" width="11.421875" style="0" customWidth="1"/>
    <col min="4" max="4" width="11.8515625" style="0" customWidth="1"/>
    <col min="5" max="5" width="7.140625" style="0" customWidth="1"/>
  </cols>
  <sheetData>
    <row r="1" spans="1:5" ht="32.25" customHeight="1">
      <c r="A1" s="719" t="s">
        <v>682</v>
      </c>
      <c r="B1" s="719"/>
      <c r="C1" s="719"/>
      <c r="D1" s="719"/>
      <c r="E1" s="719"/>
    </row>
    <row r="2" spans="1:5" ht="12" customHeight="1">
      <c r="A2" s="713" t="s">
        <v>683</v>
      </c>
      <c r="B2" s="713"/>
      <c r="C2" s="713"/>
      <c r="D2" s="713"/>
      <c r="E2" s="713"/>
    </row>
    <row r="3" spans="1:5" ht="18" customHeight="1">
      <c r="A3" s="737" t="s">
        <v>72</v>
      </c>
      <c r="B3" s="816" t="s">
        <v>1092</v>
      </c>
      <c r="C3" s="818" t="s">
        <v>1170</v>
      </c>
      <c r="D3" s="708" t="s">
        <v>164</v>
      </c>
      <c r="E3" s="31"/>
    </row>
    <row r="4" spans="1:5" ht="18" customHeight="1">
      <c r="A4" s="737"/>
      <c r="B4" s="817"/>
      <c r="C4" s="817"/>
      <c r="D4" s="709"/>
      <c r="E4" s="31"/>
    </row>
    <row r="5" spans="1:5" ht="30" customHeight="1">
      <c r="A5" s="55" t="s">
        <v>685</v>
      </c>
      <c r="B5" s="20" t="s">
        <v>67</v>
      </c>
      <c r="C5" s="218">
        <v>192</v>
      </c>
      <c r="D5" s="228">
        <v>17.791411042944794</v>
      </c>
      <c r="E5" s="31"/>
    </row>
    <row r="6" spans="1:5" ht="30" customHeight="1">
      <c r="A6" s="55" t="s">
        <v>686</v>
      </c>
      <c r="B6" s="20" t="s">
        <v>67</v>
      </c>
      <c r="C6" s="218">
        <v>165</v>
      </c>
      <c r="D6" s="228">
        <v>1.2269938650306678</v>
      </c>
      <c r="E6" s="31"/>
    </row>
    <row r="7" spans="1:5" ht="30" customHeight="1">
      <c r="A7" s="55" t="s">
        <v>687</v>
      </c>
      <c r="B7" s="20" t="s">
        <v>22</v>
      </c>
      <c r="C7" s="218">
        <v>23809052.4</v>
      </c>
      <c r="D7" s="228">
        <v>-8.969035011191407</v>
      </c>
      <c r="E7" s="31"/>
    </row>
    <row r="8" spans="1:5" ht="30" customHeight="1">
      <c r="A8" s="55" t="s">
        <v>688</v>
      </c>
      <c r="B8" s="20" t="s">
        <v>22</v>
      </c>
      <c r="C8" s="218">
        <v>10418238</v>
      </c>
      <c r="D8" s="228">
        <v>-33.85208335462975</v>
      </c>
      <c r="E8" s="31"/>
    </row>
    <row r="9" spans="1:5" ht="30" customHeight="1">
      <c r="A9" s="55" t="s">
        <v>689</v>
      </c>
      <c r="B9" s="20" t="s">
        <v>22</v>
      </c>
      <c r="C9" s="218">
        <v>13390814.4</v>
      </c>
      <c r="D9" s="228">
        <v>28.69616798028407</v>
      </c>
      <c r="E9" s="31"/>
    </row>
    <row r="10" spans="1:5" ht="30" customHeight="1">
      <c r="A10" s="55" t="s">
        <v>690</v>
      </c>
      <c r="B10" s="20" t="s">
        <v>22</v>
      </c>
      <c r="C10" s="218">
        <v>7647169.5</v>
      </c>
      <c r="D10" s="228">
        <v>22.938680567791447</v>
      </c>
      <c r="E10" s="31"/>
    </row>
    <row r="11" spans="1:5" ht="30" customHeight="1">
      <c r="A11" s="55" t="s">
        <v>691</v>
      </c>
      <c r="B11" s="20" t="s">
        <v>22</v>
      </c>
      <c r="C11" s="218">
        <v>6978888</v>
      </c>
      <c r="D11" s="228">
        <v>21.29410494932731</v>
      </c>
      <c r="E11" s="31"/>
    </row>
    <row r="12" spans="1:5" ht="30" customHeight="1">
      <c r="A12" s="55" t="s">
        <v>692</v>
      </c>
      <c r="B12" s="20" t="s">
        <v>22</v>
      </c>
      <c r="C12" s="218">
        <v>468619.3</v>
      </c>
      <c r="D12" s="228">
        <v>45.536655962533466</v>
      </c>
      <c r="E12" s="31"/>
    </row>
    <row r="13" spans="1:5" ht="30" customHeight="1">
      <c r="A13" s="55" t="s">
        <v>693</v>
      </c>
      <c r="B13" s="20" t="s">
        <v>22</v>
      </c>
      <c r="C13" s="218">
        <v>199662.2</v>
      </c>
      <c r="D13" s="228">
        <v>38.05319891859751</v>
      </c>
      <c r="E13" s="31"/>
    </row>
    <row r="14" spans="1:5" ht="30" customHeight="1">
      <c r="A14" s="55" t="s">
        <v>694</v>
      </c>
      <c r="B14" s="20" t="s">
        <v>22</v>
      </c>
      <c r="C14" s="218">
        <v>2251222.9</v>
      </c>
      <c r="D14" s="228">
        <v>-4.947842601443675</v>
      </c>
      <c r="E14" s="31"/>
    </row>
    <row r="15" spans="1:5" ht="30" customHeight="1">
      <c r="A15" s="55" t="s">
        <v>695</v>
      </c>
      <c r="B15" s="20" t="s">
        <v>696</v>
      </c>
      <c r="C15" s="218">
        <v>62377554</v>
      </c>
      <c r="D15" s="228">
        <v>63.28960675608837</v>
      </c>
      <c r="E15" s="31"/>
    </row>
    <row r="16" spans="1:5" ht="30" customHeight="1">
      <c r="A16" s="55" t="s">
        <v>697</v>
      </c>
      <c r="B16" s="20" t="s">
        <v>696</v>
      </c>
      <c r="C16" s="218">
        <v>26937091</v>
      </c>
      <c r="D16" s="228" t="s">
        <v>1330</v>
      </c>
      <c r="E16" s="31"/>
    </row>
    <row r="17" spans="1:5" ht="21.75" customHeight="1">
      <c r="A17" s="55" t="s">
        <v>698</v>
      </c>
      <c r="B17" s="20" t="s">
        <v>696</v>
      </c>
      <c r="C17" s="218">
        <v>58134663</v>
      </c>
      <c r="D17" s="228">
        <v>84.42394283639926</v>
      </c>
      <c r="E17" s="31"/>
    </row>
    <row r="18" spans="1:5" ht="30.75" customHeight="1">
      <c r="A18" s="55" t="s">
        <v>699</v>
      </c>
      <c r="B18" s="20" t="s">
        <v>696</v>
      </c>
      <c r="C18" s="218">
        <v>6650534</v>
      </c>
      <c r="D18" s="228">
        <v>-6.283754515280727</v>
      </c>
      <c r="E18" s="31"/>
    </row>
    <row r="19" spans="1:4" ht="30.75" customHeight="1">
      <c r="A19" s="55" t="s">
        <v>700</v>
      </c>
      <c r="B19" s="20"/>
      <c r="C19" s="218"/>
      <c r="D19" s="228"/>
    </row>
    <row r="20" spans="1:4" ht="30.75" customHeight="1">
      <c r="A20" s="55" t="s">
        <v>701</v>
      </c>
      <c r="B20" s="20" t="s">
        <v>22</v>
      </c>
      <c r="C20" s="218">
        <v>278966.7</v>
      </c>
      <c r="D20" s="228">
        <v>33.813665013382966</v>
      </c>
    </row>
    <row r="21" spans="1:4" ht="30.75" customHeight="1">
      <c r="A21" s="55" t="s">
        <v>702</v>
      </c>
      <c r="B21" s="20" t="s">
        <v>703</v>
      </c>
      <c r="C21" s="218">
        <v>33586</v>
      </c>
      <c r="D21" s="228">
        <v>4.016847842918647</v>
      </c>
    </row>
    <row r="22" spans="1:4" ht="30.75" customHeight="1">
      <c r="A22" s="46" t="s">
        <v>704</v>
      </c>
      <c r="B22" s="19" t="s">
        <v>705</v>
      </c>
      <c r="C22" s="218">
        <v>1043527</v>
      </c>
      <c r="D22" s="228">
        <v>29.10448222833395</v>
      </c>
    </row>
    <row r="23" spans="1:4" ht="14.25">
      <c r="A23" s="670" t="s">
        <v>706</v>
      </c>
      <c r="B23" s="742"/>
      <c r="C23" s="742"/>
      <c r="D23" s="742"/>
    </row>
    <row r="24" spans="1:2" ht="14.25">
      <c r="A24" s="238" t="s">
        <v>707</v>
      </c>
      <c r="B24"/>
    </row>
    <row r="26" spans="1:5" ht="14.25">
      <c r="A26" s="713" t="s">
        <v>708</v>
      </c>
      <c r="B26" s="697"/>
      <c r="C26" s="697"/>
      <c r="D26" s="697"/>
      <c r="E26" s="47"/>
    </row>
  </sheetData>
  <sheetProtection/>
  <mergeCells count="8">
    <mergeCell ref="A26:D26"/>
    <mergeCell ref="A1:E1"/>
    <mergeCell ref="A2:E2"/>
    <mergeCell ref="A23:D23"/>
    <mergeCell ref="A3:A4"/>
    <mergeCell ref="B3:B4"/>
    <mergeCell ref="C3:C4"/>
    <mergeCell ref="D3:D4"/>
  </mergeCells>
  <printOptions/>
  <pageMargins left="0.75" right="0.75" top="1" bottom="1" header="0.5" footer="0.5"/>
  <pageSetup horizontalDpi="600" verticalDpi="600" orientation="portrait" paperSize="9" r:id="rId1"/>
</worksheet>
</file>

<file path=xl/worksheets/sheet57.xml><?xml version="1.0" encoding="utf-8"?>
<worksheet xmlns="http://schemas.openxmlformats.org/spreadsheetml/2006/main" xmlns:r="http://schemas.openxmlformats.org/officeDocument/2006/relationships">
  <sheetPr codeName="Sheet53"/>
  <dimension ref="A1:D18"/>
  <sheetViews>
    <sheetView zoomScalePageLayoutView="0" workbookViewId="0" topLeftCell="A1">
      <selection activeCell="F21" sqref="F21"/>
    </sheetView>
  </sheetViews>
  <sheetFormatPr defaultColWidth="9.00390625" defaultRowHeight="14.25"/>
  <cols>
    <col min="1" max="1" width="17.57421875" style="222" customWidth="1"/>
    <col min="2" max="2" width="13.00390625" style="222" customWidth="1"/>
    <col min="3" max="3" width="14.140625" style="222" customWidth="1"/>
    <col min="4" max="4" width="8.8515625" style="222" customWidth="1"/>
    <col min="5" max="16384" width="9.00390625" style="222" customWidth="1"/>
  </cols>
  <sheetData>
    <row r="1" spans="1:4" ht="32.25" customHeight="1">
      <c r="A1" s="719" t="s">
        <v>709</v>
      </c>
      <c r="B1" s="719"/>
      <c r="C1" s="719"/>
      <c r="D1" s="224"/>
    </row>
    <row r="2" spans="1:4" ht="18" customHeight="1">
      <c r="A2" s="819" t="s">
        <v>710</v>
      </c>
      <c r="B2" s="819"/>
      <c r="C2" s="819"/>
      <c r="D2" s="31"/>
    </row>
    <row r="3" spans="1:4" ht="18" customHeight="1">
      <c r="A3" s="692" t="s">
        <v>72</v>
      </c>
      <c r="B3" s="821" t="s">
        <v>1170</v>
      </c>
      <c r="C3" s="678" t="s">
        <v>164</v>
      </c>
      <c r="D3" s="233"/>
    </row>
    <row r="4" spans="1:4" ht="18" customHeight="1">
      <c r="A4" s="820"/>
      <c r="B4" s="822"/>
      <c r="C4" s="823"/>
      <c r="D4" s="233"/>
    </row>
    <row r="5" spans="1:4" ht="30" customHeight="1">
      <c r="A5" s="400" t="s">
        <v>474</v>
      </c>
      <c r="B5" s="401">
        <v>6283029</v>
      </c>
      <c r="C5" s="402">
        <v>18.708952856401396</v>
      </c>
      <c r="D5" s="35"/>
    </row>
    <row r="6" spans="1:4" ht="30" customHeight="1">
      <c r="A6" s="234" t="s">
        <v>475</v>
      </c>
      <c r="B6" s="218">
        <v>1665875.6</v>
      </c>
      <c r="C6" s="228">
        <v>33.631762454612144</v>
      </c>
      <c r="D6" s="35"/>
    </row>
    <row r="7" spans="1:4" ht="30" customHeight="1">
      <c r="A7" s="234" t="s">
        <v>711</v>
      </c>
      <c r="B7" s="218">
        <v>513678.1</v>
      </c>
      <c r="C7" s="228">
        <v>45.405134885500956</v>
      </c>
      <c r="D7" s="35"/>
    </row>
    <row r="8" spans="1:4" ht="30" customHeight="1">
      <c r="A8" s="234" t="s">
        <v>471</v>
      </c>
      <c r="B8" s="218">
        <v>828719</v>
      </c>
      <c r="C8" s="228">
        <v>26.517368297553734</v>
      </c>
      <c r="D8" s="35"/>
    </row>
    <row r="9" spans="1:4" ht="30" customHeight="1">
      <c r="A9" s="234" t="s">
        <v>473</v>
      </c>
      <c r="B9" s="218">
        <v>347696.6</v>
      </c>
      <c r="C9" s="228">
        <v>10.688993993702422</v>
      </c>
      <c r="D9" s="35"/>
    </row>
    <row r="10" spans="1:4" ht="30" customHeight="1">
      <c r="A10" s="234" t="s">
        <v>712</v>
      </c>
      <c r="B10" s="218">
        <v>76854</v>
      </c>
      <c r="C10" s="228">
        <v>27.545169550735782</v>
      </c>
      <c r="D10" s="35"/>
    </row>
    <row r="11" spans="1:4" ht="30" customHeight="1">
      <c r="A11" s="234" t="s">
        <v>713</v>
      </c>
      <c r="B11" s="218">
        <v>8111964.2</v>
      </c>
      <c r="C11" s="228">
        <v>19.936376073876637</v>
      </c>
      <c r="D11" s="35"/>
    </row>
    <row r="12" spans="1:4" ht="30" customHeight="1">
      <c r="A12" s="234" t="s">
        <v>479</v>
      </c>
      <c r="B12" s="218">
        <v>5324631.6</v>
      </c>
      <c r="C12" s="228">
        <v>17.682017058597378</v>
      </c>
      <c r="D12" s="35"/>
    </row>
    <row r="13" spans="1:4" ht="30" customHeight="1">
      <c r="A13" s="234" t="s">
        <v>714</v>
      </c>
      <c r="B13" s="218">
        <v>650697.6</v>
      </c>
      <c r="C13" s="228">
        <v>6.56426502320937</v>
      </c>
      <c r="D13" s="35"/>
    </row>
    <row r="14" spans="1:4" ht="30" customHeight="1">
      <c r="A14" s="234" t="s">
        <v>478</v>
      </c>
      <c r="B14" s="218">
        <v>5993747.4</v>
      </c>
      <c r="C14" s="228">
        <v>16.66039417070506</v>
      </c>
      <c r="D14" s="35"/>
    </row>
    <row r="15" spans="1:4" ht="30" customHeight="1">
      <c r="A15" s="234" t="s">
        <v>483</v>
      </c>
      <c r="B15" s="218">
        <v>2118216.6</v>
      </c>
      <c r="C15" s="228">
        <v>30.289075621568507</v>
      </c>
      <c r="D15" s="35"/>
    </row>
    <row r="16" spans="1:4" ht="30" customHeight="1">
      <c r="A16" s="235" t="s">
        <v>715</v>
      </c>
      <c r="B16" s="230">
        <v>1268381.7</v>
      </c>
      <c r="C16" s="231">
        <v>17.74896271916022</v>
      </c>
      <c r="D16" s="35"/>
    </row>
    <row r="17" spans="1:4" ht="21.75" customHeight="1">
      <c r="A17" s="236"/>
      <c r="B17" s="35"/>
      <c r="C17" s="35"/>
      <c r="D17" s="35"/>
    </row>
    <row r="18" spans="1:4" ht="12.75">
      <c r="A18" s="711" t="s">
        <v>716</v>
      </c>
      <c r="B18" s="711"/>
      <c r="C18" s="711"/>
      <c r="D18" s="232"/>
    </row>
  </sheetData>
  <sheetProtection/>
  <mergeCells count="6">
    <mergeCell ref="A18:C18"/>
    <mergeCell ref="A1:C1"/>
    <mergeCell ref="A2:C2"/>
    <mergeCell ref="A3:A4"/>
    <mergeCell ref="B3:B4"/>
    <mergeCell ref="C3:C4"/>
  </mergeCells>
  <printOptions/>
  <pageMargins left="0.75" right="0.75" top="1" bottom="1" header="0.5" footer="0.5"/>
  <pageSetup horizontalDpi="600" verticalDpi="600" orientation="portrait" paperSize="9" r:id="rId1"/>
</worksheet>
</file>

<file path=xl/worksheets/sheet58.xml><?xml version="1.0" encoding="utf-8"?>
<worksheet xmlns="http://schemas.openxmlformats.org/spreadsheetml/2006/main" xmlns:r="http://schemas.openxmlformats.org/officeDocument/2006/relationships">
  <sheetPr codeName="Sheet54"/>
  <dimension ref="A1:D20"/>
  <sheetViews>
    <sheetView zoomScalePageLayoutView="0" workbookViewId="0" topLeftCell="A1">
      <selection activeCell="H19" sqref="H19"/>
    </sheetView>
  </sheetViews>
  <sheetFormatPr defaultColWidth="9.00390625" defaultRowHeight="14.25"/>
  <cols>
    <col min="1" max="1" width="19.7109375" style="222" customWidth="1"/>
    <col min="2" max="2" width="13.421875" style="222" customWidth="1"/>
    <col min="3" max="3" width="14.8515625" style="222" customWidth="1"/>
    <col min="4" max="4" width="6.57421875" style="222" customWidth="1"/>
    <col min="5" max="16384" width="9.00390625" style="222" customWidth="1"/>
  </cols>
  <sheetData>
    <row r="1" spans="1:4" ht="32.25" customHeight="1">
      <c r="A1" s="719" t="s">
        <v>717</v>
      </c>
      <c r="B1" s="719"/>
      <c r="C1" s="719"/>
      <c r="D1" s="224"/>
    </row>
    <row r="2" spans="1:4" ht="18" customHeight="1">
      <c r="A2" s="824" t="s">
        <v>718</v>
      </c>
      <c r="B2" s="824"/>
      <c r="C2" s="824"/>
      <c r="D2" s="31"/>
    </row>
    <row r="3" spans="1:4" ht="18" customHeight="1">
      <c r="A3" s="692" t="s">
        <v>72</v>
      </c>
      <c r="B3" s="821" t="s">
        <v>1170</v>
      </c>
      <c r="C3" s="825" t="s">
        <v>164</v>
      </c>
      <c r="D3" s="31"/>
    </row>
    <row r="4" spans="1:4" ht="18" customHeight="1">
      <c r="A4" s="693"/>
      <c r="B4" s="695"/>
      <c r="C4" s="685"/>
      <c r="D4" s="31"/>
    </row>
    <row r="5" spans="1:4" ht="30" customHeight="1">
      <c r="A5" s="227" t="s">
        <v>719</v>
      </c>
      <c r="B5" s="218">
        <v>7669456.6</v>
      </c>
      <c r="C5" s="228">
        <v>21.10599429665625</v>
      </c>
      <c r="D5" s="31"/>
    </row>
    <row r="6" spans="1:4" ht="30" customHeight="1">
      <c r="A6" s="227" t="s">
        <v>720</v>
      </c>
      <c r="B6" s="218">
        <v>6862576.2</v>
      </c>
      <c r="C6" s="228">
        <v>22.292358301351012</v>
      </c>
      <c r="D6" s="31"/>
    </row>
    <row r="7" spans="1:4" ht="30" customHeight="1">
      <c r="A7" s="227" t="s">
        <v>721</v>
      </c>
      <c r="B7" s="218">
        <v>196894</v>
      </c>
      <c r="C7" s="228">
        <v>11.646901519782338</v>
      </c>
      <c r="D7" s="31"/>
    </row>
    <row r="8" spans="1:4" ht="30" customHeight="1">
      <c r="A8" s="227" t="s">
        <v>722</v>
      </c>
      <c r="B8" s="218">
        <v>18455.8</v>
      </c>
      <c r="C8" s="228">
        <v>37.520491192512885</v>
      </c>
      <c r="D8" s="31"/>
    </row>
    <row r="9" spans="1:4" ht="30" customHeight="1">
      <c r="A9" s="227" t="s">
        <v>489</v>
      </c>
      <c r="B9" s="218">
        <v>262396.4</v>
      </c>
      <c r="C9" s="228">
        <v>10.875544296951102</v>
      </c>
      <c r="D9" s="31"/>
    </row>
    <row r="10" spans="1:4" ht="30" customHeight="1">
      <c r="A10" s="227" t="s">
        <v>490</v>
      </c>
      <c r="B10" s="218">
        <v>9852.5</v>
      </c>
      <c r="C10" s="228" t="s">
        <v>1329</v>
      </c>
      <c r="D10" s="31"/>
    </row>
    <row r="11" spans="1:4" ht="30" customHeight="1">
      <c r="A11" s="227" t="s">
        <v>491</v>
      </c>
      <c r="B11" s="218">
        <v>99744.8</v>
      </c>
      <c r="C11" s="228">
        <v>48.12689530632308</v>
      </c>
      <c r="D11" s="31"/>
    </row>
    <row r="12" spans="1:4" ht="30" customHeight="1">
      <c r="A12" s="227" t="s">
        <v>492</v>
      </c>
      <c r="B12" s="218">
        <v>192350.8</v>
      </c>
      <c r="C12" s="228">
        <v>16.08775920475236</v>
      </c>
      <c r="D12" s="31"/>
    </row>
    <row r="13" spans="1:4" ht="30" customHeight="1">
      <c r="A13" s="227" t="s">
        <v>723</v>
      </c>
      <c r="B13" s="218">
        <v>764.7</v>
      </c>
      <c r="C13" s="228" t="s">
        <v>1328</v>
      </c>
      <c r="D13" s="31"/>
    </row>
    <row r="14" spans="1:4" ht="30" customHeight="1">
      <c r="A14" s="227" t="s">
        <v>724</v>
      </c>
      <c r="B14" s="218">
        <v>6054.6</v>
      </c>
      <c r="C14" s="228">
        <v>99.75585615308479</v>
      </c>
      <c r="D14" s="31"/>
    </row>
    <row r="15" spans="1:4" ht="30" customHeight="1">
      <c r="A15" s="227" t="s">
        <v>725</v>
      </c>
      <c r="B15" s="218">
        <v>4618.5</v>
      </c>
      <c r="C15" s="228">
        <v>76.12401327079282</v>
      </c>
      <c r="D15" s="31"/>
    </row>
    <row r="16" spans="1:4" ht="30" customHeight="1">
      <c r="A16" s="227" t="s">
        <v>493</v>
      </c>
      <c r="B16" s="218">
        <v>193756.9</v>
      </c>
      <c r="C16" s="228">
        <v>16.710899777368702</v>
      </c>
      <c r="D16" s="31"/>
    </row>
    <row r="17" spans="1:4" ht="30" customHeight="1">
      <c r="A17" s="227" t="s">
        <v>548</v>
      </c>
      <c r="B17" s="218">
        <v>32426.3</v>
      </c>
      <c r="C17" s="228">
        <v>-15.776281681653604</v>
      </c>
      <c r="D17" s="31"/>
    </row>
    <row r="18" spans="1:3" ht="30" customHeight="1">
      <c r="A18" s="229" t="s">
        <v>538</v>
      </c>
      <c r="B18" s="230">
        <v>730049.4</v>
      </c>
      <c r="C18" s="231">
        <v>52.91650695304104</v>
      </c>
    </row>
    <row r="20" spans="1:4" ht="12.75">
      <c r="A20" s="711" t="s">
        <v>726</v>
      </c>
      <c r="B20" s="711"/>
      <c r="C20" s="711"/>
      <c r="D20" s="47"/>
    </row>
  </sheetData>
  <sheetProtection/>
  <mergeCells count="6">
    <mergeCell ref="A20:C20"/>
    <mergeCell ref="A1:C1"/>
    <mergeCell ref="A2:C2"/>
    <mergeCell ref="A3:A4"/>
    <mergeCell ref="B3:B4"/>
    <mergeCell ref="C3:C4"/>
  </mergeCells>
  <printOptions/>
  <pageMargins left="0.75" right="0.75" top="1" bottom="1" header="0.5" footer="0.5"/>
  <pageSetup horizontalDpi="600" verticalDpi="600" orientation="portrait" paperSize="9" r:id="rId1"/>
</worksheet>
</file>

<file path=xl/worksheets/sheet59.xml><?xml version="1.0" encoding="utf-8"?>
<worksheet xmlns="http://schemas.openxmlformats.org/spreadsheetml/2006/main" xmlns:r="http://schemas.openxmlformats.org/officeDocument/2006/relationships">
  <sheetPr codeName="Sheet55"/>
  <dimension ref="A16:H16"/>
  <sheetViews>
    <sheetView zoomScalePageLayoutView="0" workbookViewId="0" topLeftCell="A1">
      <selection activeCell="G30" sqref="G30"/>
    </sheetView>
  </sheetViews>
  <sheetFormatPr defaultColWidth="9.140625" defaultRowHeight="14.25"/>
  <sheetData>
    <row r="16" spans="1:8" ht="33.75">
      <c r="A16" s="666" t="s">
        <v>727</v>
      </c>
      <c r="B16" s="666"/>
      <c r="C16" s="666"/>
      <c r="D16" s="666"/>
      <c r="E16" s="666"/>
      <c r="F16" s="667"/>
      <c r="G16" s="667"/>
      <c r="H16" s="667"/>
    </row>
  </sheetData>
  <sheetProtection/>
  <mergeCells count="1">
    <mergeCell ref="A16:H16"/>
  </mergeCells>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Sheet2"/>
  <dimension ref="A1:H43"/>
  <sheetViews>
    <sheetView zoomScalePageLayoutView="0" workbookViewId="0" topLeftCell="E1">
      <selection activeCell="I20" sqref="I20"/>
    </sheetView>
  </sheetViews>
  <sheetFormatPr defaultColWidth="9.140625" defaultRowHeight="14.25"/>
  <cols>
    <col min="1" max="1" width="10.57421875" style="0" hidden="1" customWidth="1"/>
    <col min="2" max="2" width="9.140625" style="17" hidden="1" customWidth="1"/>
    <col min="3" max="3" width="9.140625" style="12" hidden="1" customWidth="1"/>
    <col min="4" max="4" width="16.7109375" style="387" hidden="1" customWidth="1"/>
    <col min="5" max="5" width="25.28125" style="1" customWidth="1"/>
    <col min="6" max="6" width="10.140625" style="1" customWidth="1"/>
    <col min="7" max="7" width="12.140625" style="1" customWidth="1"/>
    <col min="8" max="8" width="13.140625" style="1" customWidth="1"/>
  </cols>
  <sheetData>
    <row r="1" spans="2:8" s="11" customFormat="1" ht="35.25" customHeight="1">
      <c r="B1" s="17"/>
      <c r="C1" s="12"/>
      <c r="D1" s="41"/>
      <c r="E1" s="668" t="s">
        <v>1</v>
      </c>
      <c r="F1" s="668"/>
      <c r="G1" s="668"/>
      <c r="H1" s="668"/>
    </row>
    <row r="2" spans="5:8" ht="21" customHeight="1">
      <c r="E2" s="674" t="s">
        <v>3</v>
      </c>
      <c r="F2" s="564" t="s">
        <v>4</v>
      </c>
      <c r="G2" s="676" t="s">
        <v>1168</v>
      </c>
      <c r="H2" s="678" t="s">
        <v>5</v>
      </c>
    </row>
    <row r="3" spans="1:8" ht="21" customHeight="1">
      <c r="A3" s="388"/>
      <c r="B3" s="21"/>
      <c r="C3" s="21"/>
      <c r="D3" s="389"/>
      <c r="E3" s="675"/>
      <c r="F3" s="556" t="s">
        <v>7</v>
      </c>
      <c r="G3" s="677"/>
      <c r="H3" s="679"/>
    </row>
    <row r="4" spans="1:8" ht="30" customHeight="1">
      <c r="A4" s="390">
        <v>37257</v>
      </c>
      <c r="B4" s="21" t="s">
        <v>8</v>
      </c>
      <c r="D4" s="383" t="s">
        <v>9</v>
      </c>
      <c r="E4" s="565" t="s">
        <v>9</v>
      </c>
      <c r="F4" s="554" t="s">
        <v>10</v>
      </c>
      <c r="G4" s="393">
        <v>137.38</v>
      </c>
      <c r="H4" s="210" t="s">
        <v>11</v>
      </c>
    </row>
    <row r="5" spans="1:8" ht="30" customHeight="1">
      <c r="A5" s="390">
        <v>37257</v>
      </c>
      <c r="B5" s="21" t="s">
        <v>12</v>
      </c>
      <c r="C5" s="21" t="s">
        <v>13</v>
      </c>
      <c r="D5" s="383" t="s">
        <v>14</v>
      </c>
      <c r="E5" s="565" t="s">
        <v>15</v>
      </c>
      <c r="F5" s="566" t="s">
        <v>16</v>
      </c>
      <c r="G5" s="197">
        <v>808801</v>
      </c>
      <c r="H5" s="210">
        <v>1.6</v>
      </c>
    </row>
    <row r="6" spans="1:8" ht="30" customHeight="1">
      <c r="A6" s="390"/>
      <c r="B6" s="21"/>
      <c r="C6" s="21"/>
      <c r="D6" s="383"/>
      <c r="E6" s="565" t="s">
        <v>17</v>
      </c>
      <c r="F6" s="566" t="s">
        <v>18</v>
      </c>
      <c r="G6" s="393">
        <v>148.43</v>
      </c>
      <c r="H6" s="210">
        <v>2.6</v>
      </c>
    </row>
    <row r="7" spans="1:8" ht="30" customHeight="1">
      <c r="A7" s="390">
        <v>37257</v>
      </c>
      <c r="B7" s="21" t="s">
        <v>19</v>
      </c>
      <c r="D7" s="383" t="s">
        <v>20</v>
      </c>
      <c r="E7" s="565" t="s">
        <v>21</v>
      </c>
      <c r="F7" s="566" t="s">
        <v>22</v>
      </c>
      <c r="G7" s="197">
        <v>28631830</v>
      </c>
      <c r="H7" s="210">
        <v>12.865283173812898</v>
      </c>
    </row>
    <row r="8" spans="1:8" ht="30" customHeight="1">
      <c r="A8" s="390"/>
      <c r="B8" s="21"/>
      <c r="D8" s="383"/>
      <c r="E8" s="565" t="s">
        <v>23</v>
      </c>
      <c r="F8" s="566" t="s">
        <v>24</v>
      </c>
      <c r="G8" s="197">
        <v>195379</v>
      </c>
      <c r="H8" s="210">
        <v>11.1</v>
      </c>
    </row>
    <row r="9" spans="1:8" ht="30" customHeight="1">
      <c r="A9" s="390">
        <v>37257</v>
      </c>
      <c r="B9" s="21" t="s">
        <v>25</v>
      </c>
      <c r="C9" s="21" t="s">
        <v>26</v>
      </c>
      <c r="D9" s="383" t="s">
        <v>27</v>
      </c>
      <c r="E9" s="565" t="s">
        <v>28</v>
      </c>
      <c r="F9" s="566" t="s">
        <v>22</v>
      </c>
      <c r="G9" s="197">
        <v>59572.85</v>
      </c>
      <c r="H9" s="210">
        <v>2.56</v>
      </c>
    </row>
    <row r="10" spans="1:8" ht="29.25" customHeight="1">
      <c r="A10" s="390">
        <v>37257</v>
      </c>
      <c r="B10" s="21" t="s">
        <v>29</v>
      </c>
      <c r="C10" s="21" t="s">
        <v>26</v>
      </c>
      <c r="D10" s="383" t="s">
        <v>30</v>
      </c>
      <c r="E10" s="565" t="s">
        <v>30</v>
      </c>
      <c r="F10" s="566" t="s">
        <v>22</v>
      </c>
      <c r="G10" s="197">
        <v>13099851</v>
      </c>
      <c r="H10" s="210">
        <v>12.2</v>
      </c>
    </row>
    <row r="11" spans="1:8" ht="30" customHeight="1">
      <c r="A11" s="390">
        <v>37257</v>
      </c>
      <c r="B11" s="21" t="s">
        <v>31</v>
      </c>
      <c r="D11" s="383" t="s">
        <v>32</v>
      </c>
      <c r="E11" s="565" t="s">
        <v>33</v>
      </c>
      <c r="F11" s="566" t="s">
        <v>22</v>
      </c>
      <c r="G11" s="197">
        <v>8019938</v>
      </c>
      <c r="H11" s="210">
        <v>18.5</v>
      </c>
    </row>
    <row r="12" spans="1:8" ht="30" customHeight="1">
      <c r="A12" s="390">
        <v>37257</v>
      </c>
      <c r="B12" s="21" t="s">
        <v>34</v>
      </c>
      <c r="D12" s="383" t="s">
        <v>35</v>
      </c>
      <c r="E12" s="565" t="s">
        <v>35</v>
      </c>
      <c r="F12" s="566" t="s">
        <v>22</v>
      </c>
      <c r="G12" s="197">
        <v>153108401</v>
      </c>
      <c r="H12" s="210">
        <v>34.27253498875941</v>
      </c>
    </row>
    <row r="13" spans="1:8" ht="30" customHeight="1">
      <c r="A13" s="390">
        <v>37257</v>
      </c>
      <c r="B13" s="21" t="s">
        <v>36</v>
      </c>
      <c r="D13" s="383" t="s">
        <v>37</v>
      </c>
      <c r="E13" s="565" t="s">
        <v>37</v>
      </c>
      <c r="F13" s="566" t="s">
        <v>22</v>
      </c>
      <c r="G13" s="197">
        <v>14997903</v>
      </c>
      <c r="H13" s="391">
        <v>15.3</v>
      </c>
    </row>
    <row r="14" spans="1:8" ht="30" customHeight="1">
      <c r="A14" s="390">
        <v>37257</v>
      </c>
      <c r="B14" s="21" t="s">
        <v>38</v>
      </c>
      <c r="D14" s="383" t="s">
        <v>39</v>
      </c>
      <c r="E14" s="565" t="s">
        <v>39</v>
      </c>
      <c r="F14" s="566" t="s">
        <v>40</v>
      </c>
      <c r="G14" s="197">
        <v>274718</v>
      </c>
      <c r="H14" s="392">
        <v>8.323442780027522</v>
      </c>
    </row>
    <row r="15" spans="1:8" ht="30.75" customHeight="1">
      <c r="A15" s="390">
        <v>37257</v>
      </c>
      <c r="B15" s="21" t="s">
        <v>41</v>
      </c>
      <c r="D15" s="383" t="s">
        <v>42</v>
      </c>
      <c r="E15" s="565" t="s">
        <v>42</v>
      </c>
      <c r="F15" s="566" t="s">
        <v>40</v>
      </c>
      <c r="G15" s="197">
        <v>62154</v>
      </c>
      <c r="H15" s="392">
        <v>20.76</v>
      </c>
    </row>
    <row r="16" spans="1:8" ht="30" customHeight="1">
      <c r="A16" s="390">
        <v>37257</v>
      </c>
      <c r="B16" s="21" t="s">
        <v>43</v>
      </c>
      <c r="D16" s="383" t="s">
        <v>44</v>
      </c>
      <c r="E16" s="565" t="s">
        <v>1360</v>
      </c>
      <c r="F16" s="566" t="s">
        <v>1234</v>
      </c>
      <c r="G16" s="197">
        <v>581816</v>
      </c>
      <c r="H16" s="50">
        <v>16.23</v>
      </c>
    </row>
    <row r="17" spans="1:8" ht="30" customHeight="1">
      <c r="A17" s="390"/>
      <c r="B17" s="21"/>
      <c r="D17" s="383"/>
      <c r="E17" s="565" t="s">
        <v>1361</v>
      </c>
      <c r="F17" s="566" t="s">
        <v>22</v>
      </c>
      <c r="G17" s="197">
        <v>669090</v>
      </c>
      <c r="H17" s="50">
        <v>10.5</v>
      </c>
    </row>
    <row r="18" spans="1:8" ht="30" customHeight="1">
      <c r="A18" s="390"/>
      <c r="B18" s="21"/>
      <c r="D18" s="383"/>
      <c r="E18" s="567" t="s">
        <v>45</v>
      </c>
      <c r="F18" s="566" t="s">
        <v>22</v>
      </c>
      <c r="G18" s="201">
        <v>4985022</v>
      </c>
      <c r="H18" s="50">
        <v>9.1</v>
      </c>
    </row>
    <row r="19" spans="1:8" ht="19.5" customHeight="1">
      <c r="A19" s="390"/>
      <c r="B19" s="21"/>
      <c r="D19" s="383"/>
      <c r="E19" s="669"/>
      <c r="F19" s="670"/>
      <c r="G19" s="671"/>
      <c r="H19" s="670"/>
    </row>
    <row r="20" spans="2:8" s="11" customFormat="1" ht="40.5" customHeight="1">
      <c r="B20" s="17"/>
      <c r="C20" s="12"/>
      <c r="D20" s="41"/>
      <c r="E20" s="568"/>
      <c r="F20" s="253"/>
      <c r="G20" s="99"/>
      <c r="H20" s="569"/>
    </row>
    <row r="21" spans="5:8" ht="14.25">
      <c r="E21" s="672" t="s">
        <v>46</v>
      </c>
      <c r="F21" s="673"/>
      <c r="G21" s="673"/>
      <c r="H21" s="673"/>
    </row>
    <row r="22" spans="5:8" ht="14.25">
      <c r="E22" s="6"/>
      <c r="F22" s="6"/>
      <c r="G22" s="6"/>
      <c r="H22" s="6"/>
    </row>
    <row r="23" spans="5:8" ht="14.25">
      <c r="E23" s="6"/>
      <c r="F23" s="6"/>
      <c r="G23" s="6"/>
      <c r="H23" s="6"/>
    </row>
    <row r="24" spans="5:8" ht="14.25">
      <c r="E24" s="6"/>
      <c r="F24" s="6"/>
      <c r="G24" s="6"/>
      <c r="H24" s="6"/>
    </row>
    <row r="25" spans="5:8" ht="14.25">
      <c r="E25" s="6"/>
      <c r="F25" s="6"/>
      <c r="G25" s="6"/>
      <c r="H25" s="6"/>
    </row>
    <row r="26" spans="5:8" ht="14.25">
      <c r="E26" s="6"/>
      <c r="F26" s="6"/>
      <c r="G26" s="6"/>
      <c r="H26" s="6"/>
    </row>
    <row r="27" spans="5:8" ht="14.25">
      <c r="E27" s="6"/>
      <c r="F27" s="6"/>
      <c r="G27" s="6"/>
      <c r="H27" s="6"/>
    </row>
    <row r="28" spans="5:8" ht="14.25">
      <c r="E28" s="6"/>
      <c r="F28" s="6"/>
      <c r="G28" s="6"/>
      <c r="H28" s="6"/>
    </row>
    <row r="29" spans="5:8" ht="14.25">
      <c r="E29" s="6"/>
      <c r="F29" s="6"/>
      <c r="G29" s="6"/>
      <c r="H29" s="6"/>
    </row>
    <row r="30" spans="5:8" ht="14.25">
      <c r="E30" s="6"/>
      <c r="F30" s="6"/>
      <c r="G30" s="6"/>
      <c r="H30" s="6"/>
    </row>
    <row r="31" spans="5:8" ht="14.25">
      <c r="E31" s="6"/>
      <c r="F31" s="6"/>
      <c r="G31" s="6"/>
      <c r="H31" s="6"/>
    </row>
    <row r="32" spans="5:8" ht="14.25">
      <c r="E32" s="6"/>
      <c r="F32" s="6"/>
      <c r="G32" s="6"/>
      <c r="H32" s="6"/>
    </row>
    <row r="33" spans="5:8" ht="14.25">
      <c r="E33" s="6"/>
      <c r="F33" s="6"/>
      <c r="G33" s="6"/>
      <c r="H33" s="6"/>
    </row>
    <row r="34" spans="5:8" ht="14.25">
      <c r="E34" s="6"/>
      <c r="F34" s="6"/>
      <c r="G34" s="6"/>
      <c r="H34" s="6"/>
    </row>
    <row r="35" spans="5:8" ht="14.25">
      <c r="E35" s="6"/>
      <c r="F35" s="6"/>
      <c r="G35" s="6"/>
      <c r="H35" s="6"/>
    </row>
    <row r="36" spans="5:8" ht="14.25">
      <c r="E36" s="6"/>
      <c r="F36" s="6"/>
      <c r="G36" s="6"/>
      <c r="H36" s="6"/>
    </row>
    <row r="37" spans="5:8" ht="14.25">
      <c r="E37" s="6"/>
      <c r="F37" s="6"/>
      <c r="G37" s="6"/>
      <c r="H37" s="6"/>
    </row>
    <row r="38" spans="5:8" ht="14.25">
      <c r="E38" s="6"/>
      <c r="F38" s="6"/>
      <c r="G38" s="6"/>
      <c r="H38" s="6"/>
    </row>
    <row r="39" spans="5:8" ht="14.25">
      <c r="E39" s="6"/>
      <c r="F39" s="6"/>
      <c r="G39" s="6"/>
      <c r="H39" s="6"/>
    </row>
    <row r="40" spans="5:8" ht="14.25">
      <c r="E40" s="6"/>
      <c r="F40" s="6"/>
      <c r="G40" s="6"/>
      <c r="H40" s="6"/>
    </row>
    <row r="41" spans="5:8" ht="14.25">
      <c r="E41" s="6"/>
      <c r="F41" s="6"/>
      <c r="G41" s="6"/>
      <c r="H41" s="6"/>
    </row>
    <row r="42" spans="5:8" ht="14.25">
      <c r="E42" s="6"/>
      <c r="F42" s="6"/>
      <c r="G42" s="6"/>
      <c r="H42" s="6"/>
    </row>
    <row r="43" spans="5:8" ht="14.25">
      <c r="E43" s="6"/>
      <c r="F43" s="6"/>
      <c r="G43" s="6"/>
      <c r="H43" s="6"/>
    </row>
  </sheetData>
  <sheetProtection/>
  <mergeCells count="6">
    <mergeCell ref="E1:H1"/>
    <mergeCell ref="E19:H19"/>
    <mergeCell ref="E21:H21"/>
    <mergeCell ref="E2:E3"/>
    <mergeCell ref="G2:G3"/>
    <mergeCell ref="H2:H3"/>
  </mergeCells>
  <printOptions/>
  <pageMargins left="0.5902777777777778" right="0.4326388888888889" top="0.3541666666666667" bottom="0.15694444444444444" header="0.3541666666666667" footer="0.15694444444444444"/>
  <pageSetup horizontalDpi="600" verticalDpi="600" orientation="portrait" r:id="rId1"/>
</worksheet>
</file>

<file path=xl/worksheets/sheet60.xml><?xml version="1.0" encoding="utf-8"?>
<worksheet xmlns="http://schemas.openxmlformats.org/spreadsheetml/2006/main" xmlns:r="http://schemas.openxmlformats.org/officeDocument/2006/relationships">
  <sheetPr codeName="Sheet56"/>
  <dimension ref="A1:K13"/>
  <sheetViews>
    <sheetView zoomScalePageLayoutView="0" workbookViewId="0" topLeftCell="E1">
      <selection activeCell="M9" sqref="M9"/>
    </sheetView>
  </sheetViews>
  <sheetFormatPr defaultColWidth="9.00390625" defaultRowHeight="14.25"/>
  <cols>
    <col min="1" max="1" width="9.140625" style="103" hidden="1" customWidth="1"/>
    <col min="2" max="3" width="9.140625" style="118" hidden="1" customWidth="1"/>
    <col min="4" max="4" width="22.28125" style="103" hidden="1" customWidth="1"/>
    <col min="5" max="5" width="20.421875" style="303" customWidth="1"/>
    <col min="6" max="6" width="8.7109375" style="103" customWidth="1"/>
    <col min="7" max="7" width="9.57421875" style="103" customWidth="1"/>
    <col min="8" max="8" width="11.421875" style="103" customWidth="1"/>
    <col min="9" max="16384" width="9.00390625" style="103" customWidth="1"/>
  </cols>
  <sheetData>
    <row r="1" spans="5:8" ht="50.25" customHeight="1">
      <c r="E1" s="777" t="s">
        <v>728</v>
      </c>
      <c r="F1" s="777"/>
      <c r="G1" s="777"/>
      <c r="H1" s="777"/>
    </row>
    <row r="2" spans="2:8" s="100" customFormat="1" ht="42" customHeight="1">
      <c r="B2" s="119"/>
      <c r="C2" s="119"/>
      <c r="E2" s="137" t="s">
        <v>72</v>
      </c>
      <c r="F2" s="174" t="s">
        <v>684</v>
      </c>
      <c r="G2" s="411" t="s">
        <v>1170</v>
      </c>
      <c r="H2" s="86" t="s">
        <v>178</v>
      </c>
    </row>
    <row r="3" spans="1:11" s="100" customFormat="1" ht="41.25" customHeight="1">
      <c r="A3" s="104">
        <v>37257</v>
      </c>
      <c r="B3" s="107" t="s">
        <v>8</v>
      </c>
      <c r="C3" s="118"/>
      <c r="D3" s="217" t="s">
        <v>729</v>
      </c>
      <c r="E3" s="216" t="s">
        <v>39</v>
      </c>
      <c r="F3" s="124" t="s">
        <v>40</v>
      </c>
      <c r="G3" s="218">
        <v>274718</v>
      </c>
      <c r="H3" s="207">
        <v>8.323442780027522</v>
      </c>
      <c r="I3" s="220"/>
      <c r="J3" s="141"/>
      <c r="K3" s="141"/>
    </row>
    <row r="4" spans="1:9" s="100" customFormat="1" ht="41.25" customHeight="1">
      <c r="A4" s="104"/>
      <c r="B4" s="107"/>
      <c r="C4" s="118"/>
      <c r="D4" s="217"/>
      <c r="E4" s="216" t="s">
        <v>730</v>
      </c>
      <c r="F4" s="124" t="s">
        <v>40</v>
      </c>
      <c r="G4" s="218">
        <v>68001</v>
      </c>
      <c r="H4" s="210">
        <v>12.199910901381028</v>
      </c>
      <c r="I4" s="220"/>
    </row>
    <row r="5" spans="1:9" s="100" customFormat="1" ht="41.25" customHeight="1">
      <c r="A5" s="104"/>
      <c r="B5" s="107"/>
      <c r="C5" s="118"/>
      <c r="D5" s="217"/>
      <c r="E5" s="216" t="s">
        <v>618</v>
      </c>
      <c r="F5" s="124" t="s">
        <v>40</v>
      </c>
      <c r="G5" s="218">
        <v>206717</v>
      </c>
      <c r="H5" s="210">
        <v>7.106143977782614</v>
      </c>
      <c r="I5" s="220"/>
    </row>
    <row r="6" spans="1:11" s="100" customFormat="1" ht="41.25" customHeight="1">
      <c r="A6" s="104"/>
      <c r="B6" s="107"/>
      <c r="C6" s="118"/>
      <c r="D6" s="217"/>
      <c r="E6" s="216" t="s">
        <v>731</v>
      </c>
      <c r="F6" s="124" t="s">
        <v>40</v>
      </c>
      <c r="G6" s="218">
        <v>403427</v>
      </c>
      <c r="H6" s="210">
        <v>-3.7933961949186092</v>
      </c>
      <c r="I6" s="220"/>
      <c r="K6" s="141"/>
    </row>
    <row r="7" spans="1:9" s="100" customFormat="1" ht="41.25" customHeight="1">
      <c r="A7" s="104"/>
      <c r="B7" s="107"/>
      <c r="C7" s="118"/>
      <c r="D7" s="217"/>
      <c r="E7" s="216" t="s">
        <v>730</v>
      </c>
      <c r="F7" s="124" t="s">
        <v>40</v>
      </c>
      <c r="G7" s="218">
        <v>59899</v>
      </c>
      <c r="H7" s="210">
        <v>9.20510483135825</v>
      </c>
      <c r="I7" s="220"/>
    </row>
    <row r="8" spans="1:9" s="100" customFormat="1" ht="41.25" customHeight="1">
      <c r="A8" s="104"/>
      <c r="B8" s="107"/>
      <c r="C8" s="118"/>
      <c r="D8" s="217"/>
      <c r="E8" s="216" t="s">
        <v>618</v>
      </c>
      <c r="F8" s="124" t="s">
        <v>40</v>
      </c>
      <c r="G8" s="218">
        <v>343528</v>
      </c>
      <c r="H8" s="210">
        <v>-5.74949792034767</v>
      </c>
      <c r="I8" s="220"/>
    </row>
    <row r="9" spans="1:9" s="100" customFormat="1" ht="41.25" customHeight="1">
      <c r="A9" s="104"/>
      <c r="B9" s="107"/>
      <c r="C9" s="118"/>
      <c r="D9" s="217"/>
      <c r="E9" s="216" t="s">
        <v>732</v>
      </c>
      <c r="F9" s="124" t="s">
        <v>733</v>
      </c>
      <c r="G9" s="218">
        <v>276</v>
      </c>
      <c r="H9" s="177">
        <v>-10.87</v>
      </c>
      <c r="I9" s="221"/>
    </row>
    <row r="10" spans="1:9" s="100" customFormat="1" ht="41.25" customHeight="1">
      <c r="A10" s="104"/>
      <c r="B10" s="107"/>
      <c r="C10" s="118"/>
      <c r="D10" s="217"/>
      <c r="E10" s="216" t="s">
        <v>734</v>
      </c>
      <c r="F10" s="124" t="s">
        <v>40</v>
      </c>
      <c r="G10" s="218">
        <v>119383</v>
      </c>
      <c r="H10" s="177">
        <v>7.05</v>
      </c>
      <c r="I10" s="221"/>
    </row>
    <row r="11" spans="1:9" s="100" customFormat="1" ht="41.25" customHeight="1">
      <c r="A11" s="104"/>
      <c r="B11" s="107"/>
      <c r="C11" s="118"/>
      <c r="D11" s="217"/>
      <c r="E11" s="219" t="s">
        <v>735</v>
      </c>
      <c r="F11" s="124" t="s">
        <v>40</v>
      </c>
      <c r="G11" s="218">
        <v>62154</v>
      </c>
      <c r="H11" s="177">
        <v>20.76</v>
      </c>
      <c r="I11" s="221"/>
    </row>
    <row r="12" spans="5:9" ht="16.5" customHeight="1">
      <c r="E12" s="826" t="s">
        <v>736</v>
      </c>
      <c r="F12" s="827"/>
      <c r="G12" s="827"/>
      <c r="H12" s="827"/>
      <c r="I12" s="828"/>
    </row>
    <row r="13" spans="5:8" ht="28.5" customHeight="1">
      <c r="E13" s="829" t="s">
        <v>737</v>
      </c>
      <c r="F13" s="829"/>
      <c r="G13" s="829"/>
      <c r="H13" s="829"/>
    </row>
  </sheetData>
  <sheetProtection/>
  <mergeCells count="3">
    <mergeCell ref="E1:H1"/>
    <mergeCell ref="E12:I12"/>
    <mergeCell ref="E13:H13"/>
  </mergeCells>
  <printOptions/>
  <pageMargins left="0.19652777777777777" right="0.15694444444444444" top="0.3541666666666667" bottom="0.15694444444444444" header="0.3541666666666667" footer="0.15694444444444444"/>
  <pageSetup horizontalDpi="600" verticalDpi="600" orientation="portrait" paperSize="99" r:id="rId1"/>
</worksheet>
</file>

<file path=xl/worksheets/sheet61.xml><?xml version="1.0" encoding="utf-8"?>
<worksheet xmlns="http://schemas.openxmlformats.org/spreadsheetml/2006/main" xmlns:r="http://schemas.openxmlformats.org/officeDocument/2006/relationships">
  <sheetPr codeName="Sheet57"/>
  <dimension ref="A1:E25"/>
  <sheetViews>
    <sheetView zoomScalePageLayoutView="0" workbookViewId="0" topLeftCell="A1">
      <selection activeCell="F13" sqref="F13"/>
    </sheetView>
  </sheetViews>
  <sheetFormatPr defaultColWidth="9.140625" defaultRowHeight="14.25"/>
  <cols>
    <col min="1" max="1" width="19.421875" style="0" customWidth="1"/>
    <col min="2" max="2" width="15.28125" style="0" customWidth="1"/>
    <col min="3" max="3" width="15.00390625" style="0" customWidth="1"/>
    <col min="4" max="4" width="10.57421875" style="0" customWidth="1"/>
    <col min="5" max="5" width="11.140625" style="212" customWidth="1"/>
  </cols>
  <sheetData>
    <row r="1" spans="1:5" s="103" customFormat="1" ht="32.25" customHeight="1">
      <c r="A1" s="777" t="s">
        <v>738</v>
      </c>
      <c r="B1" s="777"/>
      <c r="C1" s="777"/>
      <c r="D1" s="777"/>
      <c r="E1" s="213"/>
    </row>
    <row r="2" spans="1:5" s="103" customFormat="1" ht="18" customHeight="1">
      <c r="A2" s="761" t="s">
        <v>739</v>
      </c>
      <c r="B2" s="761"/>
      <c r="C2" s="761"/>
      <c r="D2" s="761"/>
      <c r="E2" s="213"/>
    </row>
    <row r="3" spans="1:5" s="100" customFormat="1" ht="36" customHeight="1">
      <c r="A3" s="137" t="s">
        <v>72</v>
      </c>
      <c r="B3" s="411" t="s">
        <v>1170</v>
      </c>
      <c r="C3" s="411" t="s">
        <v>1171</v>
      </c>
      <c r="D3" s="122" t="s">
        <v>142</v>
      </c>
      <c r="E3" s="214"/>
    </row>
    <row r="4" spans="1:5" s="100" customFormat="1" ht="21.75" customHeight="1">
      <c r="A4" s="116" t="s">
        <v>73</v>
      </c>
      <c r="B4" s="198">
        <v>274717.7</v>
      </c>
      <c r="C4" s="198">
        <v>253609.58</v>
      </c>
      <c r="D4" s="210">
        <v>8.32</v>
      </c>
      <c r="E4" s="215"/>
    </row>
    <row r="5" spans="1:5" s="100" customFormat="1" ht="21.75" customHeight="1">
      <c r="A5" s="216" t="s">
        <v>740</v>
      </c>
      <c r="B5" s="198"/>
      <c r="C5" s="198"/>
      <c r="D5" s="210"/>
      <c r="E5" s="215"/>
    </row>
    <row r="6" spans="1:5" s="100" customFormat="1" ht="21.75" customHeight="1">
      <c r="A6" s="216" t="s">
        <v>741</v>
      </c>
      <c r="B6" s="198">
        <v>260007.46</v>
      </c>
      <c r="C6" s="198">
        <v>242824.39</v>
      </c>
      <c r="D6" s="210">
        <v>7.08</v>
      </c>
      <c r="E6" s="215"/>
    </row>
    <row r="7" spans="1:5" s="100" customFormat="1" ht="21.75" customHeight="1">
      <c r="A7" s="216" t="s">
        <v>742</v>
      </c>
      <c r="B7" s="198">
        <v>8171.12</v>
      </c>
      <c r="C7" s="198">
        <v>7767.23</v>
      </c>
      <c r="D7" s="210">
        <v>5.2</v>
      </c>
      <c r="E7" s="215"/>
    </row>
    <row r="8" spans="1:5" s="100" customFormat="1" ht="21.75" customHeight="1">
      <c r="A8" s="216" t="s">
        <v>743</v>
      </c>
      <c r="B8" s="198">
        <v>696.28</v>
      </c>
      <c r="C8" s="198">
        <v>1190.93</v>
      </c>
      <c r="D8" s="210">
        <v>-41.53</v>
      </c>
      <c r="E8" s="215"/>
    </row>
    <row r="9" spans="1:5" s="100" customFormat="1" ht="21.75" customHeight="1">
      <c r="A9" s="216" t="s">
        <v>744</v>
      </c>
      <c r="B9" s="198"/>
      <c r="C9" s="198"/>
      <c r="D9" s="210"/>
      <c r="E9" s="215"/>
    </row>
    <row r="10" spans="1:5" s="100" customFormat="1" ht="21.75" customHeight="1">
      <c r="A10" s="454" t="s">
        <v>1176</v>
      </c>
      <c r="B10" s="198">
        <v>30486.34</v>
      </c>
      <c r="C10" s="198">
        <v>30396.53</v>
      </c>
      <c r="D10" s="210">
        <v>0.3</v>
      </c>
      <c r="E10" s="215"/>
    </row>
    <row r="11" spans="1:5" s="100" customFormat="1" ht="21.75" customHeight="1">
      <c r="A11" s="455" t="s">
        <v>745</v>
      </c>
      <c r="B11" s="198">
        <v>23985.19</v>
      </c>
      <c r="C11" s="198">
        <v>19041.52</v>
      </c>
      <c r="D11" s="210">
        <v>25.96</v>
      </c>
      <c r="E11" s="215"/>
    </row>
    <row r="12" spans="1:5" s="100" customFormat="1" ht="21.75" customHeight="1">
      <c r="A12" s="454" t="s">
        <v>1178</v>
      </c>
      <c r="B12" s="456">
        <v>21045.95</v>
      </c>
      <c r="C12" s="198">
        <v>16276.06</v>
      </c>
      <c r="D12" s="210">
        <v>29.31</v>
      </c>
      <c r="E12" s="215"/>
    </row>
    <row r="13" spans="1:5" s="100" customFormat="1" ht="21.75" customHeight="1">
      <c r="A13" s="454" t="s">
        <v>1179</v>
      </c>
      <c r="B13" s="198">
        <v>10556.49</v>
      </c>
      <c r="C13" s="198">
        <v>8090.28</v>
      </c>
      <c r="D13" s="210">
        <v>30.48</v>
      </c>
      <c r="E13" s="215"/>
    </row>
    <row r="14" spans="1:5" s="100" customFormat="1" ht="21.75" customHeight="1">
      <c r="A14" s="454" t="s">
        <v>1177</v>
      </c>
      <c r="B14" s="198">
        <v>7849.99</v>
      </c>
      <c r="C14" s="198">
        <v>5727.66</v>
      </c>
      <c r="D14" s="210">
        <v>37.05</v>
      </c>
      <c r="E14" s="215"/>
    </row>
    <row r="15" spans="1:5" s="100" customFormat="1" ht="21.75" customHeight="1">
      <c r="A15" s="454" t="s">
        <v>1180</v>
      </c>
      <c r="B15" s="198">
        <v>7691.5</v>
      </c>
      <c r="C15" s="198">
        <v>3328.2</v>
      </c>
      <c r="D15" s="210">
        <v>131.1</v>
      </c>
      <c r="E15" s="215"/>
    </row>
    <row r="16" spans="1:5" s="100" customFormat="1" ht="21.75" customHeight="1">
      <c r="A16" s="454" t="s">
        <v>1181</v>
      </c>
      <c r="B16" s="198">
        <v>7562.58</v>
      </c>
      <c r="C16" s="198">
        <v>5811.63</v>
      </c>
      <c r="D16" s="210">
        <v>30.13</v>
      </c>
      <c r="E16" s="215"/>
    </row>
    <row r="17" spans="1:5" s="100" customFormat="1" ht="21.75" customHeight="1">
      <c r="A17" s="454" t="s">
        <v>1182</v>
      </c>
      <c r="B17" s="198">
        <v>6892.22</v>
      </c>
      <c r="C17" s="198">
        <v>4187.6</v>
      </c>
      <c r="D17" s="210">
        <v>64.59</v>
      </c>
      <c r="E17" s="215"/>
    </row>
    <row r="18" spans="1:5" s="100" customFormat="1" ht="21.75" customHeight="1">
      <c r="A18" s="454" t="s">
        <v>1184</v>
      </c>
      <c r="B18" s="198">
        <v>6890.91</v>
      </c>
      <c r="C18" s="198">
        <v>7510.05</v>
      </c>
      <c r="D18" s="210">
        <v>-8.24</v>
      </c>
      <c r="E18" s="215"/>
    </row>
    <row r="19" spans="1:5" s="100" customFormat="1" ht="21.75" customHeight="1">
      <c r="A19" s="454" t="s">
        <v>1183</v>
      </c>
      <c r="B19" s="198">
        <v>6785.91</v>
      </c>
      <c r="C19" s="198">
        <v>6923.87</v>
      </c>
      <c r="D19" s="210">
        <v>-1.99</v>
      </c>
      <c r="E19" s="215"/>
    </row>
    <row r="20" spans="1:5" s="100" customFormat="1" ht="21.75" customHeight="1">
      <c r="A20" s="459"/>
      <c r="B20" s="460"/>
      <c r="C20" s="460"/>
      <c r="D20" s="461"/>
      <c r="E20" s="215"/>
    </row>
    <row r="21" spans="1:5" s="100" customFormat="1" ht="21.75" customHeight="1">
      <c r="A21" s="458"/>
      <c r="B21" s="457"/>
      <c r="C21" s="457"/>
      <c r="D21" s="257"/>
      <c r="E21" s="215"/>
    </row>
    <row r="22" ht="30.75" customHeight="1"/>
    <row r="23" spans="1:4" ht="14.25">
      <c r="A23" s="711" t="s">
        <v>746</v>
      </c>
      <c r="B23" s="711"/>
      <c r="C23" s="711"/>
      <c r="D23" s="711"/>
    </row>
    <row r="25" spans="2:3" ht="14.25">
      <c r="B25" s="97"/>
      <c r="C25" s="97"/>
    </row>
  </sheetData>
  <sheetProtection/>
  <mergeCells count="3">
    <mergeCell ref="A1:D1"/>
    <mergeCell ref="A2:D2"/>
    <mergeCell ref="A23:D23"/>
  </mergeCells>
  <printOptions/>
  <pageMargins left="0.19652777777777777" right="0.15694444444444444" top="0.3541666666666667" bottom="0.15694444444444444" header="0.3541666666666667" footer="0.15694444444444444"/>
  <pageSetup horizontalDpi="180" verticalDpi="180" orientation="portrait" paperSize="99" r:id="rId1"/>
</worksheet>
</file>

<file path=xl/worksheets/sheet62.xml><?xml version="1.0" encoding="utf-8"?>
<worksheet xmlns="http://schemas.openxmlformats.org/spreadsheetml/2006/main" xmlns:r="http://schemas.openxmlformats.org/officeDocument/2006/relationships">
  <sheetPr codeName="Sheet58"/>
  <dimension ref="A1:H26"/>
  <sheetViews>
    <sheetView zoomScalePageLayoutView="0" workbookViewId="0" topLeftCell="A1">
      <selection activeCell="F18" sqref="F18"/>
    </sheetView>
  </sheetViews>
  <sheetFormatPr defaultColWidth="9.140625" defaultRowHeight="14.25"/>
  <cols>
    <col min="1" max="1" width="19.28125" style="0" customWidth="1"/>
    <col min="2" max="2" width="11.421875" style="0" customWidth="1"/>
    <col min="3" max="3" width="11.8515625" style="0" customWidth="1"/>
    <col min="4" max="4" width="10.57421875" style="205" customWidth="1"/>
    <col min="5" max="5" width="14.00390625" style="0" bestFit="1" customWidth="1"/>
  </cols>
  <sheetData>
    <row r="1" spans="1:4" s="103" customFormat="1" ht="32.25" customHeight="1">
      <c r="A1" s="777" t="s">
        <v>747</v>
      </c>
      <c r="B1" s="777"/>
      <c r="C1" s="777"/>
      <c r="D1" s="830"/>
    </row>
    <row r="2" spans="1:4" s="103" customFormat="1" ht="18" customHeight="1">
      <c r="A2" s="761" t="s">
        <v>739</v>
      </c>
      <c r="B2" s="761"/>
      <c r="C2" s="761"/>
      <c r="D2" s="831"/>
    </row>
    <row r="3" spans="1:4" s="100" customFormat="1" ht="36" customHeight="1">
      <c r="A3" s="137" t="s">
        <v>72</v>
      </c>
      <c r="B3" s="411" t="s">
        <v>1170</v>
      </c>
      <c r="C3" s="411" t="s">
        <v>1171</v>
      </c>
      <c r="D3" s="206" t="s">
        <v>142</v>
      </c>
    </row>
    <row r="4" spans="1:5" s="100" customFormat="1" ht="21" customHeight="1">
      <c r="A4" s="120" t="s">
        <v>73</v>
      </c>
      <c r="B4" s="195">
        <v>403427.41</v>
      </c>
      <c r="C4" s="195">
        <v>419334.58</v>
      </c>
      <c r="D4" s="207">
        <v>-3.79</v>
      </c>
      <c r="E4" s="208"/>
    </row>
    <row r="5" spans="1:5" s="100" customFormat="1" ht="21" customHeight="1">
      <c r="A5" s="209" t="s">
        <v>740</v>
      </c>
      <c r="B5" s="198"/>
      <c r="C5" s="198"/>
      <c r="D5" s="210"/>
      <c r="E5" s="208"/>
    </row>
    <row r="6" spans="1:5" s="100" customFormat="1" ht="21" customHeight="1">
      <c r="A6" s="209" t="s">
        <v>741</v>
      </c>
      <c r="B6" s="198">
        <v>395205.64</v>
      </c>
      <c r="C6" s="198">
        <v>400593.24</v>
      </c>
      <c r="D6" s="210">
        <v>-1.34</v>
      </c>
      <c r="E6" s="208"/>
    </row>
    <row r="7" spans="1:5" s="100" customFormat="1" ht="21" customHeight="1">
      <c r="A7" s="209" t="s">
        <v>742</v>
      </c>
      <c r="B7" s="198">
        <v>1117.44</v>
      </c>
      <c r="C7" s="198">
        <v>1104.36</v>
      </c>
      <c r="D7" s="210">
        <v>1.18</v>
      </c>
      <c r="E7" s="208"/>
    </row>
    <row r="8" spans="1:8" s="100" customFormat="1" ht="21" customHeight="1">
      <c r="A8" s="209" t="s">
        <v>743</v>
      </c>
      <c r="B8" s="198">
        <v>409.35</v>
      </c>
      <c r="C8" s="198">
        <v>576.61</v>
      </c>
      <c r="D8" s="210">
        <v>-29.01</v>
      </c>
      <c r="E8" s="208"/>
      <c r="G8" s="141"/>
      <c r="H8" s="141"/>
    </row>
    <row r="9" spans="1:5" s="100" customFormat="1" ht="21" customHeight="1">
      <c r="A9" s="209" t="s">
        <v>744</v>
      </c>
      <c r="B9" s="198"/>
      <c r="C9" s="198"/>
      <c r="D9" s="210"/>
      <c r="E9" s="208"/>
    </row>
    <row r="10" spans="1:5" s="100" customFormat="1" ht="21" customHeight="1">
      <c r="A10" s="209" t="s">
        <v>1175</v>
      </c>
      <c r="B10" s="198">
        <v>72217.04</v>
      </c>
      <c r="C10" s="198">
        <v>71137.82</v>
      </c>
      <c r="D10" s="210">
        <v>1.52</v>
      </c>
      <c r="E10" s="208"/>
    </row>
    <row r="11" spans="1:5" s="100" customFormat="1" ht="21" customHeight="1">
      <c r="A11" s="452" t="s">
        <v>1185</v>
      </c>
      <c r="B11" s="198">
        <v>40613.33</v>
      </c>
      <c r="C11" s="198">
        <v>44565.91</v>
      </c>
      <c r="D11" s="210">
        <v>-8.87</v>
      </c>
      <c r="E11" s="208"/>
    </row>
    <row r="12" spans="1:5" s="100" customFormat="1" ht="21" customHeight="1">
      <c r="A12" s="452" t="s">
        <v>1186</v>
      </c>
      <c r="B12" s="198">
        <v>39542.75</v>
      </c>
      <c r="C12" s="198">
        <v>41658.26</v>
      </c>
      <c r="D12" s="210">
        <v>-5.08</v>
      </c>
      <c r="E12" s="208"/>
    </row>
    <row r="13" spans="1:5" s="100" customFormat="1" ht="21" customHeight="1">
      <c r="A13" s="452" t="s">
        <v>1187</v>
      </c>
      <c r="B13" s="198">
        <v>36033.03</v>
      </c>
      <c r="C13" s="198">
        <v>40423.91</v>
      </c>
      <c r="D13" s="210">
        <v>-10.86</v>
      </c>
      <c r="E13" s="208"/>
    </row>
    <row r="14" spans="1:8" s="100" customFormat="1" ht="21" customHeight="1">
      <c r="A14" s="452" t="s">
        <v>1188</v>
      </c>
      <c r="B14" s="198">
        <v>29287.46</v>
      </c>
      <c r="C14" s="198">
        <v>37328.46</v>
      </c>
      <c r="D14" s="210">
        <v>-21.54</v>
      </c>
      <c r="E14" s="208"/>
      <c r="G14" s="141"/>
      <c r="H14" s="141"/>
    </row>
    <row r="15" spans="1:5" s="100" customFormat="1" ht="21" customHeight="1">
      <c r="A15" s="452" t="s">
        <v>1189</v>
      </c>
      <c r="B15" s="198">
        <v>17074.73</v>
      </c>
      <c r="C15" s="198">
        <v>553.38</v>
      </c>
      <c r="D15" s="210" t="s">
        <v>1240</v>
      </c>
      <c r="E15" s="208"/>
    </row>
    <row r="16" spans="1:5" s="100" customFormat="1" ht="21" customHeight="1">
      <c r="A16" s="452" t="s">
        <v>1190</v>
      </c>
      <c r="B16" s="198">
        <v>16909.73</v>
      </c>
      <c r="C16" s="198">
        <v>16862.05</v>
      </c>
      <c r="D16" s="210">
        <v>0.28</v>
      </c>
      <c r="E16" s="208"/>
    </row>
    <row r="17" spans="1:5" s="100" customFormat="1" ht="21" customHeight="1">
      <c r="A17" s="452" t="s">
        <v>1191</v>
      </c>
      <c r="B17" s="198">
        <v>16198.62</v>
      </c>
      <c r="C17" s="198">
        <v>16392.78</v>
      </c>
      <c r="D17" s="210">
        <v>-1.18</v>
      </c>
      <c r="E17" s="208"/>
    </row>
    <row r="18" spans="1:5" s="100" customFormat="1" ht="21" customHeight="1">
      <c r="A18" s="453" t="s">
        <v>1192</v>
      </c>
      <c r="B18" s="202">
        <v>15567.48</v>
      </c>
      <c r="C18" s="202">
        <v>16764.52</v>
      </c>
      <c r="D18" s="211">
        <v>-7.14</v>
      </c>
      <c r="E18" s="208"/>
    </row>
    <row r="19" spans="1:5" s="100" customFormat="1" ht="21" customHeight="1">
      <c r="A19" s="115"/>
      <c r="B19" s="457"/>
      <c r="C19" s="457"/>
      <c r="D19" s="257"/>
      <c r="E19" s="208"/>
    </row>
    <row r="20" spans="1:5" s="100" customFormat="1" ht="21" customHeight="1">
      <c r="A20" s="115"/>
      <c r="B20" s="457"/>
      <c r="C20" s="457"/>
      <c r="D20" s="257"/>
      <c r="E20" s="208"/>
    </row>
    <row r="21" spans="1:5" s="100" customFormat="1" ht="21" customHeight="1">
      <c r="A21" s="115"/>
      <c r="B21" s="457"/>
      <c r="C21" s="457"/>
      <c r="D21" s="257"/>
      <c r="E21" s="208"/>
    </row>
    <row r="22" spans="1:5" s="100" customFormat="1" ht="21" customHeight="1">
      <c r="A22" s="115"/>
      <c r="B22" s="457"/>
      <c r="C22" s="457"/>
      <c r="D22" s="257"/>
      <c r="E22" s="208"/>
    </row>
    <row r="23" spans="1:5" s="100" customFormat="1" ht="21" customHeight="1">
      <c r="A23" s="115"/>
      <c r="B23" s="457"/>
      <c r="C23" s="457"/>
      <c r="D23" s="257"/>
      <c r="E23" s="208"/>
    </row>
    <row r="25" ht="24.75" customHeight="1"/>
    <row r="26" spans="1:4" ht="14.25">
      <c r="A26" s="711" t="s">
        <v>748</v>
      </c>
      <c r="B26" s="697"/>
      <c r="C26" s="697"/>
      <c r="D26" s="832"/>
    </row>
  </sheetData>
  <sheetProtection/>
  <mergeCells count="3">
    <mergeCell ref="A1:D1"/>
    <mergeCell ref="A2:D2"/>
    <mergeCell ref="A26:D26"/>
  </mergeCells>
  <printOptions/>
  <pageMargins left="0.19652777777777777" right="0.15694444444444444" top="0.3541666666666667" bottom="0.15694444444444444" header="0.3541666666666667" footer="0.15694444444444444"/>
  <pageSetup horizontalDpi="180" verticalDpi="180" orientation="portrait" paperSize="99" r:id="rId1"/>
</worksheet>
</file>

<file path=xl/worksheets/sheet63.xml><?xml version="1.0" encoding="utf-8"?>
<worksheet xmlns="http://schemas.openxmlformats.org/spreadsheetml/2006/main" xmlns:r="http://schemas.openxmlformats.org/officeDocument/2006/relationships">
  <sheetPr codeName="Sheet59"/>
  <dimension ref="A16:H16"/>
  <sheetViews>
    <sheetView zoomScalePageLayoutView="0" workbookViewId="0" topLeftCell="A1">
      <selection activeCell="N32" sqref="N32"/>
    </sheetView>
  </sheetViews>
  <sheetFormatPr defaultColWidth="9.140625" defaultRowHeight="14.25"/>
  <sheetData>
    <row r="16" spans="1:8" ht="33.75">
      <c r="A16" s="666" t="s">
        <v>749</v>
      </c>
      <c r="B16" s="666"/>
      <c r="C16" s="666"/>
      <c r="D16" s="666"/>
      <c r="E16" s="666"/>
      <c r="F16" s="667"/>
      <c r="G16" s="667"/>
      <c r="H16" s="667"/>
    </row>
  </sheetData>
  <sheetProtection/>
  <mergeCells count="1">
    <mergeCell ref="A16:H16"/>
  </mergeCells>
  <printOptions/>
  <pageMargins left="0.75" right="0.75" top="1" bottom="1" header="0.5" footer="0.5"/>
  <pageSetup horizontalDpi="600" verticalDpi="600" orientation="portrait" paperSize="9" r:id="rId1"/>
</worksheet>
</file>

<file path=xl/worksheets/sheet64.xml><?xml version="1.0" encoding="utf-8"?>
<worksheet xmlns="http://schemas.openxmlformats.org/spreadsheetml/2006/main" xmlns:r="http://schemas.openxmlformats.org/officeDocument/2006/relationships">
  <sheetPr codeName="Sheet60"/>
  <dimension ref="A1:I21"/>
  <sheetViews>
    <sheetView zoomScalePageLayoutView="0" workbookViewId="0" topLeftCell="E1">
      <selection activeCell="P15" sqref="P15"/>
    </sheetView>
  </sheetViews>
  <sheetFormatPr defaultColWidth="9.00390625" defaultRowHeight="14.25"/>
  <cols>
    <col min="1" max="1" width="9.140625" style="170" hidden="1" customWidth="1"/>
    <col min="2" max="2" width="9.140625" style="188" hidden="1" customWidth="1"/>
    <col min="3" max="3" width="9.140625" style="189" hidden="1" customWidth="1"/>
    <col min="4" max="4" width="20.421875" style="170" hidden="1" customWidth="1"/>
    <col min="5" max="5" width="19.8515625" style="170" customWidth="1"/>
    <col min="6" max="6" width="11.7109375" style="170" customWidth="1"/>
    <col min="7" max="7" width="10.421875" style="170" customWidth="1"/>
    <col min="8" max="8" width="12.140625" style="170" customWidth="1"/>
    <col min="9" max="9" width="8.00390625" style="170" customWidth="1"/>
    <col min="10" max="16384" width="9.00390625" style="170" customWidth="1"/>
  </cols>
  <sheetData>
    <row r="1" spans="5:8" ht="50.25" customHeight="1">
      <c r="E1" s="833" t="s">
        <v>750</v>
      </c>
      <c r="F1" s="833"/>
      <c r="G1" s="833"/>
      <c r="H1" s="833"/>
    </row>
    <row r="2" spans="5:8" ht="20.25" customHeight="1">
      <c r="E2" s="834" t="s">
        <v>280</v>
      </c>
      <c r="F2" s="834"/>
      <c r="G2" s="834"/>
      <c r="H2" s="834"/>
    </row>
    <row r="3" spans="2:9" s="169" customFormat="1" ht="21" customHeight="1">
      <c r="B3" s="190"/>
      <c r="C3" s="191"/>
      <c r="E3" s="836" t="s">
        <v>72</v>
      </c>
      <c r="F3" s="747" t="s">
        <v>1170</v>
      </c>
      <c r="G3" s="747" t="s">
        <v>1171</v>
      </c>
      <c r="H3" s="815" t="s">
        <v>318</v>
      </c>
      <c r="I3" s="203"/>
    </row>
    <row r="4" spans="2:9" s="169" customFormat="1" ht="21" customHeight="1">
      <c r="B4" s="190"/>
      <c r="C4" s="191"/>
      <c r="E4" s="837"/>
      <c r="F4" s="748"/>
      <c r="G4" s="748"/>
      <c r="H4" s="709"/>
      <c r="I4" s="203"/>
    </row>
    <row r="5" spans="1:9" s="169" customFormat="1" ht="24.75" customHeight="1">
      <c r="A5" s="192">
        <v>37257</v>
      </c>
      <c r="B5" s="193" t="s">
        <v>105</v>
      </c>
      <c r="C5" s="190"/>
      <c r="E5" s="194" t="s">
        <v>73</v>
      </c>
      <c r="F5" s="195">
        <v>955306</v>
      </c>
      <c r="G5" s="195">
        <v>898413</v>
      </c>
      <c r="H5" s="177">
        <f>(F5/G5-1)*100</f>
        <v>6.332610948416817</v>
      </c>
      <c r="I5" s="176"/>
    </row>
    <row r="6" spans="1:9" s="169" customFormat="1" ht="24.75" customHeight="1">
      <c r="A6" s="192"/>
      <c r="B6" s="193"/>
      <c r="C6" s="190"/>
      <c r="E6" s="175" t="s">
        <v>346</v>
      </c>
      <c r="F6" s="197"/>
      <c r="G6" s="197"/>
      <c r="H6" s="177"/>
      <c r="I6" s="176"/>
    </row>
    <row r="7" spans="1:9" s="169" customFormat="1" ht="24.75" customHeight="1">
      <c r="A7" s="192">
        <v>37257</v>
      </c>
      <c r="B7" s="193" t="s">
        <v>8</v>
      </c>
      <c r="C7" s="189"/>
      <c r="D7" s="199" t="s">
        <v>74</v>
      </c>
      <c r="E7" s="175" t="s">
        <v>751</v>
      </c>
      <c r="F7" s="197">
        <v>195036</v>
      </c>
      <c r="G7" s="197">
        <v>203450.7361742579</v>
      </c>
      <c r="H7" s="177">
        <f aca="true" t="shared" si="0" ref="H7:H17">(F7/G7-1)*100</f>
        <v>-4.136006746640907</v>
      </c>
      <c r="I7" s="176"/>
    </row>
    <row r="8" spans="1:9" s="169" customFormat="1" ht="24.75" customHeight="1">
      <c r="A8" s="192">
        <v>37257</v>
      </c>
      <c r="B8" s="193" t="s">
        <v>13</v>
      </c>
      <c r="C8" s="200" t="s">
        <v>8</v>
      </c>
      <c r="D8" s="199" t="s">
        <v>75</v>
      </c>
      <c r="E8" s="175" t="s">
        <v>752</v>
      </c>
      <c r="F8" s="197">
        <v>9518</v>
      </c>
      <c r="G8" s="197">
        <v>7830.646548576878</v>
      </c>
      <c r="H8" s="177">
        <f t="shared" si="0"/>
        <v>21.548073214079345</v>
      </c>
      <c r="I8" s="176"/>
    </row>
    <row r="9" spans="1:9" s="169" customFormat="1" ht="24.75" customHeight="1">
      <c r="A9" s="192">
        <v>37257</v>
      </c>
      <c r="B9" s="193" t="s">
        <v>12</v>
      </c>
      <c r="C9" s="189"/>
      <c r="D9" s="199" t="s">
        <v>78</v>
      </c>
      <c r="E9" s="175" t="s">
        <v>753</v>
      </c>
      <c r="F9" s="197">
        <v>686</v>
      </c>
      <c r="G9" s="197">
        <v>797.5824477264158</v>
      </c>
      <c r="H9" s="177">
        <f t="shared" si="0"/>
        <v>-13.99008316249839</v>
      </c>
      <c r="I9" s="176"/>
    </row>
    <row r="10" spans="1:9" s="169" customFormat="1" ht="24.75" customHeight="1">
      <c r="A10" s="192">
        <v>37257</v>
      </c>
      <c r="B10" s="193" t="s">
        <v>77</v>
      </c>
      <c r="C10" s="200" t="s">
        <v>12</v>
      </c>
      <c r="D10" s="199" t="s">
        <v>79</v>
      </c>
      <c r="E10" s="175" t="s">
        <v>754</v>
      </c>
      <c r="F10" s="197">
        <v>1031</v>
      </c>
      <c r="G10" s="197">
        <v>871.0675721236811</v>
      </c>
      <c r="H10" s="177">
        <f t="shared" si="0"/>
        <v>18.360507610953803</v>
      </c>
      <c r="I10" s="176"/>
    </row>
    <row r="11" spans="1:9" s="169" customFormat="1" ht="24.75" customHeight="1">
      <c r="A11" s="192">
        <v>37257</v>
      </c>
      <c r="B11" s="193" t="s">
        <v>19</v>
      </c>
      <c r="C11" s="200" t="s">
        <v>12</v>
      </c>
      <c r="D11" s="199" t="s">
        <v>81</v>
      </c>
      <c r="E11" s="175" t="s">
        <v>755</v>
      </c>
      <c r="F11" s="197">
        <v>252562</v>
      </c>
      <c r="G11" s="197">
        <v>74652.8209471389</v>
      </c>
      <c r="H11" s="177" t="s">
        <v>1249</v>
      </c>
      <c r="I11" s="176"/>
    </row>
    <row r="12" spans="1:9" s="169" customFormat="1" ht="24.75" customHeight="1">
      <c r="A12" s="192">
        <v>37257</v>
      </c>
      <c r="B12" s="193" t="s">
        <v>26</v>
      </c>
      <c r="C12" s="189"/>
      <c r="D12" s="199" t="s">
        <v>83</v>
      </c>
      <c r="E12" s="175" t="s">
        <v>756</v>
      </c>
      <c r="F12" s="197">
        <v>56704</v>
      </c>
      <c r="G12" s="197">
        <v>43685.11413406696</v>
      </c>
      <c r="H12" s="177">
        <f t="shared" si="0"/>
        <v>29.80165240264423</v>
      </c>
      <c r="I12" s="176"/>
    </row>
    <row r="13" spans="1:9" s="169" customFormat="1" ht="24.75" customHeight="1">
      <c r="A13" s="192">
        <v>37257</v>
      </c>
      <c r="B13" s="193" t="s">
        <v>29</v>
      </c>
      <c r="C13" s="200" t="s">
        <v>26</v>
      </c>
      <c r="D13" s="199" t="s">
        <v>85</v>
      </c>
      <c r="E13" s="175" t="s">
        <v>757</v>
      </c>
      <c r="F13" s="197">
        <v>39443</v>
      </c>
      <c r="G13" s="197">
        <v>26894.659369345467</v>
      </c>
      <c r="H13" s="177">
        <f t="shared" si="0"/>
        <v>46.6573696224505</v>
      </c>
      <c r="I13" s="176"/>
    </row>
    <row r="14" spans="1:9" s="169" customFormat="1" ht="24.75" customHeight="1">
      <c r="A14" s="192">
        <v>37257</v>
      </c>
      <c r="B14" s="193" t="s">
        <v>84</v>
      </c>
      <c r="C14" s="200" t="s">
        <v>26</v>
      </c>
      <c r="D14" s="199" t="s">
        <v>88</v>
      </c>
      <c r="E14" s="175" t="s">
        <v>758</v>
      </c>
      <c r="F14" s="197">
        <v>43274</v>
      </c>
      <c r="G14" s="197">
        <v>38632.56375172816</v>
      </c>
      <c r="H14" s="177">
        <f t="shared" si="0"/>
        <v>12.01431072009611</v>
      </c>
      <c r="I14" s="176"/>
    </row>
    <row r="15" spans="1:9" s="169" customFormat="1" ht="24.75" customHeight="1">
      <c r="A15" s="192">
        <v>37257</v>
      </c>
      <c r="B15" s="193" t="s">
        <v>25</v>
      </c>
      <c r="C15" s="200" t="s">
        <v>26</v>
      </c>
      <c r="D15" s="199" t="s">
        <v>99</v>
      </c>
      <c r="E15" s="175" t="s">
        <v>759</v>
      </c>
      <c r="F15" s="197">
        <v>180660</v>
      </c>
      <c r="G15" s="197">
        <v>354898.2005966999</v>
      </c>
      <c r="H15" s="177">
        <f t="shared" si="0"/>
        <v>-49.09526176907871</v>
      </c>
      <c r="I15" s="176"/>
    </row>
    <row r="16" spans="1:9" s="169" customFormat="1" ht="24.75" customHeight="1">
      <c r="A16" s="192"/>
      <c r="B16" s="193"/>
      <c r="C16" s="200"/>
      <c r="D16" s="199"/>
      <c r="E16" s="175" t="s">
        <v>760</v>
      </c>
      <c r="F16" s="197">
        <v>149774</v>
      </c>
      <c r="G16" s="197">
        <v>127465.32522737837</v>
      </c>
      <c r="H16" s="177">
        <f t="shared" si="0"/>
        <v>17.50175958271507</v>
      </c>
      <c r="I16" s="176"/>
    </row>
    <row r="17" spans="1:9" s="169" customFormat="1" ht="24.75" customHeight="1">
      <c r="A17" s="192">
        <v>37257</v>
      </c>
      <c r="B17" s="193" t="s">
        <v>31</v>
      </c>
      <c r="C17" s="200" t="s">
        <v>26</v>
      </c>
      <c r="D17" s="199" t="s">
        <v>92</v>
      </c>
      <c r="E17" s="178" t="s">
        <v>761</v>
      </c>
      <c r="F17" s="201">
        <v>26618</v>
      </c>
      <c r="G17" s="201">
        <v>19234.28323095737</v>
      </c>
      <c r="H17" s="179">
        <f t="shared" si="0"/>
        <v>38.388312579065165</v>
      </c>
      <c r="I17" s="176"/>
    </row>
    <row r="18" spans="5:9" ht="30.75" customHeight="1">
      <c r="E18" s="185"/>
      <c r="F18" s="187"/>
      <c r="G18" s="186"/>
      <c r="H18" s="186"/>
      <c r="I18" s="204"/>
    </row>
    <row r="19" spans="5:9" ht="14.25" customHeight="1">
      <c r="E19" s="835" t="s">
        <v>762</v>
      </c>
      <c r="F19" s="835"/>
      <c r="G19" s="835"/>
      <c r="H19" s="835"/>
      <c r="I19" s="204"/>
    </row>
    <row r="20" ht="14.25">
      <c r="I20" s="204"/>
    </row>
    <row r="21" ht="14.25">
      <c r="I21" s="204"/>
    </row>
  </sheetData>
  <sheetProtection/>
  <mergeCells count="7">
    <mergeCell ref="E1:H1"/>
    <mergeCell ref="E2:H2"/>
    <mergeCell ref="E19:H19"/>
    <mergeCell ref="E3:E4"/>
    <mergeCell ref="F3:F4"/>
    <mergeCell ref="G3:G4"/>
    <mergeCell ref="H3:H4"/>
  </mergeCells>
  <printOptions/>
  <pageMargins left="0.19652777777777777" right="0.15694444444444444" top="0.3541666666666667" bottom="0.15694444444444444" header="0.3541666666666667" footer="0.15694444444444444"/>
  <pageSetup horizontalDpi="600" verticalDpi="600" orientation="portrait" paperSize="99" r:id="rId1"/>
</worksheet>
</file>

<file path=xl/worksheets/sheet65.xml><?xml version="1.0" encoding="utf-8"?>
<worksheet xmlns="http://schemas.openxmlformats.org/spreadsheetml/2006/main" xmlns:r="http://schemas.openxmlformats.org/officeDocument/2006/relationships">
  <sheetPr codeName="Sheet61"/>
  <dimension ref="A1:D17"/>
  <sheetViews>
    <sheetView zoomScalePageLayoutView="0" workbookViewId="0" topLeftCell="A1">
      <selection activeCell="A1" sqref="A1:D1"/>
    </sheetView>
  </sheetViews>
  <sheetFormatPr defaultColWidth="9.00390625" defaultRowHeight="14.25"/>
  <cols>
    <col min="1" max="1" width="28.00390625" style="170" customWidth="1"/>
    <col min="2" max="2" width="9.57421875" style="180" customWidth="1"/>
    <col min="3" max="3" width="9.7109375" style="180" customWidth="1"/>
    <col min="4" max="4" width="11.7109375" style="170" customWidth="1"/>
    <col min="5" max="16384" width="9.00390625" style="170" customWidth="1"/>
  </cols>
  <sheetData>
    <row r="1" spans="1:4" ht="50.25" customHeight="1">
      <c r="A1" s="838" t="s">
        <v>1377</v>
      </c>
      <c r="B1" s="838"/>
      <c r="C1" s="838"/>
      <c r="D1" s="838"/>
    </row>
    <row r="2" spans="1:4" ht="20.25" customHeight="1">
      <c r="A2" s="182"/>
      <c r="B2" s="183"/>
      <c r="C2" s="183"/>
      <c r="D2" s="172" t="s">
        <v>280</v>
      </c>
    </row>
    <row r="3" spans="1:4" s="169" customFormat="1" ht="21" customHeight="1">
      <c r="A3" s="839" t="s">
        <v>72</v>
      </c>
      <c r="B3" s="841" t="s">
        <v>1170</v>
      </c>
      <c r="C3" s="841" t="s">
        <v>1171</v>
      </c>
      <c r="D3" s="815" t="s">
        <v>318</v>
      </c>
    </row>
    <row r="4" spans="1:4" s="169" customFormat="1" ht="15.75" customHeight="1">
      <c r="A4" s="840"/>
      <c r="B4" s="842"/>
      <c r="C4" s="842"/>
      <c r="D4" s="709"/>
    </row>
    <row r="5" spans="1:4" s="169" customFormat="1" ht="34.5" customHeight="1">
      <c r="A5" s="175" t="s">
        <v>763</v>
      </c>
      <c r="B5" s="184"/>
      <c r="C5" s="184"/>
      <c r="D5" s="184"/>
    </row>
    <row r="6" spans="1:4" s="169" customFormat="1" ht="34.5" customHeight="1">
      <c r="A6" s="175" t="s">
        <v>764</v>
      </c>
      <c r="B6" s="148">
        <v>818</v>
      </c>
      <c r="C6" s="148">
        <v>1082.561344779225</v>
      </c>
      <c r="D6" s="177">
        <f>(B6/C6-1)*100</f>
        <v>-24.438462176310118</v>
      </c>
    </row>
    <row r="7" spans="1:4" s="169" customFormat="1" ht="34.5" customHeight="1">
      <c r="A7" s="175" t="s">
        <v>765</v>
      </c>
      <c r="B7" s="148">
        <v>2</v>
      </c>
      <c r="C7" s="148">
        <v>9.85776058987705</v>
      </c>
      <c r="D7" s="177">
        <f>(B7/C7-1)*100</f>
        <v>-79.71141638341467</v>
      </c>
    </row>
    <row r="8" spans="1:4" s="169" customFormat="1" ht="34.5" customHeight="1">
      <c r="A8" s="175" t="s">
        <v>766</v>
      </c>
      <c r="B8" s="148">
        <v>23063</v>
      </c>
      <c r="C8" s="148">
        <v>30332.32933505168</v>
      </c>
      <c r="D8" s="177">
        <f>(B8/C8-1)*100</f>
        <v>-23.965615217857106</v>
      </c>
    </row>
    <row r="9" spans="1:4" s="169" customFormat="1" ht="34.5" customHeight="1">
      <c r="A9" s="175" t="s">
        <v>767</v>
      </c>
      <c r="B9" s="148">
        <v>20331</v>
      </c>
      <c r="C9" s="148">
        <v>8978.627577270741</v>
      </c>
      <c r="D9" s="177" t="s">
        <v>1250</v>
      </c>
    </row>
    <row r="10" spans="1:4" s="169" customFormat="1" ht="34.5" customHeight="1">
      <c r="A10" s="175" t="s">
        <v>82</v>
      </c>
      <c r="B10" s="148">
        <v>103410</v>
      </c>
      <c r="C10" s="148">
        <v>88046.82910862092</v>
      </c>
      <c r="D10" s="177">
        <f>(B10/C10-1)*100</f>
        <v>17.448863345692956</v>
      </c>
    </row>
    <row r="11" spans="1:4" s="169" customFormat="1" ht="34.5" customHeight="1">
      <c r="A11" s="175" t="s">
        <v>768</v>
      </c>
      <c r="B11" s="148">
        <v>75925</v>
      </c>
      <c r="C11" s="148">
        <v>19301.495234979262</v>
      </c>
      <c r="D11" s="177" t="s">
        <v>1251</v>
      </c>
    </row>
    <row r="12" spans="1:4" s="169" customFormat="1" ht="34.5" customHeight="1">
      <c r="A12" s="175" t="s">
        <v>769</v>
      </c>
      <c r="B12" s="148">
        <v>71959</v>
      </c>
      <c r="C12" s="148">
        <v>42876.777765697036</v>
      </c>
      <c r="D12" s="177">
        <f>(B12/C12-1)*100</f>
        <v>67.82744354817116</v>
      </c>
    </row>
    <row r="13" spans="1:4" s="169" customFormat="1" ht="34.5" customHeight="1">
      <c r="A13" s="175" t="s">
        <v>87</v>
      </c>
      <c r="B13" s="148">
        <v>238140</v>
      </c>
      <c r="C13" s="148">
        <v>282573.60346887924</v>
      </c>
      <c r="D13" s="177">
        <f>(B13/C13-1)*100</f>
        <v>-15.724612250900805</v>
      </c>
    </row>
    <row r="14" spans="1:4" s="169" customFormat="1" ht="34.5" customHeight="1">
      <c r="A14" s="175" t="s">
        <v>770</v>
      </c>
      <c r="B14" s="148">
        <v>41313</v>
      </c>
      <c r="C14" s="148">
        <v>37250.68494903812</v>
      </c>
      <c r="D14" s="177">
        <f>(B14/C14-1)*100</f>
        <v>10.905343234679975</v>
      </c>
    </row>
    <row r="15" spans="1:4" s="169" customFormat="1" ht="34.5" customHeight="1">
      <c r="A15" s="178" t="s">
        <v>90</v>
      </c>
      <c r="B15" s="150">
        <v>33744</v>
      </c>
      <c r="C15" s="150">
        <v>37998.08243376153</v>
      </c>
      <c r="D15" s="179">
        <f>(B15/C15-1)*100</f>
        <v>-11.19551872433896</v>
      </c>
    </row>
    <row r="16" spans="1:4" ht="30.75" customHeight="1">
      <c r="A16" s="185"/>
      <c r="B16" s="186"/>
      <c r="C16" s="186"/>
      <c r="D16" s="187"/>
    </row>
    <row r="17" spans="1:4" ht="14.25" customHeight="1">
      <c r="A17" s="835" t="s">
        <v>771</v>
      </c>
      <c r="B17" s="835"/>
      <c r="C17" s="835"/>
      <c r="D17" s="835"/>
    </row>
  </sheetData>
  <sheetProtection/>
  <mergeCells count="6">
    <mergeCell ref="A1:D1"/>
    <mergeCell ref="A17:D17"/>
    <mergeCell ref="A3:A4"/>
    <mergeCell ref="B3:B4"/>
    <mergeCell ref="C3:C4"/>
    <mergeCell ref="D3:D4"/>
  </mergeCells>
  <printOptions/>
  <pageMargins left="0.19652777777777777" right="0.15694444444444444" top="0.3541666666666667" bottom="0.15694444444444444" header="0.3541666666666667" footer="0.15694444444444444"/>
  <pageSetup horizontalDpi="600" verticalDpi="600" orientation="portrait" paperSize="99" r:id="rId1"/>
</worksheet>
</file>

<file path=xl/worksheets/sheet66.xml><?xml version="1.0" encoding="utf-8"?>
<worksheet xmlns="http://schemas.openxmlformats.org/spreadsheetml/2006/main" xmlns:r="http://schemas.openxmlformats.org/officeDocument/2006/relationships">
  <sheetPr codeName="Sheet62"/>
  <dimension ref="A1:E15"/>
  <sheetViews>
    <sheetView zoomScalePageLayoutView="0" workbookViewId="0" topLeftCell="A1">
      <selection activeCell="H13" sqref="H13"/>
    </sheetView>
  </sheetViews>
  <sheetFormatPr defaultColWidth="9.00390625" defaultRowHeight="14.25"/>
  <cols>
    <col min="1" max="1" width="29.28125" style="170" customWidth="1"/>
    <col min="2" max="2" width="12.00390625" style="170" customWidth="1"/>
    <col min="3" max="3" width="12.140625" style="170" customWidth="1"/>
    <col min="4" max="4" width="12.00390625" style="170" customWidth="1"/>
    <col min="5" max="5" width="6.140625" style="170" customWidth="1"/>
    <col min="6" max="16384" width="9.00390625" style="170" customWidth="1"/>
  </cols>
  <sheetData>
    <row r="1" spans="1:5" ht="50.25" customHeight="1">
      <c r="A1" s="833" t="s">
        <v>772</v>
      </c>
      <c r="B1" s="833"/>
      <c r="C1" s="833"/>
      <c r="D1" s="833"/>
      <c r="E1" s="171"/>
    </row>
    <row r="2" spans="1:5" ht="19.5" customHeight="1">
      <c r="A2" s="171"/>
      <c r="B2" s="171"/>
      <c r="C2" s="171"/>
      <c r="D2" s="172" t="s">
        <v>280</v>
      </c>
      <c r="E2" s="173"/>
    </row>
    <row r="3" spans="1:5" s="169" customFormat="1" ht="21" customHeight="1">
      <c r="A3" s="836" t="s">
        <v>72</v>
      </c>
      <c r="B3" s="747" t="s">
        <v>1170</v>
      </c>
      <c r="C3" s="747" t="s">
        <v>1171</v>
      </c>
      <c r="D3" s="815" t="s">
        <v>318</v>
      </c>
      <c r="E3" s="123"/>
    </row>
    <row r="4" spans="1:5" s="169" customFormat="1" ht="21" customHeight="1">
      <c r="A4" s="837"/>
      <c r="B4" s="776"/>
      <c r="C4" s="776"/>
      <c r="D4" s="709"/>
      <c r="E4" s="10"/>
    </row>
    <row r="5" spans="1:5" s="169" customFormat="1" ht="37.5" customHeight="1">
      <c r="A5" s="175" t="s">
        <v>91</v>
      </c>
      <c r="B5" s="148">
        <v>50288</v>
      </c>
      <c r="C5" s="148">
        <v>36397.54057798694</v>
      </c>
      <c r="D5" s="177">
        <f>(B5/C5-1)*100</f>
        <v>38.16318136180317</v>
      </c>
      <c r="E5" s="176"/>
    </row>
    <row r="6" spans="1:5" s="169" customFormat="1" ht="37.5" customHeight="1">
      <c r="A6" s="175" t="s">
        <v>773</v>
      </c>
      <c r="B6" s="148">
        <v>85600</v>
      </c>
      <c r="C6" s="148">
        <v>84810.79515498038</v>
      </c>
      <c r="D6" s="177">
        <f aca="true" t="shared" si="0" ref="D6:D13">(B6/C6-1)*100</f>
        <v>0.9305476308498761</v>
      </c>
      <c r="E6" s="176"/>
    </row>
    <row r="7" spans="1:5" s="169" customFormat="1" ht="37.5" customHeight="1">
      <c r="A7" s="175" t="s">
        <v>774</v>
      </c>
      <c r="B7" s="148">
        <v>74240</v>
      </c>
      <c r="C7" s="148">
        <v>107132.34977067652</v>
      </c>
      <c r="D7" s="177">
        <f t="shared" si="0"/>
        <v>-30.702537413848052</v>
      </c>
      <c r="E7" s="176"/>
    </row>
    <row r="8" spans="1:5" s="169" customFormat="1" ht="37.5" customHeight="1">
      <c r="A8" s="175" t="s">
        <v>775</v>
      </c>
      <c r="B8" s="148">
        <v>11853</v>
      </c>
      <c r="C8" s="148">
        <v>9482.269527408096</v>
      </c>
      <c r="D8" s="177">
        <f t="shared" si="0"/>
        <v>25.00171995469449</v>
      </c>
      <c r="E8" s="176"/>
    </row>
    <row r="9" spans="1:5" s="169" customFormat="1" ht="37.5" customHeight="1">
      <c r="A9" s="175" t="s">
        <v>776</v>
      </c>
      <c r="B9" s="148">
        <v>23627</v>
      </c>
      <c r="C9" s="148">
        <v>22591.298791837322</v>
      </c>
      <c r="D9" s="177">
        <f t="shared" si="0"/>
        <v>4.584513788719824</v>
      </c>
      <c r="E9" s="176"/>
    </row>
    <row r="10" spans="1:5" s="169" customFormat="1" ht="37.5" customHeight="1">
      <c r="A10" s="175" t="s">
        <v>777</v>
      </c>
      <c r="B10" s="148">
        <v>50631</v>
      </c>
      <c r="C10" s="148">
        <v>44517.64682388475</v>
      </c>
      <c r="D10" s="177">
        <f t="shared" si="0"/>
        <v>13.73242660444327</v>
      </c>
      <c r="E10" s="176"/>
    </row>
    <row r="11" spans="1:5" s="169" customFormat="1" ht="37.5" customHeight="1">
      <c r="A11" s="175" t="s">
        <v>778</v>
      </c>
      <c r="B11" s="148">
        <v>16907</v>
      </c>
      <c r="C11" s="148">
        <v>15347.63707838494</v>
      </c>
      <c r="D11" s="177">
        <f t="shared" si="0"/>
        <v>10.160280137267597</v>
      </c>
      <c r="E11" s="176"/>
    </row>
    <row r="12" spans="1:5" s="169" customFormat="1" ht="37.5" customHeight="1">
      <c r="A12" s="175" t="s">
        <v>779</v>
      </c>
      <c r="B12" s="148">
        <v>7460</v>
      </c>
      <c r="C12" s="148">
        <v>7479.351807555805</v>
      </c>
      <c r="D12" s="177">
        <f t="shared" si="0"/>
        <v>-0.258736426012951</v>
      </c>
      <c r="E12" s="176"/>
    </row>
    <row r="13" spans="1:5" s="169" customFormat="1" ht="37.5" customHeight="1">
      <c r="A13" s="178" t="s">
        <v>780</v>
      </c>
      <c r="B13" s="150">
        <v>25995</v>
      </c>
      <c r="C13" s="150">
        <v>22203.261488617616</v>
      </c>
      <c r="D13" s="179">
        <f t="shared" si="0"/>
        <v>17.077394297798087</v>
      </c>
      <c r="E13" s="176"/>
    </row>
    <row r="14" spans="2:5" ht="30.75" customHeight="1">
      <c r="B14" s="180"/>
      <c r="C14" s="180"/>
      <c r="D14" s="180"/>
      <c r="E14" s="180"/>
    </row>
    <row r="15" spans="1:5" ht="14.25">
      <c r="A15" s="835" t="s">
        <v>781</v>
      </c>
      <c r="B15" s="843"/>
      <c r="C15" s="843"/>
      <c r="D15" s="843"/>
      <c r="E15" s="181"/>
    </row>
  </sheetData>
  <sheetProtection/>
  <mergeCells count="6">
    <mergeCell ref="A1:D1"/>
    <mergeCell ref="A15:D15"/>
    <mergeCell ref="A3:A4"/>
    <mergeCell ref="B3:B4"/>
    <mergeCell ref="C3:C4"/>
    <mergeCell ref="D3:D4"/>
  </mergeCells>
  <printOptions/>
  <pageMargins left="0.19652777777777777" right="0.15694444444444444" top="0.3541666666666667" bottom="0.15694444444444444" header="0.3541666666666667" footer="0.15694444444444444"/>
  <pageSetup horizontalDpi="180" verticalDpi="180" orientation="portrait" r:id="rId1"/>
</worksheet>
</file>

<file path=xl/worksheets/sheet67.xml><?xml version="1.0" encoding="utf-8"?>
<worksheet xmlns="http://schemas.openxmlformats.org/spreadsheetml/2006/main" xmlns:r="http://schemas.openxmlformats.org/officeDocument/2006/relationships">
  <sheetPr codeName="Sheet63"/>
  <dimension ref="A1:I26"/>
  <sheetViews>
    <sheetView zoomScalePageLayoutView="0" workbookViewId="0" topLeftCell="D1">
      <selection activeCell="D1" sqref="D1:H1"/>
    </sheetView>
  </sheetViews>
  <sheetFormatPr defaultColWidth="9.00390625" defaultRowHeight="14.25"/>
  <cols>
    <col min="1" max="1" width="9.140625" style="155" hidden="1" customWidth="1"/>
    <col min="2" max="2" width="9.140625" style="156" hidden="1" customWidth="1"/>
    <col min="3" max="3" width="27.8515625" style="156" hidden="1" customWidth="1"/>
    <col min="4" max="4" width="26.421875" style="157" customWidth="1"/>
    <col min="5" max="5" width="8.28125" style="157" customWidth="1"/>
    <col min="6" max="6" width="7.421875" style="157" customWidth="1"/>
    <col min="7" max="7" width="7.140625" style="157" customWidth="1"/>
    <col min="8" max="8" width="9.140625" style="157" customWidth="1"/>
    <col min="9" max="16384" width="9.00390625" style="157" customWidth="1"/>
  </cols>
  <sheetData>
    <row r="1" spans="1:8" ht="32.25" customHeight="1">
      <c r="A1" s="158" t="s">
        <v>2</v>
      </c>
      <c r="B1" s="159" t="s">
        <v>2</v>
      </c>
      <c r="C1" s="159" t="s">
        <v>2</v>
      </c>
      <c r="D1" s="777" t="s">
        <v>1378</v>
      </c>
      <c r="E1" s="777"/>
      <c r="F1" s="777"/>
      <c r="G1" s="777"/>
      <c r="H1" s="777"/>
    </row>
    <row r="2" spans="1:8" s="154" customFormat="1" ht="18" customHeight="1">
      <c r="A2" s="160" t="s">
        <v>2</v>
      </c>
      <c r="B2" s="161" t="s">
        <v>2</v>
      </c>
      <c r="C2" s="161" t="s">
        <v>2</v>
      </c>
      <c r="D2" s="761" t="s">
        <v>782</v>
      </c>
      <c r="E2" s="845"/>
      <c r="F2" s="845"/>
      <c r="G2" s="845"/>
      <c r="H2" s="845"/>
    </row>
    <row r="3" spans="1:8" s="154" customFormat="1" ht="18" customHeight="1">
      <c r="A3" s="160" t="s">
        <v>2</v>
      </c>
      <c r="B3" s="161" t="s">
        <v>2</v>
      </c>
      <c r="C3" s="161" t="s">
        <v>2</v>
      </c>
      <c r="D3" s="756" t="s">
        <v>72</v>
      </c>
      <c r="E3" s="748" t="s">
        <v>783</v>
      </c>
      <c r="F3" s="846" t="s">
        <v>784</v>
      </c>
      <c r="G3" s="847"/>
      <c r="H3" s="847"/>
    </row>
    <row r="4" spans="1:8" s="154" customFormat="1" ht="18" customHeight="1">
      <c r="A4" s="160" t="s">
        <v>2</v>
      </c>
      <c r="B4" s="161" t="s">
        <v>2</v>
      </c>
      <c r="C4" s="161" t="s">
        <v>2</v>
      </c>
      <c r="D4" s="804"/>
      <c r="E4" s="758"/>
      <c r="F4" s="86" t="s">
        <v>785</v>
      </c>
      <c r="G4" s="86" t="s">
        <v>786</v>
      </c>
      <c r="H4" s="86" t="s">
        <v>136</v>
      </c>
    </row>
    <row r="5" spans="1:8" s="154" customFormat="1" ht="18" customHeight="1">
      <c r="A5" s="160" t="s">
        <v>2</v>
      </c>
      <c r="B5" s="161" t="s">
        <v>2</v>
      </c>
      <c r="C5" s="161" t="s">
        <v>2</v>
      </c>
      <c r="D5" s="757"/>
      <c r="E5" s="780"/>
      <c r="F5" s="596" t="s">
        <v>7</v>
      </c>
      <c r="G5" s="596" t="s">
        <v>7</v>
      </c>
      <c r="H5" s="596" t="s">
        <v>7</v>
      </c>
    </row>
    <row r="6" spans="1:9" s="154" customFormat="1" ht="18" customHeight="1">
      <c r="A6" s="162">
        <v>37257</v>
      </c>
      <c r="B6" s="163" t="s">
        <v>105</v>
      </c>
      <c r="C6" s="164"/>
      <c r="D6" s="165" t="s">
        <v>73</v>
      </c>
      <c r="E6" s="148">
        <v>626648</v>
      </c>
      <c r="F6" s="112">
        <v>195269</v>
      </c>
      <c r="G6" s="112">
        <v>9518</v>
      </c>
      <c r="H6" s="131">
        <v>421861</v>
      </c>
      <c r="I6" s="168"/>
    </row>
    <row r="7" spans="1:9" s="154" customFormat="1" ht="18" customHeight="1">
      <c r="A7" s="162">
        <v>37257</v>
      </c>
      <c r="B7" s="163" t="s">
        <v>8</v>
      </c>
      <c r="C7" s="166" t="s">
        <v>787</v>
      </c>
      <c r="D7" s="109" t="s">
        <v>115</v>
      </c>
      <c r="E7" s="148">
        <v>14</v>
      </c>
      <c r="F7" s="148">
        <v>6</v>
      </c>
      <c r="G7" s="148">
        <v>0</v>
      </c>
      <c r="H7" s="149">
        <v>8</v>
      </c>
      <c r="I7" s="168"/>
    </row>
    <row r="8" spans="1:9" s="154" customFormat="1" ht="18" customHeight="1">
      <c r="A8" s="162">
        <v>37257</v>
      </c>
      <c r="B8" s="163" t="s">
        <v>13</v>
      </c>
      <c r="C8" s="166" t="s">
        <v>788</v>
      </c>
      <c r="D8" s="109" t="s">
        <v>119</v>
      </c>
      <c r="E8" s="148">
        <v>17402</v>
      </c>
      <c r="F8" s="148">
        <v>1555</v>
      </c>
      <c r="G8" s="148">
        <v>255</v>
      </c>
      <c r="H8" s="149">
        <v>15592</v>
      </c>
      <c r="I8" s="168"/>
    </row>
    <row r="9" spans="1:9" s="154" customFormat="1" ht="18" customHeight="1">
      <c r="A9" s="162"/>
      <c r="B9" s="163"/>
      <c r="C9" s="166"/>
      <c r="D9" s="109" t="s">
        <v>789</v>
      </c>
      <c r="E9" s="148">
        <v>20300</v>
      </c>
      <c r="F9" s="148">
        <v>4</v>
      </c>
      <c r="G9" s="148">
        <v>0</v>
      </c>
      <c r="H9" s="149">
        <v>20296</v>
      </c>
      <c r="I9" s="168"/>
    </row>
    <row r="10" spans="1:9" s="154" customFormat="1" ht="18" customHeight="1">
      <c r="A10" s="162">
        <v>37257</v>
      </c>
      <c r="B10" s="163" t="s">
        <v>12</v>
      </c>
      <c r="C10" s="166" t="s">
        <v>790</v>
      </c>
      <c r="D10" s="109" t="s">
        <v>81</v>
      </c>
      <c r="E10" s="148">
        <v>93621</v>
      </c>
      <c r="F10" s="148">
        <v>4651</v>
      </c>
      <c r="G10" s="148">
        <v>12</v>
      </c>
      <c r="H10" s="149">
        <v>88958</v>
      </c>
      <c r="I10" s="168"/>
    </row>
    <row r="11" spans="1:9" s="154" customFormat="1" ht="18" customHeight="1">
      <c r="A11" s="162">
        <v>37257</v>
      </c>
      <c r="B11" s="163" t="s">
        <v>77</v>
      </c>
      <c r="C11" s="166" t="s">
        <v>791</v>
      </c>
      <c r="D11" s="109" t="s">
        <v>792</v>
      </c>
      <c r="E11" s="148">
        <v>73798</v>
      </c>
      <c r="F11" s="148">
        <v>56123</v>
      </c>
      <c r="G11" s="148">
        <v>78</v>
      </c>
      <c r="H11" s="149">
        <v>17597</v>
      </c>
      <c r="I11" s="168"/>
    </row>
    <row r="12" spans="1:9" s="154" customFormat="1" ht="18" customHeight="1">
      <c r="A12" s="162"/>
      <c r="B12" s="163"/>
      <c r="C12" s="166"/>
      <c r="D12" s="109" t="s">
        <v>125</v>
      </c>
      <c r="E12" s="148">
        <v>58692</v>
      </c>
      <c r="F12" s="148">
        <v>6475</v>
      </c>
      <c r="G12" s="148">
        <v>0</v>
      </c>
      <c r="H12" s="149">
        <v>52217</v>
      </c>
      <c r="I12" s="168"/>
    </row>
    <row r="13" spans="1:9" s="154" customFormat="1" ht="18" customHeight="1">
      <c r="A13" s="162">
        <v>37257</v>
      </c>
      <c r="B13" s="163" t="s">
        <v>19</v>
      </c>
      <c r="C13" s="166" t="s">
        <v>793</v>
      </c>
      <c r="D13" s="109" t="s">
        <v>126</v>
      </c>
      <c r="E13" s="148">
        <v>69194</v>
      </c>
      <c r="F13" s="148">
        <v>16392</v>
      </c>
      <c r="G13" s="148">
        <v>366</v>
      </c>
      <c r="H13" s="149">
        <v>52436</v>
      </c>
      <c r="I13" s="168"/>
    </row>
    <row r="14" spans="1:9" s="154" customFormat="1" ht="18" customHeight="1">
      <c r="A14" s="162"/>
      <c r="B14" s="163"/>
      <c r="C14" s="166"/>
      <c r="D14" s="109" t="s">
        <v>127</v>
      </c>
      <c r="E14" s="148">
        <v>15933</v>
      </c>
      <c r="F14" s="148">
        <v>1697</v>
      </c>
      <c r="G14" s="148">
        <v>253</v>
      </c>
      <c r="H14" s="149">
        <v>13983</v>
      </c>
      <c r="I14" s="168"/>
    </row>
    <row r="15" spans="1:9" s="154" customFormat="1" ht="18" customHeight="1">
      <c r="A15" s="162"/>
      <c r="B15" s="163"/>
      <c r="C15" s="166"/>
      <c r="D15" s="109" t="s">
        <v>128</v>
      </c>
      <c r="E15" s="148">
        <v>33615</v>
      </c>
      <c r="F15" s="148">
        <v>5426</v>
      </c>
      <c r="G15" s="148">
        <v>0</v>
      </c>
      <c r="H15" s="149">
        <v>28189</v>
      </c>
      <c r="I15" s="168"/>
    </row>
    <row r="16" spans="1:9" s="154" customFormat="1" ht="18" customHeight="1">
      <c r="A16" s="162">
        <v>37257</v>
      </c>
      <c r="B16" s="163" t="s">
        <v>26</v>
      </c>
      <c r="C16" s="166" t="s">
        <v>794</v>
      </c>
      <c r="D16" s="109" t="s">
        <v>99</v>
      </c>
      <c r="E16" s="148">
        <v>46234</v>
      </c>
      <c r="F16" s="148">
        <v>1479</v>
      </c>
      <c r="G16" s="148">
        <v>2804</v>
      </c>
      <c r="H16" s="149">
        <v>41951</v>
      </c>
      <c r="I16" s="168"/>
    </row>
    <row r="17" spans="1:9" s="154" customFormat="1" ht="18" customHeight="1">
      <c r="A17" s="162">
        <v>37257</v>
      </c>
      <c r="B17" s="163" t="s">
        <v>29</v>
      </c>
      <c r="C17" s="166" t="s">
        <v>795</v>
      </c>
      <c r="D17" s="109" t="s">
        <v>129</v>
      </c>
      <c r="E17" s="148">
        <v>51482</v>
      </c>
      <c r="F17" s="148">
        <v>2121</v>
      </c>
      <c r="G17" s="148">
        <v>4311</v>
      </c>
      <c r="H17" s="149">
        <v>45050</v>
      </c>
      <c r="I17" s="168"/>
    </row>
    <row r="18" spans="1:9" s="154" customFormat="1" ht="18" customHeight="1">
      <c r="A18" s="162"/>
      <c r="B18" s="163"/>
      <c r="C18" s="166"/>
      <c r="D18" s="109" t="s">
        <v>130</v>
      </c>
      <c r="E18" s="148">
        <v>33359</v>
      </c>
      <c r="F18" s="148">
        <v>12613</v>
      </c>
      <c r="G18" s="148">
        <v>248</v>
      </c>
      <c r="H18" s="149">
        <v>20498</v>
      </c>
      <c r="I18" s="168"/>
    </row>
    <row r="19" spans="1:9" s="154" customFormat="1" ht="18" customHeight="1">
      <c r="A19" s="162"/>
      <c r="B19" s="163"/>
      <c r="C19" s="166"/>
      <c r="D19" s="109" t="s">
        <v>131</v>
      </c>
      <c r="E19" s="148">
        <v>11166</v>
      </c>
      <c r="F19" s="148">
        <v>6160</v>
      </c>
      <c r="G19" s="148">
        <v>197</v>
      </c>
      <c r="H19" s="149">
        <v>4809</v>
      </c>
      <c r="I19" s="168"/>
    </row>
    <row r="20" spans="1:9" s="154" customFormat="1" ht="18" customHeight="1">
      <c r="A20" s="162"/>
      <c r="B20" s="163"/>
      <c r="C20" s="166"/>
      <c r="D20" s="109" t="s">
        <v>132</v>
      </c>
      <c r="E20" s="148">
        <v>4324</v>
      </c>
      <c r="F20" s="148">
        <v>1558</v>
      </c>
      <c r="G20" s="148">
        <v>19</v>
      </c>
      <c r="H20" s="149">
        <v>2747</v>
      </c>
      <c r="I20" s="168"/>
    </row>
    <row r="21" spans="1:9" s="154" customFormat="1" ht="18" customHeight="1">
      <c r="A21" s="162"/>
      <c r="B21" s="163"/>
      <c r="C21" s="166"/>
      <c r="D21" s="109" t="s">
        <v>133</v>
      </c>
      <c r="E21" s="148">
        <v>50474</v>
      </c>
      <c r="F21" s="148">
        <v>37153</v>
      </c>
      <c r="G21" s="148">
        <v>815</v>
      </c>
      <c r="H21" s="149">
        <v>12506</v>
      </c>
      <c r="I21" s="168"/>
    </row>
    <row r="22" spans="1:9" s="154" customFormat="1" ht="18" customHeight="1">
      <c r="A22" s="162">
        <v>37257</v>
      </c>
      <c r="B22" s="163" t="s">
        <v>84</v>
      </c>
      <c r="C22" s="166" t="s">
        <v>796</v>
      </c>
      <c r="D22" s="109" t="s">
        <v>134</v>
      </c>
      <c r="E22" s="148">
        <v>16371</v>
      </c>
      <c r="F22" s="148">
        <v>13569</v>
      </c>
      <c r="G22" s="148">
        <v>142</v>
      </c>
      <c r="H22" s="149">
        <v>2660</v>
      </c>
      <c r="I22" s="168"/>
    </row>
    <row r="23" spans="1:9" s="154" customFormat="1" ht="18" customHeight="1">
      <c r="A23" s="162">
        <v>37257</v>
      </c>
      <c r="B23" s="163" t="s">
        <v>25</v>
      </c>
      <c r="C23" s="166" t="s">
        <v>797</v>
      </c>
      <c r="D23" s="109" t="s">
        <v>135</v>
      </c>
      <c r="E23" s="148">
        <v>4674</v>
      </c>
      <c r="F23" s="148">
        <v>2504</v>
      </c>
      <c r="G23" s="148">
        <v>18</v>
      </c>
      <c r="H23" s="149">
        <v>2152</v>
      </c>
      <c r="I23" s="168"/>
    </row>
    <row r="24" spans="1:9" s="154" customFormat="1" ht="18" customHeight="1">
      <c r="A24" s="162">
        <v>37257</v>
      </c>
      <c r="B24" s="163" t="s">
        <v>34</v>
      </c>
      <c r="C24" s="166" t="s">
        <v>798</v>
      </c>
      <c r="D24" s="109" t="s">
        <v>643</v>
      </c>
      <c r="E24" s="150">
        <v>25995</v>
      </c>
      <c r="F24" s="150">
        <v>25783</v>
      </c>
      <c r="G24" s="150">
        <v>0</v>
      </c>
      <c r="H24" s="151">
        <v>212</v>
      </c>
      <c r="I24" s="168"/>
    </row>
    <row r="25" spans="1:8" s="154" customFormat="1" ht="16.5" customHeight="1">
      <c r="A25" s="162"/>
      <c r="B25" s="164"/>
      <c r="C25" s="164"/>
      <c r="D25" s="752" t="s">
        <v>799</v>
      </c>
      <c r="E25" s="753"/>
      <c r="F25" s="753"/>
      <c r="G25" s="753"/>
      <c r="H25" s="753"/>
    </row>
    <row r="26" spans="1:8" ht="28.5" customHeight="1">
      <c r="A26" s="160"/>
      <c r="B26" s="163"/>
      <c r="D26" s="744" t="s">
        <v>800</v>
      </c>
      <c r="E26" s="844"/>
      <c r="F26" s="844"/>
      <c r="G26" s="844"/>
      <c r="H26" s="844"/>
    </row>
  </sheetData>
  <sheetProtection/>
  <mergeCells count="7">
    <mergeCell ref="D26:H26"/>
    <mergeCell ref="D3:D5"/>
    <mergeCell ref="E3:E5"/>
    <mergeCell ref="D1:H1"/>
    <mergeCell ref="D2:H2"/>
    <mergeCell ref="F3:H3"/>
    <mergeCell ref="D25:H25"/>
  </mergeCells>
  <printOptions/>
  <pageMargins left="0.19652777777777777" right="0.15694444444444444" top="0.3541666666666667" bottom="0.15694444444444444" header="0.3541666666666667" footer="0.15694444444444444"/>
  <pageSetup horizontalDpi="600" verticalDpi="600" orientation="portrait" paperSize="99" r:id="rId1"/>
</worksheet>
</file>

<file path=xl/worksheets/sheet68.xml><?xml version="1.0" encoding="utf-8"?>
<worksheet xmlns="http://schemas.openxmlformats.org/spreadsheetml/2006/main" xmlns:r="http://schemas.openxmlformats.org/officeDocument/2006/relationships">
  <sheetPr codeName="Sheet64"/>
  <dimension ref="A1:CO53"/>
  <sheetViews>
    <sheetView tabSelected="1" zoomScalePageLayoutView="0" workbookViewId="0" topLeftCell="D1">
      <selection activeCell="M25" sqref="M25"/>
    </sheetView>
  </sheetViews>
  <sheetFormatPr defaultColWidth="9.00390625" defaultRowHeight="14.25"/>
  <cols>
    <col min="1" max="1" width="9.140625" style="103" hidden="1" customWidth="1"/>
    <col min="2" max="2" width="9.140625" style="102" hidden="1" customWidth="1"/>
    <col min="3" max="3" width="27.8515625" style="103" hidden="1" customWidth="1"/>
    <col min="4" max="4" width="27.28125" style="103" customWidth="1"/>
    <col min="5" max="5" width="10.28125" style="103" customWidth="1"/>
    <col min="6" max="6" width="11.28125" style="142" customWidth="1"/>
    <col min="7" max="7" width="9.00390625" style="142" customWidth="1"/>
    <col min="8" max="8" width="11.140625" style="103" customWidth="1"/>
    <col min="9" max="16384" width="9.00390625" style="103" customWidth="1"/>
  </cols>
  <sheetData>
    <row r="1" spans="4:8" ht="32.25" customHeight="1">
      <c r="D1" s="848" t="s">
        <v>1380</v>
      </c>
      <c r="E1" s="848"/>
      <c r="F1" s="848"/>
      <c r="G1" s="848"/>
      <c r="H1" s="848"/>
    </row>
    <row r="2" spans="2:8" s="100" customFormat="1" ht="18" customHeight="1">
      <c r="B2" s="105"/>
      <c r="D2" s="761" t="s">
        <v>1379</v>
      </c>
      <c r="E2" s="845"/>
      <c r="F2" s="845"/>
      <c r="G2" s="845"/>
      <c r="H2" s="845"/>
    </row>
    <row r="3" spans="2:8" s="100" customFormat="1" ht="18" customHeight="1">
      <c r="B3" s="105"/>
      <c r="D3" s="756" t="s">
        <v>72</v>
      </c>
      <c r="E3" s="748" t="s">
        <v>783</v>
      </c>
      <c r="F3" s="846" t="s">
        <v>784</v>
      </c>
      <c r="G3" s="847"/>
      <c r="H3" s="847"/>
    </row>
    <row r="4" spans="2:8" s="100" customFormat="1" ht="18" customHeight="1">
      <c r="B4" s="105"/>
      <c r="D4" s="804"/>
      <c r="E4" s="758"/>
      <c r="F4" s="86" t="s">
        <v>785</v>
      </c>
      <c r="G4" s="86" t="s">
        <v>786</v>
      </c>
      <c r="H4" s="86" t="s">
        <v>136</v>
      </c>
    </row>
    <row r="5" spans="2:93" s="100" customFormat="1" ht="18" customHeight="1">
      <c r="B5" s="105"/>
      <c r="D5" s="757"/>
      <c r="E5" s="758"/>
      <c r="F5" s="125" t="s">
        <v>7</v>
      </c>
      <c r="G5" s="125" t="s">
        <v>7</v>
      </c>
      <c r="H5" s="125" t="s">
        <v>7</v>
      </c>
      <c r="I5" s="152"/>
      <c r="J5" s="152"/>
      <c r="K5" s="152"/>
      <c r="L5" s="152"/>
      <c r="M5" s="152"/>
      <c r="N5" s="152"/>
      <c r="O5" s="152"/>
      <c r="P5" s="152"/>
      <c r="Q5" s="152"/>
      <c r="R5" s="152"/>
      <c r="S5" s="152"/>
      <c r="T5" s="152"/>
      <c r="U5" s="152"/>
      <c r="V5" s="152"/>
      <c r="W5" s="152"/>
      <c r="X5" s="152"/>
      <c r="Y5" s="152"/>
      <c r="Z5" s="152"/>
      <c r="AA5" s="152"/>
      <c r="AB5" s="152"/>
      <c r="AC5" s="152"/>
      <c r="AD5" s="152"/>
      <c r="AE5" s="152"/>
      <c r="AF5" s="152"/>
      <c r="AG5" s="152"/>
      <c r="AH5" s="152"/>
      <c r="AI5" s="152"/>
      <c r="AJ5" s="152"/>
      <c r="AK5" s="152"/>
      <c r="AL5" s="152"/>
      <c r="AM5" s="152"/>
      <c r="AN5" s="152"/>
      <c r="AO5" s="152"/>
      <c r="AP5" s="152"/>
      <c r="AQ5" s="152"/>
      <c r="AR5" s="152"/>
      <c r="AS5" s="152"/>
      <c r="AT5" s="152"/>
      <c r="AU5" s="152"/>
      <c r="AV5" s="152"/>
      <c r="AW5" s="152"/>
      <c r="AX5" s="152"/>
      <c r="AY5" s="152"/>
      <c r="AZ5" s="152"/>
      <c r="BA5" s="152"/>
      <c r="BB5" s="152"/>
      <c r="BC5" s="152"/>
      <c r="BD5" s="152"/>
      <c r="BE5" s="152"/>
      <c r="BF5" s="152"/>
      <c r="BG5" s="152"/>
      <c r="BH5" s="152"/>
      <c r="BI5" s="152"/>
      <c r="BJ5" s="152"/>
      <c r="BK5" s="152"/>
      <c r="BL5" s="152"/>
      <c r="BM5" s="152"/>
      <c r="BN5" s="152"/>
      <c r="BO5" s="152"/>
      <c r="BP5" s="152"/>
      <c r="BQ5" s="152"/>
      <c r="BR5" s="152"/>
      <c r="BS5" s="152"/>
      <c r="BT5" s="152"/>
      <c r="BU5" s="152"/>
      <c r="BV5" s="152"/>
      <c r="BW5" s="152"/>
      <c r="BX5" s="152"/>
      <c r="BY5" s="152"/>
      <c r="BZ5" s="152"/>
      <c r="CA5" s="152"/>
      <c r="CB5" s="152"/>
      <c r="CC5" s="152"/>
      <c r="CD5" s="152"/>
      <c r="CE5" s="152"/>
      <c r="CF5" s="152"/>
      <c r="CG5" s="152"/>
      <c r="CH5" s="152"/>
      <c r="CI5" s="152"/>
      <c r="CJ5" s="152"/>
      <c r="CK5" s="152"/>
      <c r="CL5" s="152"/>
      <c r="CM5" s="152"/>
      <c r="CN5" s="152"/>
      <c r="CO5" s="152"/>
    </row>
    <row r="6" spans="1:93" s="100" customFormat="1" ht="18" customHeight="1">
      <c r="A6" s="143">
        <v>37257</v>
      </c>
      <c r="B6" s="107" t="s">
        <v>105</v>
      </c>
      <c r="C6" s="100" t="s">
        <v>783</v>
      </c>
      <c r="D6" s="144" t="s">
        <v>73</v>
      </c>
      <c r="E6" s="145">
        <v>4645451</v>
      </c>
      <c r="F6" s="146">
        <v>1322012</v>
      </c>
      <c r="G6" s="145">
        <v>35083</v>
      </c>
      <c r="H6" s="146">
        <v>3288356</v>
      </c>
      <c r="I6" s="152"/>
      <c r="J6" s="152"/>
      <c r="K6" s="152"/>
      <c r="L6" s="152"/>
      <c r="M6" s="152"/>
      <c r="N6" s="152"/>
      <c r="O6" s="152"/>
      <c r="P6" s="152"/>
      <c r="Q6" s="152"/>
      <c r="R6" s="152"/>
      <c r="S6" s="152"/>
      <c r="T6" s="152"/>
      <c r="U6" s="152"/>
      <c r="V6" s="152"/>
      <c r="W6" s="152"/>
      <c r="X6" s="152"/>
      <c r="Y6" s="152"/>
      <c r="Z6" s="152"/>
      <c r="AA6" s="152"/>
      <c r="AB6" s="152"/>
      <c r="AC6" s="152"/>
      <c r="AD6" s="152"/>
      <c r="AE6" s="152"/>
      <c r="AF6" s="152"/>
      <c r="AG6" s="152"/>
      <c r="AH6" s="152"/>
      <c r="AI6" s="152"/>
      <c r="AJ6" s="152"/>
      <c r="AK6" s="152"/>
      <c r="AL6" s="152"/>
      <c r="AM6" s="152"/>
      <c r="AN6" s="152"/>
      <c r="AO6" s="152"/>
      <c r="AP6" s="152"/>
      <c r="AQ6" s="152"/>
      <c r="AR6" s="152"/>
      <c r="AS6" s="152"/>
      <c r="AT6" s="152"/>
      <c r="AU6" s="152"/>
      <c r="AV6" s="152"/>
      <c r="AW6" s="152"/>
      <c r="AX6" s="152"/>
      <c r="AY6" s="152"/>
      <c r="AZ6" s="152"/>
      <c r="BA6" s="152"/>
      <c r="BB6" s="152"/>
      <c r="BC6" s="152"/>
      <c r="BD6" s="152"/>
      <c r="BE6" s="152"/>
      <c r="BF6" s="152"/>
      <c r="BG6" s="152"/>
      <c r="BH6" s="152"/>
      <c r="BI6" s="152"/>
      <c r="BJ6" s="152"/>
      <c r="BK6" s="152"/>
      <c r="BL6" s="152"/>
      <c r="BM6" s="152"/>
      <c r="BN6" s="152"/>
      <c r="BO6" s="152"/>
      <c r="BP6" s="152"/>
      <c r="BQ6" s="152"/>
      <c r="BR6" s="152"/>
      <c r="BS6" s="152"/>
      <c r="BT6" s="152"/>
      <c r="BU6" s="152"/>
      <c r="BV6" s="152"/>
      <c r="BW6" s="152"/>
      <c r="BX6" s="152"/>
      <c r="BY6" s="152"/>
      <c r="BZ6" s="152"/>
      <c r="CA6" s="152"/>
      <c r="CB6" s="152"/>
      <c r="CC6" s="152"/>
      <c r="CD6" s="152"/>
      <c r="CE6" s="152"/>
      <c r="CF6" s="152"/>
      <c r="CG6" s="152"/>
      <c r="CH6" s="152"/>
      <c r="CI6" s="152"/>
      <c r="CJ6" s="152"/>
      <c r="CK6" s="152"/>
      <c r="CL6" s="152"/>
      <c r="CM6" s="152"/>
      <c r="CN6" s="152"/>
      <c r="CO6" s="152"/>
    </row>
    <row r="7" spans="1:93" s="100" customFormat="1" ht="18" customHeight="1">
      <c r="A7" s="143">
        <v>37257</v>
      </c>
      <c r="B7" s="107" t="s">
        <v>8</v>
      </c>
      <c r="C7" s="147" t="s">
        <v>787</v>
      </c>
      <c r="D7" s="144" t="s">
        <v>115</v>
      </c>
      <c r="E7" s="148">
        <v>40.4</v>
      </c>
      <c r="F7" s="149">
        <v>15.6</v>
      </c>
      <c r="G7" s="148">
        <v>0</v>
      </c>
      <c r="H7" s="149">
        <v>24.8</v>
      </c>
      <c r="I7" s="152"/>
      <c r="J7" s="152"/>
      <c r="K7" s="152"/>
      <c r="L7" s="152"/>
      <c r="M7" s="152"/>
      <c r="N7" s="152"/>
      <c r="O7" s="152"/>
      <c r="P7" s="152"/>
      <c r="Q7" s="152"/>
      <c r="R7" s="152"/>
      <c r="S7" s="152"/>
      <c r="T7" s="152"/>
      <c r="U7" s="152"/>
      <c r="V7" s="152"/>
      <c r="W7" s="152"/>
      <c r="X7" s="152"/>
      <c r="Y7" s="152"/>
      <c r="Z7" s="152"/>
      <c r="AA7" s="152"/>
      <c r="AB7" s="152"/>
      <c r="AC7" s="152"/>
      <c r="AD7" s="152"/>
      <c r="AE7" s="152"/>
      <c r="AF7" s="152"/>
      <c r="AG7" s="152"/>
      <c r="AH7" s="152"/>
      <c r="AI7" s="152"/>
      <c r="AJ7" s="152"/>
      <c r="AK7" s="152"/>
      <c r="AL7" s="152"/>
      <c r="AM7" s="152"/>
      <c r="AN7" s="152"/>
      <c r="AO7" s="152"/>
      <c r="AP7" s="152"/>
      <c r="AQ7" s="152"/>
      <c r="AR7" s="152"/>
      <c r="AS7" s="152"/>
      <c r="AT7" s="152"/>
      <c r="AU7" s="152"/>
      <c r="AV7" s="152"/>
      <c r="AW7" s="152"/>
      <c r="AX7" s="152"/>
      <c r="AY7" s="152"/>
      <c r="AZ7" s="152"/>
      <c r="BA7" s="152"/>
      <c r="BB7" s="152"/>
      <c r="BC7" s="152"/>
      <c r="BD7" s="152"/>
      <c r="BE7" s="152"/>
      <c r="BF7" s="152"/>
      <c r="BG7" s="152"/>
      <c r="BH7" s="152"/>
      <c r="BI7" s="152"/>
      <c r="BJ7" s="152"/>
      <c r="BK7" s="152"/>
      <c r="BL7" s="152"/>
      <c r="BM7" s="152"/>
      <c r="BN7" s="152"/>
      <c r="BO7" s="152"/>
      <c r="BP7" s="152"/>
      <c r="BQ7" s="152"/>
      <c r="BR7" s="152"/>
      <c r="BS7" s="152"/>
      <c r="BT7" s="152"/>
      <c r="BU7" s="152"/>
      <c r="BV7" s="152"/>
      <c r="BW7" s="152"/>
      <c r="BX7" s="152"/>
      <c r="BY7" s="152"/>
      <c r="BZ7" s="152"/>
      <c r="CA7" s="152"/>
      <c r="CB7" s="152"/>
      <c r="CC7" s="152"/>
      <c r="CD7" s="152"/>
      <c r="CE7" s="152"/>
      <c r="CF7" s="152"/>
      <c r="CG7" s="152"/>
      <c r="CH7" s="152"/>
      <c r="CI7" s="152"/>
      <c r="CJ7" s="152"/>
      <c r="CK7" s="152"/>
      <c r="CL7" s="152"/>
      <c r="CM7" s="152"/>
      <c r="CN7" s="152"/>
      <c r="CO7" s="152"/>
    </row>
    <row r="8" spans="1:93" s="100" customFormat="1" ht="18" customHeight="1">
      <c r="A8" s="143">
        <v>37257</v>
      </c>
      <c r="B8" s="107" t="s">
        <v>13</v>
      </c>
      <c r="C8" s="147" t="s">
        <v>788</v>
      </c>
      <c r="D8" s="144" t="s">
        <v>119</v>
      </c>
      <c r="E8" s="148">
        <v>180066.4</v>
      </c>
      <c r="F8" s="149">
        <v>7237.7</v>
      </c>
      <c r="G8" s="148">
        <v>1088.5</v>
      </c>
      <c r="H8" s="149">
        <v>171740.2</v>
      </c>
      <c r="I8" s="152"/>
      <c r="J8" s="152"/>
      <c r="K8" s="152"/>
      <c r="L8" s="152"/>
      <c r="M8" s="152"/>
      <c r="N8" s="152"/>
      <c r="O8" s="152"/>
      <c r="P8" s="152"/>
      <c r="Q8" s="152"/>
      <c r="R8" s="152"/>
      <c r="S8" s="152"/>
      <c r="T8" s="152"/>
      <c r="U8" s="152"/>
      <c r="V8" s="152"/>
      <c r="W8" s="152"/>
      <c r="X8" s="152"/>
      <c r="Y8" s="152"/>
      <c r="Z8" s="152"/>
      <c r="AA8" s="152"/>
      <c r="AB8" s="152"/>
      <c r="AC8" s="152"/>
      <c r="AD8" s="152"/>
      <c r="AE8" s="152"/>
      <c r="AF8" s="152"/>
      <c r="AG8" s="152"/>
      <c r="AH8" s="152"/>
      <c r="AI8" s="152"/>
      <c r="AJ8" s="152"/>
      <c r="AK8" s="152"/>
      <c r="AL8" s="152"/>
      <c r="AM8" s="152"/>
      <c r="AN8" s="152"/>
      <c r="AO8" s="152"/>
      <c r="AP8" s="152"/>
      <c r="AQ8" s="152"/>
      <c r="AR8" s="152"/>
      <c r="AS8" s="152"/>
      <c r="AT8" s="152"/>
      <c r="AU8" s="152"/>
      <c r="AV8" s="152"/>
      <c r="AW8" s="152"/>
      <c r="AX8" s="152"/>
      <c r="AY8" s="152"/>
      <c r="AZ8" s="152"/>
      <c r="BA8" s="152"/>
      <c r="BB8" s="152"/>
      <c r="BC8" s="152"/>
      <c r="BD8" s="152"/>
      <c r="BE8" s="152"/>
      <c r="BF8" s="152"/>
      <c r="BG8" s="152"/>
      <c r="BH8" s="152"/>
      <c r="BI8" s="152"/>
      <c r="BJ8" s="152"/>
      <c r="BK8" s="152"/>
      <c r="BL8" s="152"/>
      <c r="BM8" s="152"/>
      <c r="BN8" s="152"/>
      <c r="BO8" s="152"/>
      <c r="BP8" s="152"/>
      <c r="BQ8" s="152"/>
      <c r="BR8" s="152"/>
      <c r="BS8" s="152"/>
      <c r="BT8" s="152"/>
      <c r="BU8" s="152"/>
      <c r="BV8" s="152"/>
      <c r="BW8" s="152"/>
      <c r="BX8" s="152"/>
      <c r="BY8" s="152"/>
      <c r="BZ8" s="152"/>
      <c r="CA8" s="152"/>
      <c r="CB8" s="152"/>
      <c r="CC8" s="152"/>
      <c r="CD8" s="152"/>
      <c r="CE8" s="152"/>
      <c r="CF8" s="152"/>
      <c r="CG8" s="152"/>
      <c r="CH8" s="152"/>
      <c r="CI8" s="152"/>
      <c r="CJ8" s="152"/>
      <c r="CK8" s="152"/>
      <c r="CL8" s="152"/>
      <c r="CM8" s="152"/>
      <c r="CN8" s="152"/>
      <c r="CO8" s="152"/>
    </row>
    <row r="9" spans="1:93" s="100" customFormat="1" ht="18" customHeight="1">
      <c r="A9" s="143">
        <v>37257</v>
      </c>
      <c r="B9" s="107" t="s">
        <v>12</v>
      </c>
      <c r="C9" s="147" t="s">
        <v>790</v>
      </c>
      <c r="D9" s="144" t="s">
        <v>789</v>
      </c>
      <c r="E9" s="148">
        <v>255692.7</v>
      </c>
      <c r="F9" s="149">
        <v>753.6</v>
      </c>
      <c r="G9" s="148">
        <v>0</v>
      </c>
      <c r="H9" s="149">
        <v>254939.1</v>
      </c>
      <c r="I9" s="152"/>
      <c r="J9" s="152"/>
      <c r="K9" s="152"/>
      <c r="L9" s="152"/>
      <c r="M9" s="152"/>
      <c r="N9" s="152"/>
      <c r="O9" s="152"/>
      <c r="P9" s="152"/>
      <c r="Q9" s="152"/>
      <c r="R9" s="152"/>
      <c r="S9" s="152"/>
      <c r="T9" s="152"/>
      <c r="U9" s="152"/>
      <c r="V9" s="152"/>
      <c r="W9" s="152"/>
      <c r="X9" s="152"/>
      <c r="Y9" s="152"/>
      <c r="Z9" s="152"/>
      <c r="AA9" s="152"/>
      <c r="AB9" s="152"/>
      <c r="AC9" s="152"/>
      <c r="AD9" s="152"/>
      <c r="AE9" s="152"/>
      <c r="AF9" s="152"/>
      <c r="AG9" s="152"/>
      <c r="AH9" s="152"/>
      <c r="AI9" s="152"/>
      <c r="AJ9" s="152"/>
      <c r="AK9" s="152"/>
      <c r="AL9" s="152"/>
      <c r="AM9" s="152"/>
      <c r="AN9" s="152"/>
      <c r="AO9" s="152"/>
      <c r="AP9" s="152"/>
      <c r="AQ9" s="152"/>
      <c r="AR9" s="152"/>
      <c r="AS9" s="152"/>
      <c r="AT9" s="152"/>
      <c r="AU9" s="152"/>
      <c r="AV9" s="152"/>
      <c r="AW9" s="152"/>
      <c r="AX9" s="152"/>
      <c r="AY9" s="152"/>
      <c r="AZ9" s="152"/>
      <c r="BA9" s="152"/>
      <c r="BB9" s="152"/>
      <c r="BC9" s="152"/>
      <c r="BD9" s="152"/>
      <c r="BE9" s="152"/>
      <c r="BF9" s="152"/>
      <c r="BG9" s="152"/>
      <c r="BH9" s="152"/>
      <c r="BI9" s="152"/>
      <c r="BJ9" s="152"/>
      <c r="BK9" s="152"/>
      <c r="BL9" s="152"/>
      <c r="BM9" s="152"/>
      <c r="BN9" s="152"/>
      <c r="BO9" s="152"/>
      <c r="BP9" s="152"/>
      <c r="BQ9" s="152"/>
      <c r="BR9" s="152"/>
      <c r="BS9" s="152"/>
      <c r="BT9" s="152"/>
      <c r="BU9" s="152"/>
      <c r="BV9" s="152"/>
      <c r="BW9" s="152"/>
      <c r="BX9" s="152"/>
      <c r="BY9" s="152"/>
      <c r="BZ9" s="152"/>
      <c r="CA9" s="152"/>
      <c r="CB9" s="152"/>
      <c r="CC9" s="152"/>
      <c r="CD9" s="152"/>
      <c r="CE9" s="152"/>
      <c r="CF9" s="152"/>
      <c r="CG9" s="152"/>
      <c r="CH9" s="152"/>
      <c r="CI9" s="152"/>
      <c r="CJ9" s="152"/>
      <c r="CK9" s="152"/>
      <c r="CL9" s="152"/>
      <c r="CM9" s="152"/>
      <c r="CN9" s="152"/>
      <c r="CO9" s="152"/>
    </row>
    <row r="10" spans="1:93" s="100" customFormat="1" ht="18" customHeight="1">
      <c r="A10" s="143"/>
      <c r="B10" s="107"/>
      <c r="C10" s="147"/>
      <c r="D10" s="144" t="s">
        <v>81</v>
      </c>
      <c r="E10" s="148">
        <v>280860.6</v>
      </c>
      <c r="F10" s="149">
        <v>36056.1</v>
      </c>
      <c r="G10" s="148">
        <v>35.4</v>
      </c>
      <c r="H10" s="149">
        <v>244769.1</v>
      </c>
      <c r="I10" s="152"/>
      <c r="J10" s="152"/>
      <c r="K10" s="152"/>
      <c r="L10" s="152"/>
      <c r="M10" s="152"/>
      <c r="N10" s="152"/>
      <c r="O10" s="152"/>
      <c r="P10" s="152"/>
      <c r="Q10" s="152"/>
      <c r="R10" s="152"/>
      <c r="S10" s="152"/>
      <c r="T10" s="152"/>
      <c r="U10" s="152"/>
      <c r="V10" s="152"/>
      <c r="W10" s="152"/>
      <c r="X10" s="152"/>
      <c r="Y10" s="152"/>
      <c r="Z10" s="152"/>
      <c r="AA10" s="152"/>
      <c r="AB10" s="152"/>
      <c r="AC10" s="152"/>
      <c r="AD10" s="152"/>
      <c r="AE10" s="152"/>
      <c r="AF10" s="152"/>
      <c r="AG10" s="152"/>
      <c r="AH10" s="152"/>
      <c r="AI10" s="152"/>
      <c r="AJ10" s="152"/>
      <c r="AK10" s="152"/>
      <c r="AL10" s="152"/>
      <c r="AM10" s="152"/>
      <c r="AN10" s="152"/>
      <c r="AO10" s="152"/>
      <c r="AP10" s="152"/>
      <c r="AQ10" s="152"/>
      <c r="AR10" s="152"/>
      <c r="AS10" s="152"/>
      <c r="AT10" s="152"/>
      <c r="AU10" s="152"/>
      <c r="AV10" s="152"/>
      <c r="AW10" s="152"/>
      <c r="AX10" s="152"/>
      <c r="AY10" s="152"/>
      <c r="AZ10" s="152"/>
      <c r="BA10" s="152"/>
      <c r="BB10" s="152"/>
      <c r="BC10" s="152"/>
      <c r="BD10" s="152"/>
      <c r="BE10" s="152"/>
      <c r="BF10" s="152"/>
      <c r="BG10" s="152"/>
      <c r="BH10" s="152"/>
      <c r="BI10" s="152"/>
      <c r="BJ10" s="152"/>
      <c r="BK10" s="152"/>
      <c r="BL10" s="152"/>
      <c r="BM10" s="152"/>
      <c r="BN10" s="152"/>
      <c r="BO10" s="152"/>
      <c r="BP10" s="152"/>
      <c r="BQ10" s="152"/>
      <c r="BR10" s="152"/>
      <c r="BS10" s="152"/>
      <c r="BT10" s="152"/>
      <c r="BU10" s="152"/>
      <c r="BV10" s="152"/>
      <c r="BW10" s="152"/>
      <c r="BX10" s="152"/>
      <c r="BY10" s="152"/>
      <c r="BZ10" s="152"/>
      <c r="CA10" s="152"/>
      <c r="CB10" s="152"/>
      <c r="CC10" s="152"/>
      <c r="CD10" s="152"/>
      <c r="CE10" s="152"/>
      <c r="CF10" s="152"/>
      <c r="CG10" s="152"/>
      <c r="CH10" s="152"/>
      <c r="CI10" s="152"/>
      <c r="CJ10" s="152"/>
      <c r="CK10" s="152"/>
      <c r="CL10" s="152"/>
      <c r="CM10" s="152"/>
      <c r="CN10" s="152"/>
      <c r="CO10" s="152"/>
    </row>
    <row r="11" spans="1:93" s="100" customFormat="1" ht="18" customHeight="1">
      <c r="A11" s="143">
        <v>37257</v>
      </c>
      <c r="B11" s="107" t="s">
        <v>77</v>
      </c>
      <c r="C11" s="147" t="s">
        <v>791</v>
      </c>
      <c r="D11" s="144" t="s">
        <v>792</v>
      </c>
      <c r="E11" s="148">
        <v>178495.5</v>
      </c>
      <c r="F11" s="149">
        <v>57802.1</v>
      </c>
      <c r="G11" s="148">
        <v>238.7</v>
      </c>
      <c r="H11" s="149">
        <v>120454.7</v>
      </c>
      <c r="I11" s="152"/>
      <c r="J11" s="152"/>
      <c r="K11" s="152"/>
      <c r="L11" s="152"/>
      <c r="M11" s="152"/>
      <c r="N11" s="152"/>
      <c r="O11" s="152"/>
      <c r="P11" s="152"/>
      <c r="Q11" s="152"/>
      <c r="R11" s="152"/>
      <c r="S11" s="152"/>
      <c r="T11" s="152"/>
      <c r="U11" s="152"/>
      <c r="V11" s="152"/>
      <c r="W11" s="152"/>
      <c r="X11" s="152"/>
      <c r="Y11" s="152"/>
      <c r="Z11" s="152"/>
      <c r="AA11" s="152"/>
      <c r="AB11" s="152"/>
      <c r="AC11" s="152"/>
      <c r="AD11" s="152"/>
      <c r="AE11" s="152"/>
      <c r="AF11" s="152"/>
      <c r="AG11" s="152"/>
      <c r="AH11" s="152"/>
      <c r="AI11" s="152"/>
      <c r="AJ11" s="152"/>
      <c r="AK11" s="152"/>
      <c r="AL11" s="152"/>
      <c r="AM11" s="152"/>
      <c r="AN11" s="152"/>
      <c r="AO11" s="152"/>
      <c r="AP11" s="152"/>
      <c r="AQ11" s="152"/>
      <c r="AR11" s="152"/>
      <c r="AS11" s="152"/>
      <c r="AT11" s="152"/>
      <c r="AU11" s="152"/>
      <c r="AV11" s="152"/>
      <c r="AW11" s="152"/>
      <c r="AX11" s="152"/>
      <c r="AY11" s="152"/>
      <c r="AZ11" s="152"/>
      <c r="BA11" s="152"/>
      <c r="BB11" s="152"/>
      <c r="BC11" s="152"/>
      <c r="BD11" s="152"/>
      <c r="BE11" s="152"/>
      <c r="BF11" s="152"/>
      <c r="BG11" s="152"/>
      <c r="BH11" s="152"/>
      <c r="BI11" s="152"/>
      <c r="BJ11" s="152"/>
      <c r="BK11" s="152"/>
      <c r="BL11" s="152"/>
      <c r="BM11" s="152"/>
      <c r="BN11" s="152"/>
      <c r="BO11" s="152"/>
      <c r="BP11" s="152"/>
      <c r="BQ11" s="152"/>
      <c r="BR11" s="152"/>
      <c r="BS11" s="152"/>
      <c r="BT11" s="152"/>
      <c r="BU11" s="152"/>
      <c r="BV11" s="152"/>
      <c r="BW11" s="152"/>
      <c r="BX11" s="152"/>
      <c r="BY11" s="152"/>
      <c r="BZ11" s="152"/>
      <c r="CA11" s="152"/>
      <c r="CB11" s="152"/>
      <c r="CC11" s="152"/>
      <c r="CD11" s="152"/>
      <c r="CE11" s="152"/>
      <c r="CF11" s="152"/>
      <c r="CG11" s="152"/>
      <c r="CH11" s="152"/>
      <c r="CI11" s="152"/>
      <c r="CJ11" s="152"/>
      <c r="CK11" s="152"/>
      <c r="CL11" s="152"/>
      <c r="CM11" s="152"/>
      <c r="CN11" s="152"/>
      <c r="CO11" s="152"/>
    </row>
    <row r="12" spans="1:93" s="100" customFormat="1" ht="18" customHeight="1">
      <c r="A12" s="143">
        <v>37257</v>
      </c>
      <c r="B12" s="107" t="s">
        <v>19</v>
      </c>
      <c r="C12" s="147" t="s">
        <v>793</v>
      </c>
      <c r="D12" s="144" t="s">
        <v>125</v>
      </c>
      <c r="E12" s="148">
        <v>635651.3</v>
      </c>
      <c r="F12" s="149">
        <v>58012.6</v>
      </c>
      <c r="G12" s="148">
        <v>0</v>
      </c>
      <c r="H12" s="149">
        <v>577638.7</v>
      </c>
      <c r="I12" s="152"/>
      <c r="J12" s="152"/>
      <c r="K12" s="152"/>
      <c r="L12" s="152"/>
      <c r="M12" s="152"/>
      <c r="N12" s="152"/>
      <c r="O12" s="152"/>
      <c r="P12" s="152"/>
      <c r="Q12" s="152"/>
      <c r="R12" s="152"/>
      <c r="S12" s="152"/>
      <c r="T12" s="152"/>
      <c r="U12" s="152"/>
      <c r="V12" s="152"/>
      <c r="W12" s="152"/>
      <c r="X12" s="152"/>
      <c r="Y12" s="152"/>
      <c r="Z12" s="152"/>
      <c r="AA12" s="152"/>
      <c r="AB12" s="152"/>
      <c r="AC12" s="152"/>
      <c r="AD12" s="152"/>
      <c r="AE12" s="152"/>
      <c r="AF12" s="152"/>
      <c r="AG12" s="152"/>
      <c r="AH12" s="152"/>
      <c r="AI12" s="152"/>
      <c r="AJ12" s="152"/>
      <c r="AK12" s="152"/>
      <c r="AL12" s="152"/>
      <c r="AM12" s="152"/>
      <c r="AN12" s="152"/>
      <c r="AO12" s="152"/>
      <c r="AP12" s="152"/>
      <c r="AQ12" s="152"/>
      <c r="AR12" s="152"/>
      <c r="AS12" s="152"/>
      <c r="AT12" s="152"/>
      <c r="AU12" s="152"/>
      <c r="AV12" s="152"/>
      <c r="AW12" s="152"/>
      <c r="AX12" s="152"/>
      <c r="AY12" s="152"/>
      <c r="AZ12" s="152"/>
      <c r="BA12" s="152"/>
      <c r="BB12" s="152"/>
      <c r="BC12" s="152"/>
      <c r="BD12" s="152"/>
      <c r="BE12" s="152"/>
      <c r="BF12" s="152"/>
      <c r="BG12" s="152"/>
      <c r="BH12" s="152"/>
      <c r="BI12" s="152"/>
      <c r="BJ12" s="152"/>
      <c r="BK12" s="152"/>
      <c r="BL12" s="152"/>
      <c r="BM12" s="152"/>
      <c r="BN12" s="152"/>
      <c r="BO12" s="152"/>
      <c r="BP12" s="152"/>
      <c r="BQ12" s="152"/>
      <c r="BR12" s="152"/>
      <c r="BS12" s="152"/>
      <c r="BT12" s="152"/>
      <c r="BU12" s="152"/>
      <c r="BV12" s="152"/>
      <c r="BW12" s="152"/>
      <c r="BX12" s="152"/>
      <c r="BY12" s="152"/>
      <c r="BZ12" s="152"/>
      <c r="CA12" s="152"/>
      <c r="CB12" s="152"/>
      <c r="CC12" s="152"/>
      <c r="CD12" s="152"/>
      <c r="CE12" s="152"/>
      <c r="CF12" s="152"/>
      <c r="CG12" s="152"/>
      <c r="CH12" s="152"/>
      <c r="CI12" s="152"/>
      <c r="CJ12" s="152"/>
      <c r="CK12" s="152"/>
      <c r="CL12" s="152"/>
      <c r="CM12" s="152"/>
      <c r="CN12" s="152"/>
      <c r="CO12" s="152"/>
    </row>
    <row r="13" spans="1:93" s="100" customFormat="1" ht="18" customHeight="1">
      <c r="A13" s="143"/>
      <c r="B13" s="107"/>
      <c r="C13" s="147"/>
      <c r="D13" s="144" t="s">
        <v>126</v>
      </c>
      <c r="E13" s="148">
        <v>488205.2</v>
      </c>
      <c r="F13" s="149">
        <v>92811.4</v>
      </c>
      <c r="G13" s="148">
        <v>1960.3</v>
      </c>
      <c r="H13" s="149">
        <v>393433.5</v>
      </c>
      <c r="I13" s="152"/>
      <c r="J13" s="152"/>
      <c r="K13" s="152"/>
      <c r="L13" s="152"/>
      <c r="M13" s="152"/>
      <c r="N13" s="152"/>
      <c r="O13" s="152"/>
      <c r="P13" s="152"/>
      <c r="Q13" s="152"/>
      <c r="R13" s="152"/>
      <c r="S13" s="152"/>
      <c r="T13" s="152"/>
      <c r="U13" s="152"/>
      <c r="V13" s="152"/>
      <c r="W13" s="152"/>
      <c r="X13" s="152"/>
      <c r="Y13" s="152"/>
      <c r="Z13" s="152"/>
      <c r="AA13" s="152"/>
      <c r="AB13" s="152"/>
      <c r="AC13" s="152"/>
      <c r="AD13" s="152"/>
      <c r="AE13" s="152"/>
      <c r="AF13" s="152"/>
      <c r="AG13" s="152"/>
      <c r="AH13" s="152"/>
      <c r="AI13" s="152"/>
      <c r="AJ13" s="152"/>
      <c r="AK13" s="152"/>
      <c r="AL13" s="152"/>
      <c r="AM13" s="152"/>
      <c r="AN13" s="152"/>
      <c r="AO13" s="152"/>
      <c r="AP13" s="152"/>
      <c r="AQ13" s="152"/>
      <c r="AR13" s="152"/>
      <c r="AS13" s="152"/>
      <c r="AT13" s="152"/>
      <c r="AU13" s="152"/>
      <c r="AV13" s="152"/>
      <c r="AW13" s="152"/>
      <c r="AX13" s="152"/>
      <c r="AY13" s="152"/>
      <c r="AZ13" s="152"/>
      <c r="BA13" s="152"/>
      <c r="BB13" s="152"/>
      <c r="BC13" s="152"/>
      <c r="BD13" s="152"/>
      <c r="BE13" s="152"/>
      <c r="BF13" s="152"/>
      <c r="BG13" s="152"/>
      <c r="BH13" s="152"/>
      <c r="BI13" s="152"/>
      <c r="BJ13" s="152"/>
      <c r="BK13" s="152"/>
      <c r="BL13" s="152"/>
      <c r="BM13" s="152"/>
      <c r="BN13" s="152"/>
      <c r="BO13" s="152"/>
      <c r="BP13" s="152"/>
      <c r="BQ13" s="152"/>
      <c r="BR13" s="152"/>
      <c r="BS13" s="152"/>
      <c r="BT13" s="152"/>
      <c r="BU13" s="152"/>
      <c r="BV13" s="152"/>
      <c r="BW13" s="152"/>
      <c r="BX13" s="152"/>
      <c r="BY13" s="152"/>
      <c r="BZ13" s="152"/>
      <c r="CA13" s="152"/>
      <c r="CB13" s="152"/>
      <c r="CC13" s="152"/>
      <c r="CD13" s="152"/>
      <c r="CE13" s="152"/>
      <c r="CF13" s="152"/>
      <c r="CG13" s="152"/>
      <c r="CH13" s="152"/>
      <c r="CI13" s="152"/>
      <c r="CJ13" s="152"/>
      <c r="CK13" s="152"/>
      <c r="CL13" s="152"/>
      <c r="CM13" s="152"/>
      <c r="CN13" s="152"/>
      <c r="CO13" s="152"/>
    </row>
    <row r="14" spans="1:93" s="100" customFormat="1" ht="18" customHeight="1">
      <c r="A14" s="143">
        <v>37257</v>
      </c>
      <c r="B14" s="107" t="s">
        <v>26</v>
      </c>
      <c r="C14" s="147" t="s">
        <v>794</v>
      </c>
      <c r="D14" s="144" t="s">
        <v>127</v>
      </c>
      <c r="E14" s="148">
        <v>66909.9</v>
      </c>
      <c r="F14" s="149">
        <v>6281.5</v>
      </c>
      <c r="G14" s="148">
        <v>1070.8</v>
      </c>
      <c r="H14" s="149">
        <v>59557.6</v>
      </c>
      <c r="I14" s="152"/>
      <c r="J14" s="152"/>
      <c r="K14" s="152"/>
      <c r="L14" s="152"/>
      <c r="M14" s="152"/>
      <c r="N14" s="152"/>
      <c r="O14" s="152"/>
      <c r="P14" s="152"/>
      <c r="Q14" s="152"/>
      <c r="R14" s="152"/>
      <c r="S14" s="152"/>
      <c r="T14" s="152"/>
      <c r="U14" s="152"/>
      <c r="V14" s="152"/>
      <c r="W14" s="152"/>
      <c r="X14" s="152"/>
      <c r="Y14" s="152"/>
      <c r="Z14" s="152"/>
      <c r="AA14" s="152"/>
      <c r="AB14" s="152"/>
      <c r="AC14" s="152"/>
      <c r="AD14" s="152"/>
      <c r="AE14" s="152"/>
      <c r="AF14" s="152"/>
      <c r="AG14" s="152"/>
      <c r="AH14" s="152"/>
      <c r="AI14" s="152"/>
      <c r="AJ14" s="152"/>
      <c r="AK14" s="152"/>
      <c r="AL14" s="152"/>
      <c r="AM14" s="152"/>
      <c r="AN14" s="152"/>
      <c r="AO14" s="152"/>
      <c r="AP14" s="152"/>
      <c r="AQ14" s="152"/>
      <c r="AR14" s="152"/>
      <c r="AS14" s="152"/>
      <c r="AT14" s="152"/>
      <c r="AU14" s="152"/>
      <c r="AV14" s="152"/>
      <c r="AW14" s="152"/>
      <c r="AX14" s="152"/>
      <c r="AY14" s="152"/>
      <c r="AZ14" s="152"/>
      <c r="BA14" s="152"/>
      <c r="BB14" s="152"/>
      <c r="BC14" s="152"/>
      <c r="BD14" s="152"/>
      <c r="BE14" s="152"/>
      <c r="BF14" s="152"/>
      <c r="BG14" s="152"/>
      <c r="BH14" s="152"/>
      <c r="BI14" s="152"/>
      <c r="BJ14" s="152"/>
      <c r="BK14" s="152"/>
      <c r="BL14" s="152"/>
      <c r="BM14" s="152"/>
      <c r="BN14" s="152"/>
      <c r="BO14" s="152"/>
      <c r="BP14" s="152"/>
      <c r="BQ14" s="152"/>
      <c r="BR14" s="152"/>
      <c r="BS14" s="152"/>
      <c r="BT14" s="152"/>
      <c r="BU14" s="152"/>
      <c r="BV14" s="152"/>
      <c r="BW14" s="152"/>
      <c r="BX14" s="152"/>
      <c r="BY14" s="152"/>
      <c r="BZ14" s="152"/>
      <c r="CA14" s="152"/>
      <c r="CB14" s="152"/>
      <c r="CC14" s="152"/>
      <c r="CD14" s="152"/>
      <c r="CE14" s="152"/>
      <c r="CF14" s="152"/>
      <c r="CG14" s="152"/>
      <c r="CH14" s="152"/>
      <c r="CI14" s="152"/>
      <c r="CJ14" s="152"/>
      <c r="CK14" s="152"/>
      <c r="CL14" s="152"/>
      <c r="CM14" s="152"/>
      <c r="CN14" s="152"/>
      <c r="CO14" s="152"/>
    </row>
    <row r="15" spans="1:93" s="100" customFormat="1" ht="18" customHeight="1">
      <c r="A15" s="143">
        <v>37257</v>
      </c>
      <c r="B15" s="107" t="s">
        <v>29</v>
      </c>
      <c r="C15" s="147" t="s">
        <v>795</v>
      </c>
      <c r="D15" s="144" t="s">
        <v>128</v>
      </c>
      <c r="E15" s="148">
        <v>630223.4</v>
      </c>
      <c r="F15" s="149">
        <v>98062.8</v>
      </c>
      <c r="G15" s="148">
        <v>0</v>
      </c>
      <c r="H15" s="149">
        <v>532160.6</v>
      </c>
      <c r="I15" s="152"/>
      <c r="J15" s="152"/>
      <c r="K15" s="152"/>
      <c r="L15" s="152"/>
      <c r="M15" s="152"/>
      <c r="N15" s="152"/>
      <c r="O15" s="152"/>
      <c r="P15" s="152"/>
      <c r="Q15" s="152"/>
      <c r="R15" s="152"/>
      <c r="S15" s="152"/>
      <c r="T15" s="152"/>
      <c r="U15" s="152"/>
      <c r="V15" s="152"/>
      <c r="W15" s="152"/>
      <c r="X15" s="152"/>
      <c r="Y15" s="152"/>
      <c r="Z15" s="152"/>
      <c r="AA15" s="152"/>
      <c r="AB15" s="152"/>
      <c r="AC15" s="152"/>
      <c r="AD15" s="152"/>
      <c r="AE15" s="152"/>
      <c r="AF15" s="152"/>
      <c r="AG15" s="152"/>
      <c r="AH15" s="152"/>
      <c r="AI15" s="152"/>
      <c r="AJ15" s="152"/>
      <c r="AK15" s="152"/>
      <c r="AL15" s="152"/>
      <c r="AM15" s="152"/>
      <c r="AN15" s="152"/>
      <c r="AO15" s="152"/>
      <c r="AP15" s="152"/>
      <c r="AQ15" s="152"/>
      <c r="AR15" s="152"/>
      <c r="AS15" s="152"/>
      <c r="AT15" s="152"/>
      <c r="AU15" s="152"/>
      <c r="AV15" s="152"/>
      <c r="AW15" s="152"/>
      <c r="AX15" s="152"/>
      <c r="AY15" s="152"/>
      <c r="AZ15" s="152"/>
      <c r="BA15" s="152"/>
      <c r="BB15" s="152"/>
      <c r="BC15" s="152"/>
      <c r="BD15" s="152"/>
      <c r="BE15" s="152"/>
      <c r="BF15" s="152"/>
      <c r="BG15" s="152"/>
      <c r="BH15" s="152"/>
      <c r="BI15" s="152"/>
      <c r="BJ15" s="152"/>
      <c r="BK15" s="152"/>
      <c r="BL15" s="152"/>
      <c r="BM15" s="152"/>
      <c r="BN15" s="152"/>
      <c r="BO15" s="152"/>
      <c r="BP15" s="152"/>
      <c r="BQ15" s="152"/>
      <c r="BR15" s="152"/>
      <c r="BS15" s="152"/>
      <c r="BT15" s="152"/>
      <c r="BU15" s="152"/>
      <c r="BV15" s="152"/>
      <c r="BW15" s="152"/>
      <c r="BX15" s="152"/>
      <c r="BY15" s="152"/>
      <c r="BZ15" s="152"/>
      <c r="CA15" s="152"/>
      <c r="CB15" s="152"/>
      <c r="CC15" s="152"/>
      <c r="CD15" s="152"/>
      <c r="CE15" s="152"/>
      <c r="CF15" s="152"/>
      <c r="CG15" s="152"/>
      <c r="CH15" s="152"/>
      <c r="CI15" s="152"/>
      <c r="CJ15" s="152"/>
      <c r="CK15" s="152"/>
      <c r="CL15" s="152"/>
      <c r="CM15" s="152"/>
      <c r="CN15" s="152"/>
      <c r="CO15" s="152"/>
    </row>
    <row r="16" spans="1:93" s="100" customFormat="1" ht="18" customHeight="1">
      <c r="A16" s="143">
        <v>37257</v>
      </c>
      <c r="B16" s="107" t="s">
        <v>84</v>
      </c>
      <c r="C16" s="147" t="s">
        <v>796</v>
      </c>
      <c r="D16" s="144" t="s">
        <v>99</v>
      </c>
      <c r="E16" s="148">
        <v>283758.5</v>
      </c>
      <c r="F16" s="149">
        <v>9101.5</v>
      </c>
      <c r="G16" s="148">
        <v>9369.6</v>
      </c>
      <c r="H16" s="149">
        <v>265287.4</v>
      </c>
      <c r="I16" s="152"/>
      <c r="J16" s="152"/>
      <c r="K16" s="152"/>
      <c r="L16" s="152"/>
      <c r="M16" s="152"/>
      <c r="N16" s="152"/>
      <c r="O16" s="152"/>
      <c r="P16" s="152"/>
      <c r="Q16" s="152"/>
      <c r="R16" s="152"/>
      <c r="S16" s="152"/>
      <c r="T16" s="152"/>
      <c r="U16" s="152"/>
      <c r="V16" s="152"/>
      <c r="W16" s="152"/>
      <c r="X16" s="152"/>
      <c r="Y16" s="152"/>
      <c r="Z16" s="152"/>
      <c r="AA16" s="152"/>
      <c r="AB16" s="152"/>
      <c r="AC16" s="152"/>
      <c r="AD16" s="152"/>
      <c r="AE16" s="152"/>
      <c r="AF16" s="152"/>
      <c r="AG16" s="152"/>
      <c r="AH16" s="152"/>
      <c r="AI16" s="152"/>
      <c r="AJ16" s="152"/>
      <c r="AK16" s="152"/>
      <c r="AL16" s="152"/>
      <c r="AM16" s="152"/>
      <c r="AN16" s="152"/>
      <c r="AO16" s="152"/>
      <c r="AP16" s="152"/>
      <c r="AQ16" s="152"/>
      <c r="AR16" s="152"/>
      <c r="AS16" s="152"/>
      <c r="AT16" s="152"/>
      <c r="AU16" s="152"/>
      <c r="AV16" s="152"/>
      <c r="AW16" s="152"/>
      <c r="AX16" s="152"/>
      <c r="AY16" s="152"/>
      <c r="AZ16" s="152"/>
      <c r="BA16" s="152"/>
      <c r="BB16" s="152"/>
      <c r="BC16" s="152"/>
      <c r="BD16" s="152"/>
      <c r="BE16" s="152"/>
      <c r="BF16" s="152"/>
      <c r="BG16" s="152"/>
      <c r="BH16" s="152"/>
      <c r="BI16" s="152"/>
      <c r="BJ16" s="152"/>
      <c r="BK16" s="152"/>
      <c r="BL16" s="152"/>
      <c r="BM16" s="152"/>
      <c r="BN16" s="152"/>
      <c r="BO16" s="152"/>
      <c r="BP16" s="152"/>
      <c r="BQ16" s="152"/>
      <c r="BR16" s="152"/>
      <c r="BS16" s="152"/>
      <c r="BT16" s="152"/>
      <c r="BU16" s="152"/>
      <c r="BV16" s="152"/>
      <c r="BW16" s="152"/>
      <c r="BX16" s="152"/>
      <c r="BY16" s="152"/>
      <c r="BZ16" s="152"/>
      <c r="CA16" s="152"/>
      <c r="CB16" s="152"/>
      <c r="CC16" s="152"/>
      <c r="CD16" s="152"/>
      <c r="CE16" s="152"/>
      <c r="CF16" s="152"/>
      <c r="CG16" s="152"/>
      <c r="CH16" s="152"/>
      <c r="CI16" s="152"/>
      <c r="CJ16" s="152"/>
      <c r="CK16" s="152"/>
      <c r="CL16" s="152"/>
      <c r="CM16" s="152"/>
      <c r="CN16" s="152"/>
      <c r="CO16" s="152"/>
    </row>
    <row r="17" spans="1:93" s="100" customFormat="1" ht="18" customHeight="1">
      <c r="A17" s="143">
        <v>37257</v>
      </c>
      <c r="B17" s="107" t="s">
        <v>25</v>
      </c>
      <c r="C17" s="147" t="s">
        <v>797</v>
      </c>
      <c r="D17" s="144" t="s">
        <v>129</v>
      </c>
      <c r="E17" s="148">
        <v>384706.2</v>
      </c>
      <c r="F17" s="149">
        <v>33482.2</v>
      </c>
      <c r="G17" s="148">
        <v>14339.9</v>
      </c>
      <c r="H17" s="149">
        <v>336884.1</v>
      </c>
      <c r="I17" s="152"/>
      <c r="J17" s="152"/>
      <c r="K17" s="152"/>
      <c r="L17" s="152"/>
      <c r="M17" s="152"/>
      <c r="N17" s="152"/>
      <c r="O17" s="152"/>
      <c r="P17" s="152"/>
      <c r="Q17" s="152"/>
      <c r="R17" s="152"/>
      <c r="S17" s="152"/>
      <c r="T17" s="152"/>
      <c r="U17" s="152"/>
      <c r="V17" s="152"/>
      <c r="W17" s="152"/>
      <c r="X17" s="152"/>
      <c r="Y17" s="152"/>
      <c r="Z17" s="152"/>
      <c r="AA17" s="152"/>
      <c r="AB17" s="152"/>
      <c r="AC17" s="152"/>
      <c r="AD17" s="152"/>
      <c r="AE17" s="152"/>
      <c r="AF17" s="152"/>
      <c r="AG17" s="152"/>
      <c r="AH17" s="152"/>
      <c r="AI17" s="152"/>
      <c r="AJ17" s="152"/>
      <c r="AK17" s="152"/>
      <c r="AL17" s="152"/>
      <c r="AM17" s="152"/>
      <c r="AN17" s="152"/>
      <c r="AO17" s="152"/>
      <c r="AP17" s="152"/>
      <c r="AQ17" s="152"/>
      <c r="AR17" s="152"/>
      <c r="AS17" s="152"/>
      <c r="AT17" s="152"/>
      <c r="AU17" s="152"/>
      <c r="AV17" s="152"/>
      <c r="AW17" s="152"/>
      <c r="AX17" s="152"/>
      <c r="AY17" s="152"/>
      <c r="AZ17" s="152"/>
      <c r="BA17" s="152"/>
      <c r="BB17" s="152"/>
      <c r="BC17" s="152"/>
      <c r="BD17" s="152"/>
      <c r="BE17" s="152"/>
      <c r="BF17" s="152"/>
      <c r="BG17" s="152"/>
      <c r="BH17" s="152"/>
      <c r="BI17" s="152"/>
      <c r="BJ17" s="152"/>
      <c r="BK17" s="152"/>
      <c r="BL17" s="152"/>
      <c r="BM17" s="152"/>
      <c r="BN17" s="152"/>
      <c r="BO17" s="152"/>
      <c r="BP17" s="152"/>
      <c r="BQ17" s="152"/>
      <c r="BR17" s="152"/>
      <c r="BS17" s="152"/>
      <c r="BT17" s="152"/>
      <c r="BU17" s="152"/>
      <c r="BV17" s="152"/>
      <c r="BW17" s="152"/>
      <c r="BX17" s="152"/>
      <c r="BY17" s="152"/>
      <c r="BZ17" s="152"/>
      <c r="CA17" s="152"/>
      <c r="CB17" s="152"/>
      <c r="CC17" s="152"/>
      <c r="CD17" s="152"/>
      <c r="CE17" s="152"/>
      <c r="CF17" s="152"/>
      <c r="CG17" s="152"/>
      <c r="CH17" s="152"/>
      <c r="CI17" s="152"/>
      <c r="CJ17" s="152"/>
      <c r="CK17" s="152"/>
      <c r="CL17" s="152"/>
      <c r="CM17" s="152"/>
      <c r="CN17" s="152"/>
      <c r="CO17" s="152"/>
    </row>
    <row r="18" spans="1:93" s="100" customFormat="1" ht="18" customHeight="1">
      <c r="A18" s="143">
        <v>37257</v>
      </c>
      <c r="B18" s="107" t="s">
        <v>31</v>
      </c>
      <c r="C18" s="147" t="s">
        <v>801</v>
      </c>
      <c r="D18" s="144" t="s">
        <v>130</v>
      </c>
      <c r="E18" s="148">
        <v>309480.8</v>
      </c>
      <c r="F18" s="149">
        <v>128136.3</v>
      </c>
      <c r="G18" s="148">
        <v>3349.8</v>
      </c>
      <c r="H18" s="149">
        <v>177994.7</v>
      </c>
      <c r="I18" s="152"/>
      <c r="J18" s="152"/>
      <c r="K18" s="152"/>
      <c r="L18" s="152"/>
      <c r="M18" s="152"/>
      <c r="N18" s="152"/>
      <c r="O18" s="152"/>
      <c r="P18" s="152"/>
      <c r="Q18" s="152"/>
      <c r="R18" s="152"/>
      <c r="S18" s="152"/>
      <c r="T18" s="152"/>
      <c r="U18" s="152"/>
      <c r="V18" s="152"/>
      <c r="W18" s="152"/>
      <c r="X18" s="152"/>
      <c r="Y18" s="152"/>
      <c r="Z18" s="152"/>
      <c r="AA18" s="152"/>
      <c r="AB18" s="152"/>
      <c r="AC18" s="152"/>
      <c r="AD18" s="152"/>
      <c r="AE18" s="152"/>
      <c r="AF18" s="152"/>
      <c r="AG18" s="152"/>
      <c r="AH18" s="152"/>
      <c r="AI18" s="152"/>
      <c r="AJ18" s="152"/>
      <c r="AK18" s="152"/>
      <c r="AL18" s="152"/>
      <c r="AM18" s="152"/>
      <c r="AN18" s="152"/>
      <c r="AO18" s="152"/>
      <c r="AP18" s="152"/>
      <c r="AQ18" s="152"/>
      <c r="AR18" s="152"/>
      <c r="AS18" s="152"/>
      <c r="AT18" s="152"/>
      <c r="AU18" s="152"/>
      <c r="AV18" s="152"/>
      <c r="AW18" s="152"/>
      <c r="AX18" s="152"/>
      <c r="AY18" s="152"/>
      <c r="AZ18" s="152"/>
      <c r="BA18" s="152"/>
      <c r="BB18" s="152"/>
      <c r="BC18" s="152"/>
      <c r="BD18" s="152"/>
      <c r="BE18" s="152"/>
      <c r="BF18" s="152"/>
      <c r="BG18" s="152"/>
      <c r="BH18" s="152"/>
      <c r="BI18" s="152"/>
      <c r="BJ18" s="152"/>
      <c r="BK18" s="152"/>
      <c r="BL18" s="152"/>
      <c r="BM18" s="152"/>
      <c r="BN18" s="152"/>
      <c r="BO18" s="152"/>
      <c r="BP18" s="152"/>
      <c r="BQ18" s="152"/>
      <c r="BR18" s="152"/>
      <c r="BS18" s="152"/>
      <c r="BT18" s="152"/>
      <c r="BU18" s="152"/>
      <c r="BV18" s="152"/>
      <c r="BW18" s="152"/>
      <c r="BX18" s="152"/>
      <c r="BY18" s="152"/>
      <c r="BZ18" s="152"/>
      <c r="CA18" s="152"/>
      <c r="CB18" s="152"/>
      <c r="CC18" s="152"/>
      <c r="CD18" s="152"/>
      <c r="CE18" s="152"/>
      <c r="CF18" s="152"/>
      <c r="CG18" s="152"/>
      <c r="CH18" s="152"/>
      <c r="CI18" s="152"/>
      <c r="CJ18" s="152"/>
      <c r="CK18" s="152"/>
      <c r="CL18" s="152"/>
      <c r="CM18" s="152"/>
      <c r="CN18" s="152"/>
      <c r="CO18" s="152"/>
    </row>
    <row r="19" spans="1:93" s="100" customFormat="1" ht="18" customHeight="1">
      <c r="A19" s="143"/>
      <c r="B19" s="107"/>
      <c r="C19" s="147"/>
      <c r="D19" s="144" t="s">
        <v>131</v>
      </c>
      <c r="E19" s="148">
        <v>65608.8</v>
      </c>
      <c r="F19" s="149">
        <v>38993.4</v>
      </c>
      <c r="G19" s="148">
        <v>675.1</v>
      </c>
      <c r="H19" s="149">
        <v>25940.3</v>
      </c>
      <c r="I19" s="152"/>
      <c r="J19" s="152"/>
      <c r="K19" s="152"/>
      <c r="L19" s="152"/>
      <c r="M19" s="152"/>
      <c r="N19" s="152"/>
      <c r="O19" s="152"/>
      <c r="P19" s="152"/>
      <c r="Q19" s="152"/>
      <c r="R19" s="152"/>
      <c r="S19" s="152"/>
      <c r="T19" s="152"/>
      <c r="U19" s="152"/>
      <c r="V19" s="152"/>
      <c r="W19" s="152"/>
      <c r="X19" s="152"/>
      <c r="Y19" s="152"/>
      <c r="Z19" s="152"/>
      <c r="AA19" s="152"/>
      <c r="AB19" s="152"/>
      <c r="AC19" s="152"/>
      <c r="AD19" s="152"/>
      <c r="AE19" s="152"/>
      <c r="AF19" s="152"/>
      <c r="AG19" s="152"/>
      <c r="AH19" s="152"/>
      <c r="AI19" s="152"/>
      <c r="AJ19" s="152"/>
      <c r="AK19" s="152"/>
      <c r="AL19" s="152"/>
      <c r="AM19" s="152"/>
      <c r="AN19" s="152"/>
      <c r="AO19" s="152"/>
      <c r="AP19" s="152"/>
      <c r="AQ19" s="152"/>
      <c r="AR19" s="152"/>
      <c r="AS19" s="152"/>
      <c r="AT19" s="152"/>
      <c r="AU19" s="152"/>
      <c r="AV19" s="152"/>
      <c r="AW19" s="152"/>
      <c r="AX19" s="152"/>
      <c r="AY19" s="152"/>
      <c r="AZ19" s="152"/>
      <c r="BA19" s="152"/>
      <c r="BB19" s="152"/>
      <c r="BC19" s="152"/>
      <c r="BD19" s="152"/>
      <c r="BE19" s="152"/>
      <c r="BF19" s="152"/>
      <c r="BG19" s="152"/>
      <c r="BH19" s="152"/>
      <c r="BI19" s="152"/>
      <c r="BJ19" s="152"/>
      <c r="BK19" s="152"/>
      <c r="BL19" s="152"/>
      <c r="BM19" s="152"/>
      <c r="BN19" s="152"/>
      <c r="BO19" s="152"/>
      <c r="BP19" s="152"/>
      <c r="BQ19" s="152"/>
      <c r="BR19" s="152"/>
      <c r="BS19" s="152"/>
      <c r="BT19" s="152"/>
      <c r="BU19" s="152"/>
      <c r="BV19" s="152"/>
      <c r="BW19" s="152"/>
      <c r="BX19" s="152"/>
      <c r="BY19" s="152"/>
      <c r="BZ19" s="152"/>
      <c r="CA19" s="152"/>
      <c r="CB19" s="152"/>
      <c r="CC19" s="152"/>
      <c r="CD19" s="152"/>
      <c r="CE19" s="152"/>
      <c r="CF19" s="152"/>
      <c r="CG19" s="152"/>
      <c r="CH19" s="152"/>
      <c r="CI19" s="152"/>
      <c r="CJ19" s="152"/>
      <c r="CK19" s="152"/>
      <c r="CL19" s="152"/>
      <c r="CM19" s="152"/>
      <c r="CN19" s="152"/>
      <c r="CO19" s="152"/>
    </row>
    <row r="20" spans="1:93" s="100" customFormat="1" ht="18" customHeight="1">
      <c r="A20" s="143"/>
      <c r="B20" s="107"/>
      <c r="C20" s="147"/>
      <c r="D20" s="144" t="s">
        <v>132</v>
      </c>
      <c r="E20" s="148">
        <v>30900.8</v>
      </c>
      <c r="F20" s="149">
        <v>13772.1</v>
      </c>
      <c r="G20" s="148">
        <v>44.4</v>
      </c>
      <c r="H20" s="149">
        <v>17084.3</v>
      </c>
      <c r="I20" s="152"/>
      <c r="J20" s="152"/>
      <c r="K20" s="152"/>
      <c r="L20" s="152"/>
      <c r="M20" s="152"/>
      <c r="N20" s="152"/>
      <c r="O20" s="152"/>
      <c r="P20" s="152"/>
      <c r="Q20" s="152"/>
      <c r="R20" s="152"/>
      <c r="S20" s="152"/>
      <c r="T20" s="152"/>
      <c r="U20" s="152"/>
      <c r="V20" s="152"/>
      <c r="W20" s="152"/>
      <c r="X20" s="152"/>
      <c r="Y20" s="152"/>
      <c r="Z20" s="152"/>
      <c r="AA20" s="152"/>
      <c r="AB20" s="152"/>
      <c r="AC20" s="152"/>
      <c r="AD20" s="152"/>
      <c r="AE20" s="152"/>
      <c r="AF20" s="152"/>
      <c r="AG20" s="152"/>
      <c r="AH20" s="152"/>
      <c r="AI20" s="152"/>
      <c r="AJ20" s="152"/>
      <c r="AK20" s="152"/>
      <c r="AL20" s="152"/>
      <c r="AM20" s="152"/>
      <c r="AN20" s="152"/>
      <c r="AO20" s="152"/>
      <c r="AP20" s="152"/>
      <c r="AQ20" s="152"/>
      <c r="AR20" s="152"/>
      <c r="AS20" s="152"/>
      <c r="AT20" s="152"/>
      <c r="AU20" s="152"/>
      <c r="AV20" s="152"/>
      <c r="AW20" s="152"/>
      <c r="AX20" s="152"/>
      <c r="AY20" s="152"/>
      <c r="AZ20" s="152"/>
      <c r="BA20" s="152"/>
      <c r="BB20" s="152"/>
      <c r="BC20" s="152"/>
      <c r="BD20" s="152"/>
      <c r="BE20" s="152"/>
      <c r="BF20" s="152"/>
      <c r="BG20" s="152"/>
      <c r="BH20" s="152"/>
      <c r="BI20" s="152"/>
      <c r="BJ20" s="152"/>
      <c r="BK20" s="152"/>
      <c r="BL20" s="152"/>
      <c r="BM20" s="152"/>
      <c r="BN20" s="152"/>
      <c r="BO20" s="152"/>
      <c r="BP20" s="152"/>
      <c r="BQ20" s="152"/>
      <c r="BR20" s="152"/>
      <c r="BS20" s="152"/>
      <c r="BT20" s="152"/>
      <c r="BU20" s="152"/>
      <c r="BV20" s="152"/>
      <c r="BW20" s="152"/>
      <c r="BX20" s="152"/>
      <c r="BY20" s="152"/>
      <c r="BZ20" s="152"/>
      <c r="CA20" s="152"/>
      <c r="CB20" s="152"/>
      <c r="CC20" s="152"/>
      <c r="CD20" s="152"/>
      <c r="CE20" s="152"/>
      <c r="CF20" s="152"/>
      <c r="CG20" s="152"/>
      <c r="CH20" s="152"/>
      <c r="CI20" s="152"/>
      <c r="CJ20" s="152"/>
      <c r="CK20" s="152"/>
      <c r="CL20" s="152"/>
      <c r="CM20" s="152"/>
      <c r="CN20" s="152"/>
      <c r="CO20" s="152"/>
    </row>
    <row r="21" spans="1:93" s="100" customFormat="1" ht="18" customHeight="1">
      <c r="A21" s="143"/>
      <c r="B21" s="107"/>
      <c r="C21" s="147"/>
      <c r="D21" s="144" t="s">
        <v>133</v>
      </c>
      <c r="E21" s="148">
        <v>424964</v>
      </c>
      <c r="F21" s="149">
        <v>351614.6</v>
      </c>
      <c r="G21" s="148">
        <v>1631.6</v>
      </c>
      <c r="H21" s="149">
        <v>71718</v>
      </c>
      <c r="I21" s="152"/>
      <c r="J21" s="152"/>
      <c r="K21" s="152"/>
      <c r="L21" s="152"/>
      <c r="M21" s="152"/>
      <c r="N21" s="152"/>
      <c r="O21" s="152"/>
      <c r="P21" s="152"/>
      <c r="Q21" s="152"/>
      <c r="R21" s="152"/>
      <c r="S21" s="152"/>
      <c r="T21" s="152"/>
      <c r="U21" s="152"/>
      <c r="V21" s="152"/>
      <c r="W21" s="152"/>
      <c r="X21" s="152"/>
      <c r="Y21" s="152"/>
      <c r="Z21" s="152"/>
      <c r="AA21" s="152"/>
      <c r="AB21" s="152"/>
      <c r="AC21" s="152"/>
      <c r="AD21" s="152"/>
      <c r="AE21" s="152"/>
      <c r="AF21" s="152"/>
      <c r="AG21" s="152"/>
      <c r="AH21" s="152"/>
      <c r="AI21" s="152"/>
      <c r="AJ21" s="152"/>
      <c r="AK21" s="152"/>
      <c r="AL21" s="152"/>
      <c r="AM21" s="152"/>
      <c r="AN21" s="152"/>
      <c r="AO21" s="152"/>
      <c r="AP21" s="152"/>
      <c r="AQ21" s="152"/>
      <c r="AR21" s="152"/>
      <c r="AS21" s="152"/>
      <c r="AT21" s="152"/>
      <c r="AU21" s="152"/>
      <c r="AV21" s="152"/>
      <c r="AW21" s="152"/>
      <c r="AX21" s="152"/>
      <c r="AY21" s="152"/>
      <c r="AZ21" s="152"/>
      <c r="BA21" s="152"/>
      <c r="BB21" s="152"/>
      <c r="BC21" s="152"/>
      <c r="BD21" s="152"/>
      <c r="BE21" s="152"/>
      <c r="BF21" s="152"/>
      <c r="BG21" s="152"/>
      <c r="BH21" s="152"/>
      <c r="BI21" s="152"/>
      <c r="BJ21" s="152"/>
      <c r="BK21" s="152"/>
      <c r="BL21" s="152"/>
      <c r="BM21" s="152"/>
      <c r="BN21" s="152"/>
      <c r="BO21" s="152"/>
      <c r="BP21" s="152"/>
      <c r="BQ21" s="152"/>
      <c r="BR21" s="152"/>
      <c r="BS21" s="152"/>
      <c r="BT21" s="152"/>
      <c r="BU21" s="152"/>
      <c r="BV21" s="152"/>
      <c r="BW21" s="152"/>
      <c r="BX21" s="152"/>
      <c r="BY21" s="152"/>
      <c r="BZ21" s="152"/>
      <c r="CA21" s="152"/>
      <c r="CB21" s="152"/>
      <c r="CC21" s="152"/>
      <c r="CD21" s="152"/>
      <c r="CE21" s="152"/>
      <c r="CF21" s="152"/>
      <c r="CG21" s="152"/>
      <c r="CH21" s="152"/>
      <c r="CI21" s="152"/>
      <c r="CJ21" s="152"/>
      <c r="CK21" s="152"/>
      <c r="CL21" s="152"/>
      <c r="CM21" s="152"/>
      <c r="CN21" s="152"/>
      <c r="CO21" s="152"/>
    </row>
    <row r="22" spans="1:93" s="100" customFormat="1" ht="18" customHeight="1">
      <c r="A22" s="143"/>
      <c r="B22" s="107"/>
      <c r="C22" s="147"/>
      <c r="D22" s="144" t="s">
        <v>134</v>
      </c>
      <c r="E22" s="148">
        <v>147989.8</v>
      </c>
      <c r="F22" s="149">
        <v>128729.9</v>
      </c>
      <c r="G22" s="148">
        <v>1122.5</v>
      </c>
      <c r="H22" s="149">
        <v>18137.4</v>
      </c>
      <c r="I22" s="152"/>
      <c r="J22" s="152"/>
      <c r="K22" s="152"/>
      <c r="L22" s="152"/>
      <c r="M22" s="152"/>
      <c r="N22" s="152"/>
      <c r="O22" s="152"/>
      <c r="P22" s="152"/>
      <c r="Q22" s="152"/>
      <c r="R22" s="152"/>
      <c r="S22" s="152"/>
      <c r="T22" s="152"/>
      <c r="U22" s="152"/>
      <c r="V22" s="152"/>
      <c r="W22" s="152"/>
      <c r="X22" s="152"/>
      <c r="Y22" s="152"/>
      <c r="Z22" s="152"/>
      <c r="AA22" s="152"/>
      <c r="AB22" s="152"/>
      <c r="AC22" s="152"/>
      <c r="AD22" s="152"/>
      <c r="AE22" s="152"/>
      <c r="AF22" s="152"/>
      <c r="AG22" s="152"/>
      <c r="AH22" s="152"/>
      <c r="AI22" s="152"/>
      <c r="AJ22" s="152"/>
      <c r="AK22" s="152"/>
      <c r="AL22" s="152"/>
      <c r="AM22" s="152"/>
      <c r="AN22" s="152"/>
      <c r="AO22" s="152"/>
      <c r="AP22" s="152"/>
      <c r="AQ22" s="152"/>
      <c r="AR22" s="152"/>
      <c r="AS22" s="152"/>
      <c r="AT22" s="152"/>
      <c r="AU22" s="152"/>
      <c r="AV22" s="152"/>
      <c r="AW22" s="152"/>
      <c r="AX22" s="152"/>
      <c r="AY22" s="152"/>
      <c r="AZ22" s="152"/>
      <c r="BA22" s="152"/>
      <c r="BB22" s="152"/>
      <c r="BC22" s="152"/>
      <c r="BD22" s="152"/>
      <c r="BE22" s="152"/>
      <c r="BF22" s="152"/>
      <c r="BG22" s="152"/>
      <c r="BH22" s="152"/>
      <c r="BI22" s="152"/>
      <c r="BJ22" s="152"/>
      <c r="BK22" s="152"/>
      <c r="BL22" s="152"/>
      <c r="BM22" s="152"/>
      <c r="BN22" s="152"/>
      <c r="BO22" s="152"/>
      <c r="BP22" s="152"/>
      <c r="BQ22" s="152"/>
      <c r="BR22" s="152"/>
      <c r="BS22" s="152"/>
      <c r="BT22" s="152"/>
      <c r="BU22" s="152"/>
      <c r="BV22" s="152"/>
      <c r="BW22" s="152"/>
      <c r="BX22" s="152"/>
      <c r="BY22" s="152"/>
      <c r="BZ22" s="152"/>
      <c r="CA22" s="152"/>
      <c r="CB22" s="152"/>
      <c r="CC22" s="152"/>
      <c r="CD22" s="152"/>
      <c r="CE22" s="152"/>
      <c r="CF22" s="152"/>
      <c r="CG22" s="152"/>
      <c r="CH22" s="152"/>
      <c r="CI22" s="152"/>
      <c r="CJ22" s="152"/>
      <c r="CK22" s="152"/>
      <c r="CL22" s="152"/>
      <c r="CM22" s="152"/>
      <c r="CN22" s="152"/>
      <c r="CO22" s="152"/>
    </row>
    <row r="23" spans="1:93" s="100" customFormat="1" ht="18" customHeight="1">
      <c r="A23" s="143"/>
      <c r="B23" s="107"/>
      <c r="C23" s="147"/>
      <c r="D23" s="144" t="s">
        <v>135</v>
      </c>
      <c r="E23" s="148">
        <v>37733.1</v>
      </c>
      <c r="F23" s="149">
        <v>19169.5</v>
      </c>
      <c r="G23" s="148">
        <v>156.7</v>
      </c>
      <c r="H23" s="149">
        <v>18406.9</v>
      </c>
      <c r="I23" s="152"/>
      <c r="J23" s="152"/>
      <c r="K23" s="152"/>
      <c r="L23" s="152"/>
      <c r="M23" s="152"/>
      <c r="N23" s="152"/>
      <c r="O23" s="152"/>
      <c r="P23" s="152"/>
      <c r="Q23" s="152"/>
      <c r="R23" s="152"/>
      <c r="S23" s="152"/>
      <c r="T23" s="152"/>
      <c r="U23" s="152"/>
      <c r="V23" s="152"/>
      <c r="W23" s="152"/>
      <c r="X23" s="152"/>
      <c r="Y23" s="152"/>
      <c r="Z23" s="152"/>
      <c r="AA23" s="152"/>
      <c r="AB23" s="152"/>
      <c r="AC23" s="152"/>
      <c r="AD23" s="152"/>
      <c r="AE23" s="152"/>
      <c r="AF23" s="152"/>
      <c r="AG23" s="152"/>
      <c r="AH23" s="152"/>
      <c r="AI23" s="152"/>
      <c r="AJ23" s="152"/>
      <c r="AK23" s="152"/>
      <c r="AL23" s="152"/>
      <c r="AM23" s="152"/>
      <c r="AN23" s="152"/>
      <c r="AO23" s="152"/>
      <c r="AP23" s="152"/>
      <c r="AQ23" s="152"/>
      <c r="AR23" s="152"/>
      <c r="AS23" s="152"/>
      <c r="AT23" s="152"/>
      <c r="AU23" s="152"/>
      <c r="AV23" s="152"/>
      <c r="AW23" s="152"/>
      <c r="AX23" s="152"/>
      <c r="AY23" s="152"/>
      <c r="AZ23" s="152"/>
      <c r="BA23" s="152"/>
      <c r="BB23" s="152"/>
      <c r="BC23" s="152"/>
      <c r="BD23" s="152"/>
      <c r="BE23" s="152"/>
      <c r="BF23" s="152"/>
      <c r="BG23" s="152"/>
      <c r="BH23" s="152"/>
      <c r="BI23" s="152"/>
      <c r="BJ23" s="152"/>
      <c r="BK23" s="152"/>
      <c r="BL23" s="152"/>
      <c r="BM23" s="152"/>
      <c r="BN23" s="152"/>
      <c r="BO23" s="152"/>
      <c r="BP23" s="152"/>
      <c r="BQ23" s="152"/>
      <c r="BR23" s="152"/>
      <c r="BS23" s="152"/>
      <c r="BT23" s="152"/>
      <c r="BU23" s="152"/>
      <c r="BV23" s="152"/>
      <c r="BW23" s="152"/>
      <c r="BX23" s="152"/>
      <c r="BY23" s="152"/>
      <c r="BZ23" s="152"/>
      <c r="CA23" s="152"/>
      <c r="CB23" s="152"/>
      <c r="CC23" s="152"/>
      <c r="CD23" s="152"/>
      <c r="CE23" s="152"/>
      <c r="CF23" s="152"/>
      <c r="CG23" s="152"/>
      <c r="CH23" s="152"/>
      <c r="CI23" s="152"/>
      <c r="CJ23" s="152"/>
      <c r="CK23" s="152"/>
      <c r="CL23" s="152"/>
      <c r="CM23" s="152"/>
      <c r="CN23" s="152"/>
      <c r="CO23" s="152"/>
    </row>
    <row r="24" spans="1:93" s="100" customFormat="1" ht="18" customHeight="1">
      <c r="A24" s="143">
        <v>37257</v>
      </c>
      <c r="B24" s="107" t="s">
        <v>34</v>
      </c>
      <c r="C24" s="147" t="s">
        <v>798</v>
      </c>
      <c r="D24" s="144" t="s">
        <v>643</v>
      </c>
      <c r="E24" s="150">
        <v>244163.6</v>
      </c>
      <c r="F24" s="151">
        <v>241979.1</v>
      </c>
      <c r="G24" s="150">
        <v>0</v>
      </c>
      <c r="H24" s="151">
        <v>2184.5</v>
      </c>
      <c r="I24" s="152"/>
      <c r="J24" s="152"/>
      <c r="K24" s="152"/>
      <c r="L24" s="152"/>
      <c r="M24" s="152"/>
      <c r="N24" s="152"/>
      <c r="O24" s="152"/>
      <c r="P24" s="152"/>
      <c r="Q24" s="152"/>
      <c r="R24" s="152"/>
      <c r="S24" s="152"/>
      <c r="T24" s="152"/>
      <c r="U24" s="152"/>
      <c r="V24" s="152"/>
      <c r="W24" s="152"/>
      <c r="X24" s="152"/>
      <c r="Y24" s="152"/>
      <c r="Z24" s="152"/>
      <c r="AA24" s="152"/>
      <c r="AB24" s="152"/>
      <c r="AC24" s="152"/>
      <c r="AD24" s="152"/>
      <c r="AE24" s="152"/>
      <c r="AF24" s="152"/>
      <c r="AG24" s="152"/>
      <c r="AH24" s="152"/>
      <c r="AI24" s="152"/>
      <c r="AJ24" s="152"/>
      <c r="AK24" s="152"/>
      <c r="AL24" s="152"/>
      <c r="AM24" s="152"/>
      <c r="AN24" s="152"/>
      <c r="AO24" s="152"/>
      <c r="AP24" s="152"/>
      <c r="AQ24" s="152"/>
      <c r="AR24" s="152"/>
      <c r="AS24" s="152"/>
      <c r="AT24" s="152"/>
      <c r="AU24" s="152"/>
      <c r="AV24" s="152"/>
      <c r="AW24" s="152"/>
      <c r="AX24" s="152"/>
      <c r="AY24" s="152"/>
      <c r="AZ24" s="152"/>
      <c r="BA24" s="152"/>
      <c r="BB24" s="152"/>
      <c r="BC24" s="152"/>
      <c r="BD24" s="152"/>
      <c r="BE24" s="152"/>
      <c r="BF24" s="152"/>
      <c r="BG24" s="152"/>
      <c r="BH24" s="152"/>
      <c r="BI24" s="152"/>
      <c r="BJ24" s="152"/>
      <c r="BK24" s="152"/>
      <c r="BL24" s="152"/>
      <c r="BM24" s="152"/>
      <c r="BN24" s="152"/>
      <c r="BO24" s="152"/>
      <c r="BP24" s="152"/>
      <c r="BQ24" s="152"/>
      <c r="BR24" s="152"/>
      <c r="BS24" s="152"/>
      <c r="BT24" s="152"/>
      <c r="BU24" s="152"/>
      <c r="BV24" s="152"/>
      <c r="BW24" s="152"/>
      <c r="BX24" s="152"/>
      <c r="BY24" s="152"/>
      <c r="BZ24" s="152"/>
      <c r="CA24" s="152"/>
      <c r="CB24" s="152"/>
      <c r="CC24" s="152"/>
      <c r="CD24" s="152"/>
      <c r="CE24" s="152"/>
      <c r="CF24" s="152"/>
      <c r="CG24" s="152"/>
      <c r="CH24" s="152"/>
      <c r="CI24" s="152"/>
      <c r="CJ24" s="152"/>
      <c r="CK24" s="152"/>
      <c r="CL24" s="152"/>
      <c r="CM24" s="152"/>
      <c r="CN24" s="152"/>
      <c r="CO24" s="152"/>
    </row>
    <row r="25" spans="2:93" s="100" customFormat="1" ht="16.5" customHeight="1">
      <c r="B25" s="105"/>
      <c r="D25" s="752"/>
      <c r="E25" s="753"/>
      <c r="F25" s="753"/>
      <c r="G25" s="753"/>
      <c r="H25" s="753"/>
      <c r="I25" s="152"/>
      <c r="J25" s="152"/>
      <c r="K25" s="152"/>
      <c r="L25" s="152"/>
      <c r="M25" s="152"/>
      <c r="N25" s="152"/>
      <c r="O25" s="152"/>
      <c r="P25" s="152"/>
      <c r="Q25" s="152"/>
      <c r="R25" s="152"/>
      <c r="S25" s="152"/>
      <c r="T25" s="152"/>
      <c r="U25" s="152"/>
      <c r="V25" s="152"/>
      <c r="W25" s="152"/>
      <c r="X25" s="152"/>
      <c r="Y25" s="152"/>
      <c r="Z25" s="152"/>
      <c r="AA25" s="152"/>
      <c r="AB25" s="152"/>
      <c r="AC25" s="152"/>
      <c r="AD25" s="152"/>
      <c r="AE25" s="152"/>
      <c r="AF25" s="152"/>
      <c r="AG25" s="152"/>
      <c r="AH25" s="152"/>
      <c r="AI25" s="152"/>
      <c r="AJ25" s="152"/>
      <c r="AK25" s="152"/>
      <c r="AL25" s="152"/>
      <c r="AM25" s="152"/>
      <c r="AN25" s="152"/>
      <c r="AO25" s="152"/>
      <c r="AP25" s="152"/>
      <c r="AQ25" s="152"/>
      <c r="AR25" s="152"/>
      <c r="AS25" s="152"/>
      <c r="AT25" s="152"/>
      <c r="AU25" s="152"/>
      <c r="AV25" s="152"/>
      <c r="AW25" s="152"/>
      <c r="AX25" s="152"/>
      <c r="AY25" s="152"/>
      <c r="AZ25" s="152"/>
      <c r="BA25" s="152"/>
      <c r="BB25" s="152"/>
      <c r="BC25" s="152"/>
      <c r="BD25" s="152"/>
      <c r="BE25" s="152"/>
      <c r="BF25" s="152"/>
      <c r="BG25" s="152"/>
      <c r="BH25" s="152"/>
      <c r="BI25" s="152"/>
      <c r="BJ25" s="152"/>
      <c r="BK25" s="152"/>
      <c r="BL25" s="152"/>
      <c r="BM25" s="152"/>
      <c r="BN25" s="152"/>
      <c r="BO25" s="152"/>
      <c r="BP25" s="152"/>
      <c r="BQ25" s="152"/>
      <c r="BR25" s="152"/>
      <c r="BS25" s="152"/>
      <c r="BT25" s="152"/>
      <c r="BU25" s="152"/>
      <c r="BV25" s="152"/>
      <c r="BW25" s="152"/>
      <c r="BX25" s="152"/>
      <c r="BY25" s="152"/>
      <c r="BZ25" s="152"/>
      <c r="CA25" s="152"/>
      <c r="CB25" s="152"/>
      <c r="CC25" s="152"/>
      <c r="CD25" s="152"/>
      <c r="CE25" s="152"/>
      <c r="CF25" s="152"/>
      <c r="CG25" s="152"/>
      <c r="CH25" s="152"/>
      <c r="CI25" s="152"/>
      <c r="CJ25" s="152"/>
      <c r="CK25" s="152"/>
      <c r="CL25" s="152"/>
      <c r="CM25" s="152"/>
      <c r="CN25" s="152"/>
      <c r="CO25" s="152"/>
    </row>
    <row r="26" spans="4:93" ht="28.5" customHeight="1">
      <c r="D26" s="744" t="s">
        <v>802</v>
      </c>
      <c r="E26" s="744"/>
      <c r="F26" s="744"/>
      <c r="G26" s="744"/>
      <c r="H26" s="744"/>
      <c r="I26" s="153"/>
      <c r="J26" s="153"/>
      <c r="K26" s="153"/>
      <c r="L26" s="153"/>
      <c r="M26" s="153"/>
      <c r="N26" s="153"/>
      <c r="O26" s="153"/>
      <c r="P26" s="153"/>
      <c r="Q26" s="153"/>
      <c r="R26" s="153"/>
      <c r="S26" s="153"/>
      <c r="T26" s="153"/>
      <c r="U26" s="153"/>
      <c r="V26" s="153"/>
      <c r="W26" s="153"/>
      <c r="X26" s="153"/>
      <c r="Y26" s="153"/>
      <c r="Z26" s="153"/>
      <c r="AA26" s="153"/>
      <c r="AB26" s="153"/>
      <c r="AC26" s="153"/>
      <c r="AD26" s="153"/>
      <c r="AE26" s="153"/>
      <c r="AF26" s="153"/>
      <c r="AG26" s="153"/>
      <c r="AH26" s="153"/>
      <c r="AI26" s="153"/>
      <c r="AJ26" s="153"/>
      <c r="AK26" s="153"/>
      <c r="AL26" s="153"/>
      <c r="AM26" s="153"/>
      <c r="AN26" s="153"/>
      <c r="AO26" s="153"/>
      <c r="AP26" s="153"/>
      <c r="AQ26" s="153"/>
      <c r="AR26" s="153"/>
      <c r="AS26" s="153"/>
      <c r="AT26" s="153"/>
      <c r="AU26" s="153"/>
      <c r="AV26" s="153"/>
      <c r="AW26" s="153"/>
      <c r="AX26" s="153"/>
      <c r="AY26" s="153"/>
      <c r="AZ26" s="153"/>
      <c r="BA26" s="153"/>
      <c r="BB26" s="153"/>
      <c r="BC26" s="153"/>
      <c r="BD26" s="153"/>
      <c r="BE26" s="153"/>
      <c r="BF26" s="153"/>
      <c r="BG26" s="153"/>
      <c r="BH26" s="153"/>
      <c r="BI26" s="153"/>
      <c r="BJ26" s="153"/>
      <c r="BK26" s="153"/>
      <c r="BL26" s="153"/>
      <c r="BM26" s="153"/>
      <c r="BN26" s="153"/>
      <c r="BO26" s="153"/>
      <c r="BP26" s="153"/>
      <c r="BQ26" s="153"/>
      <c r="BR26" s="153"/>
      <c r="BS26" s="153"/>
      <c r="BT26" s="153"/>
      <c r="BU26" s="153"/>
      <c r="BV26" s="153"/>
      <c r="BW26" s="153"/>
      <c r="BX26" s="153"/>
      <c r="BY26" s="153"/>
      <c r="BZ26" s="153"/>
      <c r="CA26" s="153"/>
      <c r="CB26" s="153"/>
      <c r="CC26" s="153"/>
      <c r="CD26" s="153"/>
      <c r="CE26" s="153"/>
      <c r="CF26" s="153"/>
      <c r="CG26" s="153"/>
      <c r="CH26" s="153"/>
      <c r="CI26" s="153"/>
      <c r="CJ26" s="153"/>
      <c r="CK26" s="153"/>
      <c r="CL26" s="153"/>
      <c r="CM26" s="153"/>
      <c r="CN26" s="153"/>
      <c r="CO26" s="153"/>
    </row>
    <row r="27" spans="9:93" ht="14.25">
      <c r="I27" s="153"/>
      <c r="J27" s="153"/>
      <c r="K27" s="153"/>
      <c r="L27" s="153"/>
      <c r="M27" s="153"/>
      <c r="N27" s="153"/>
      <c r="O27" s="153"/>
      <c r="P27" s="153"/>
      <c r="Q27" s="153"/>
      <c r="R27" s="153"/>
      <c r="S27" s="153"/>
      <c r="T27" s="153"/>
      <c r="U27" s="153"/>
      <c r="V27" s="153"/>
      <c r="W27" s="153"/>
      <c r="X27" s="153"/>
      <c r="Y27" s="153"/>
      <c r="Z27" s="153"/>
      <c r="AA27" s="153"/>
      <c r="AB27" s="153"/>
      <c r="AC27" s="153"/>
      <c r="AD27" s="153"/>
      <c r="AE27" s="153"/>
      <c r="AF27" s="153"/>
      <c r="AG27" s="153"/>
      <c r="AH27" s="153"/>
      <c r="AI27" s="153"/>
      <c r="AJ27" s="153"/>
      <c r="AK27" s="153"/>
      <c r="AL27" s="153"/>
      <c r="AM27" s="153"/>
      <c r="AN27" s="153"/>
      <c r="AO27" s="153"/>
      <c r="AP27" s="153"/>
      <c r="AQ27" s="153"/>
      <c r="AR27" s="153"/>
      <c r="AS27" s="153"/>
      <c r="AT27" s="153"/>
      <c r="AU27" s="153"/>
      <c r="AV27" s="153"/>
      <c r="AW27" s="153"/>
      <c r="AX27" s="153"/>
      <c r="AY27" s="153"/>
      <c r="AZ27" s="153"/>
      <c r="BA27" s="153"/>
      <c r="BB27" s="153"/>
      <c r="BC27" s="153"/>
      <c r="BD27" s="153"/>
      <c r="BE27" s="153"/>
      <c r="BF27" s="153"/>
      <c r="BG27" s="153"/>
      <c r="BH27" s="153"/>
      <c r="BI27" s="153"/>
      <c r="BJ27" s="153"/>
      <c r="BK27" s="153"/>
      <c r="BL27" s="153"/>
      <c r="BM27" s="153"/>
      <c r="BN27" s="153"/>
      <c r="BO27" s="153"/>
      <c r="BP27" s="153"/>
      <c r="BQ27" s="153"/>
      <c r="BR27" s="153"/>
      <c r="BS27" s="153"/>
      <c r="BT27" s="153"/>
      <c r="BU27" s="153"/>
      <c r="BV27" s="153"/>
      <c r="BW27" s="153"/>
      <c r="BX27" s="153"/>
      <c r="BY27" s="153"/>
      <c r="BZ27" s="153"/>
      <c r="CA27" s="153"/>
      <c r="CB27" s="153"/>
      <c r="CC27" s="153"/>
      <c r="CD27" s="153"/>
      <c r="CE27" s="153"/>
      <c r="CF27" s="153"/>
      <c r="CG27" s="153"/>
      <c r="CH27" s="153"/>
      <c r="CI27" s="153"/>
      <c r="CJ27" s="153"/>
      <c r="CK27" s="153"/>
      <c r="CL27" s="153"/>
      <c r="CM27" s="153"/>
      <c r="CN27" s="153"/>
      <c r="CO27" s="153"/>
    </row>
    <row r="28" spans="9:93" ht="14.25">
      <c r="I28" s="153"/>
      <c r="J28" s="153"/>
      <c r="K28" s="153"/>
      <c r="L28" s="153"/>
      <c r="M28" s="153"/>
      <c r="N28" s="153"/>
      <c r="O28" s="153"/>
      <c r="P28" s="153"/>
      <c r="Q28" s="153"/>
      <c r="R28" s="153"/>
      <c r="S28" s="153"/>
      <c r="T28" s="153"/>
      <c r="U28" s="153"/>
      <c r="V28" s="153"/>
      <c r="W28" s="153"/>
      <c r="X28" s="153"/>
      <c r="Y28" s="153"/>
      <c r="Z28" s="153"/>
      <c r="AA28" s="153"/>
      <c r="AB28" s="153"/>
      <c r="AC28" s="153"/>
      <c r="AD28" s="153"/>
      <c r="AE28" s="153"/>
      <c r="AF28" s="153"/>
      <c r="AG28" s="153"/>
      <c r="AH28" s="153"/>
      <c r="AI28" s="153"/>
      <c r="AJ28" s="153"/>
      <c r="AK28" s="153"/>
      <c r="AL28" s="153"/>
      <c r="AM28" s="153"/>
      <c r="AN28" s="153"/>
      <c r="AO28" s="153"/>
      <c r="AP28" s="153"/>
      <c r="AQ28" s="153"/>
      <c r="AR28" s="153"/>
      <c r="AS28" s="153"/>
      <c r="AT28" s="153"/>
      <c r="AU28" s="153"/>
      <c r="AV28" s="153"/>
      <c r="AW28" s="153"/>
      <c r="AX28" s="153"/>
      <c r="AY28" s="153"/>
      <c r="AZ28" s="153"/>
      <c r="BA28" s="153"/>
      <c r="BB28" s="153"/>
      <c r="BC28" s="153"/>
      <c r="BD28" s="153"/>
      <c r="BE28" s="153"/>
      <c r="BF28" s="153"/>
      <c r="BG28" s="153"/>
      <c r="BH28" s="153"/>
      <c r="BI28" s="153"/>
      <c r="BJ28" s="153"/>
      <c r="BK28" s="153"/>
      <c r="BL28" s="153"/>
      <c r="BM28" s="153"/>
      <c r="BN28" s="153"/>
      <c r="BO28" s="153"/>
      <c r="BP28" s="153"/>
      <c r="BQ28" s="153"/>
      <c r="BR28" s="153"/>
      <c r="BS28" s="153"/>
      <c r="BT28" s="153"/>
      <c r="BU28" s="153"/>
      <c r="BV28" s="153"/>
      <c r="BW28" s="153"/>
      <c r="BX28" s="153"/>
      <c r="BY28" s="153"/>
      <c r="BZ28" s="153"/>
      <c r="CA28" s="153"/>
      <c r="CB28" s="153"/>
      <c r="CC28" s="153"/>
      <c r="CD28" s="153"/>
      <c r="CE28" s="153"/>
      <c r="CF28" s="153"/>
      <c r="CG28" s="153"/>
      <c r="CH28" s="153"/>
      <c r="CI28" s="153"/>
      <c r="CJ28" s="153"/>
      <c r="CK28" s="153"/>
      <c r="CL28" s="153"/>
      <c r="CM28" s="153"/>
      <c r="CN28" s="153"/>
      <c r="CO28" s="153"/>
    </row>
    <row r="29" spans="9:93" ht="14.25">
      <c r="I29" s="153"/>
      <c r="J29" s="153"/>
      <c r="K29" s="153"/>
      <c r="L29" s="153"/>
      <c r="M29" s="153"/>
      <c r="N29" s="153"/>
      <c r="O29" s="153"/>
      <c r="P29" s="153"/>
      <c r="Q29" s="153"/>
      <c r="R29" s="153"/>
      <c r="S29" s="153"/>
      <c r="T29" s="153"/>
      <c r="U29" s="153"/>
      <c r="V29" s="153"/>
      <c r="W29" s="153"/>
      <c r="X29" s="153"/>
      <c r="Y29" s="153"/>
      <c r="Z29" s="153"/>
      <c r="AA29" s="153"/>
      <c r="AB29" s="153"/>
      <c r="AC29" s="153"/>
      <c r="AD29" s="153"/>
      <c r="AE29" s="153"/>
      <c r="AF29" s="153"/>
      <c r="AG29" s="153"/>
      <c r="AH29" s="153"/>
      <c r="AI29" s="153"/>
      <c r="AJ29" s="153"/>
      <c r="AK29" s="153"/>
      <c r="AL29" s="153"/>
      <c r="AM29" s="153"/>
      <c r="AN29" s="153"/>
      <c r="AO29" s="153"/>
      <c r="AP29" s="153"/>
      <c r="AQ29" s="153"/>
      <c r="AR29" s="153"/>
      <c r="AS29" s="153"/>
      <c r="AT29" s="153"/>
      <c r="AU29" s="153"/>
      <c r="AV29" s="153"/>
      <c r="AW29" s="153"/>
      <c r="AX29" s="153"/>
      <c r="AY29" s="153"/>
      <c r="AZ29" s="153"/>
      <c r="BA29" s="153"/>
      <c r="BB29" s="153"/>
      <c r="BC29" s="153"/>
      <c r="BD29" s="153"/>
      <c r="BE29" s="153"/>
      <c r="BF29" s="153"/>
      <c r="BG29" s="153"/>
      <c r="BH29" s="153"/>
      <c r="BI29" s="153"/>
      <c r="BJ29" s="153"/>
      <c r="BK29" s="153"/>
      <c r="BL29" s="153"/>
      <c r="BM29" s="153"/>
      <c r="BN29" s="153"/>
      <c r="BO29" s="153"/>
      <c r="BP29" s="153"/>
      <c r="BQ29" s="153"/>
      <c r="BR29" s="153"/>
      <c r="BS29" s="153"/>
      <c r="BT29" s="153"/>
      <c r="BU29" s="153"/>
      <c r="BV29" s="153"/>
      <c r="BW29" s="153"/>
      <c r="BX29" s="153"/>
      <c r="BY29" s="153"/>
      <c r="BZ29" s="153"/>
      <c r="CA29" s="153"/>
      <c r="CB29" s="153"/>
      <c r="CC29" s="153"/>
      <c r="CD29" s="153"/>
      <c r="CE29" s="153"/>
      <c r="CF29" s="153"/>
      <c r="CG29" s="153"/>
      <c r="CH29" s="153"/>
      <c r="CI29" s="153"/>
      <c r="CJ29" s="153"/>
      <c r="CK29" s="153"/>
      <c r="CL29" s="153"/>
      <c r="CM29" s="153"/>
      <c r="CN29" s="153"/>
      <c r="CO29" s="153"/>
    </row>
    <row r="30" spans="9:93" ht="14.25">
      <c r="I30" s="153"/>
      <c r="J30" s="153"/>
      <c r="K30" s="153"/>
      <c r="L30" s="153"/>
      <c r="M30" s="153"/>
      <c r="N30" s="153"/>
      <c r="O30" s="153"/>
      <c r="P30" s="153"/>
      <c r="Q30" s="153"/>
      <c r="R30" s="153"/>
      <c r="S30" s="153"/>
      <c r="T30" s="153"/>
      <c r="U30" s="153"/>
      <c r="V30" s="153"/>
      <c r="W30" s="153"/>
      <c r="X30" s="153"/>
      <c r="Y30" s="153"/>
      <c r="Z30" s="153"/>
      <c r="AA30" s="153"/>
      <c r="AB30" s="153"/>
      <c r="AC30" s="153"/>
      <c r="AD30" s="153"/>
      <c r="AE30" s="153"/>
      <c r="AF30" s="153"/>
      <c r="AG30" s="153"/>
      <c r="AH30" s="153"/>
      <c r="AI30" s="153"/>
      <c r="AJ30" s="153"/>
      <c r="AK30" s="153"/>
      <c r="AL30" s="153"/>
      <c r="AM30" s="153"/>
      <c r="AN30" s="153"/>
      <c r="AO30" s="153"/>
      <c r="AP30" s="153"/>
      <c r="AQ30" s="153"/>
      <c r="AR30" s="153"/>
      <c r="AS30" s="153"/>
      <c r="AT30" s="153"/>
      <c r="AU30" s="153"/>
      <c r="AV30" s="153"/>
      <c r="AW30" s="153"/>
      <c r="AX30" s="153"/>
      <c r="AY30" s="153"/>
      <c r="AZ30" s="153"/>
      <c r="BA30" s="153"/>
      <c r="BB30" s="153"/>
      <c r="BC30" s="153"/>
      <c r="BD30" s="153"/>
      <c r="BE30" s="153"/>
      <c r="BF30" s="153"/>
      <c r="BG30" s="153"/>
      <c r="BH30" s="153"/>
      <c r="BI30" s="153"/>
      <c r="BJ30" s="153"/>
      <c r="BK30" s="153"/>
      <c r="BL30" s="153"/>
      <c r="BM30" s="153"/>
      <c r="BN30" s="153"/>
      <c r="BO30" s="153"/>
      <c r="BP30" s="153"/>
      <c r="BQ30" s="153"/>
      <c r="BR30" s="153"/>
      <c r="BS30" s="153"/>
      <c r="BT30" s="153"/>
      <c r="BU30" s="153"/>
      <c r="BV30" s="153"/>
      <c r="BW30" s="153"/>
      <c r="BX30" s="153"/>
      <c r="BY30" s="153"/>
      <c r="BZ30" s="153"/>
      <c r="CA30" s="153"/>
      <c r="CB30" s="153"/>
      <c r="CC30" s="153"/>
      <c r="CD30" s="153"/>
      <c r="CE30" s="153"/>
      <c r="CF30" s="153"/>
      <c r="CG30" s="153"/>
      <c r="CH30" s="153"/>
      <c r="CI30" s="153"/>
      <c r="CJ30" s="153"/>
      <c r="CK30" s="153"/>
      <c r="CL30" s="153"/>
      <c r="CM30" s="153"/>
      <c r="CN30" s="153"/>
      <c r="CO30" s="153"/>
    </row>
    <row r="31" spans="9:93" ht="14.25">
      <c r="I31" s="153"/>
      <c r="J31" s="153"/>
      <c r="K31" s="153"/>
      <c r="L31" s="153"/>
      <c r="M31" s="153"/>
      <c r="N31" s="153"/>
      <c r="O31" s="153"/>
      <c r="P31" s="153"/>
      <c r="Q31" s="153"/>
      <c r="R31" s="153"/>
      <c r="S31" s="153"/>
      <c r="T31" s="153"/>
      <c r="U31" s="153"/>
      <c r="V31" s="153"/>
      <c r="W31" s="153"/>
      <c r="X31" s="153"/>
      <c r="Y31" s="153"/>
      <c r="Z31" s="153"/>
      <c r="AA31" s="153"/>
      <c r="AB31" s="153"/>
      <c r="AC31" s="153"/>
      <c r="AD31" s="153"/>
      <c r="AE31" s="153"/>
      <c r="AF31" s="153"/>
      <c r="AG31" s="153"/>
      <c r="AH31" s="153"/>
      <c r="AI31" s="153"/>
      <c r="AJ31" s="153"/>
      <c r="AK31" s="153"/>
      <c r="AL31" s="153"/>
      <c r="AM31" s="153"/>
      <c r="AN31" s="153"/>
      <c r="AO31" s="153"/>
      <c r="AP31" s="153"/>
      <c r="AQ31" s="153"/>
      <c r="AR31" s="153"/>
      <c r="AS31" s="153"/>
      <c r="AT31" s="153"/>
      <c r="AU31" s="153"/>
      <c r="AV31" s="153"/>
      <c r="AW31" s="153"/>
      <c r="AX31" s="153"/>
      <c r="AY31" s="153"/>
      <c r="AZ31" s="153"/>
      <c r="BA31" s="153"/>
      <c r="BB31" s="153"/>
      <c r="BC31" s="153"/>
      <c r="BD31" s="153"/>
      <c r="BE31" s="153"/>
      <c r="BF31" s="153"/>
      <c r="BG31" s="153"/>
      <c r="BH31" s="153"/>
      <c r="BI31" s="153"/>
      <c r="BJ31" s="153"/>
      <c r="BK31" s="153"/>
      <c r="BL31" s="153"/>
      <c r="BM31" s="153"/>
      <c r="BN31" s="153"/>
      <c r="BO31" s="153"/>
      <c r="BP31" s="153"/>
      <c r="BQ31" s="153"/>
      <c r="BR31" s="153"/>
      <c r="BS31" s="153"/>
      <c r="BT31" s="153"/>
      <c r="BU31" s="153"/>
      <c r="BV31" s="153"/>
      <c r="BW31" s="153"/>
      <c r="BX31" s="153"/>
      <c r="BY31" s="153"/>
      <c r="BZ31" s="153"/>
      <c r="CA31" s="153"/>
      <c r="CB31" s="153"/>
      <c r="CC31" s="153"/>
      <c r="CD31" s="153"/>
      <c r="CE31" s="153"/>
      <c r="CF31" s="153"/>
      <c r="CG31" s="153"/>
      <c r="CH31" s="153"/>
      <c r="CI31" s="153"/>
      <c r="CJ31" s="153"/>
      <c r="CK31" s="153"/>
      <c r="CL31" s="153"/>
      <c r="CM31" s="153"/>
      <c r="CN31" s="153"/>
      <c r="CO31" s="153"/>
    </row>
    <row r="32" spans="9:93" ht="14.25">
      <c r="I32" s="153"/>
      <c r="J32" s="153"/>
      <c r="K32" s="153"/>
      <c r="L32" s="153"/>
      <c r="M32" s="153"/>
      <c r="N32" s="153"/>
      <c r="O32" s="153"/>
      <c r="P32" s="153"/>
      <c r="Q32" s="153"/>
      <c r="R32" s="153"/>
      <c r="S32" s="153"/>
      <c r="T32" s="153"/>
      <c r="U32" s="153"/>
      <c r="V32" s="153"/>
      <c r="W32" s="153"/>
      <c r="X32" s="153"/>
      <c r="Y32" s="153"/>
      <c r="Z32" s="153"/>
      <c r="AA32" s="153"/>
      <c r="AB32" s="153"/>
      <c r="AC32" s="153"/>
      <c r="AD32" s="153"/>
      <c r="AE32" s="153"/>
      <c r="AF32" s="153"/>
      <c r="AG32" s="153"/>
      <c r="AH32" s="153"/>
      <c r="AI32" s="153"/>
      <c r="AJ32" s="153"/>
      <c r="AK32" s="153"/>
      <c r="AL32" s="153"/>
      <c r="AM32" s="153"/>
      <c r="AN32" s="153"/>
      <c r="AO32" s="153"/>
      <c r="AP32" s="153"/>
      <c r="AQ32" s="153"/>
      <c r="AR32" s="153"/>
      <c r="AS32" s="153"/>
      <c r="AT32" s="153"/>
      <c r="AU32" s="153"/>
      <c r="AV32" s="153"/>
      <c r="AW32" s="153"/>
      <c r="AX32" s="153"/>
      <c r="AY32" s="153"/>
      <c r="AZ32" s="153"/>
      <c r="BA32" s="153"/>
      <c r="BB32" s="153"/>
      <c r="BC32" s="153"/>
      <c r="BD32" s="153"/>
      <c r="BE32" s="153"/>
      <c r="BF32" s="153"/>
      <c r="BG32" s="153"/>
      <c r="BH32" s="153"/>
      <c r="BI32" s="153"/>
      <c r="BJ32" s="153"/>
      <c r="BK32" s="153"/>
      <c r="BL32" s="153"/>
      <c r="BM32" s="153"/>
      <c r="BN32" s="153"/>
      <c r="BO32" s="153"/>
      <c r="BP32" s="153"/>
      <c r="BQ32" s="153"/>
      <c r="BR32" s="153"/>
      <c r="BS32" s="153"/>
      <c r="BT32" s="153"/>
      <c r="BU32" s="153"/>
      <c r="BV32" s="153"/>
      <c r="BW32" s="153"/>
      <c r="BX32" s="153"/>
      <c r="BY32" s="153"/>
      <c r="BZ32" s="153"/>
      <c r="CA32" s="153"/>
      <c r="CB32" s="153"/>
      <c r="CC32" s="153"/>
      <c r="CD32" s="153"/>
      <c r="CE32" s="153"/>
      <c r="CF32" s="153"/>
      <c r="CG32" s="153"/>
      <c r="CH32" s="153"/>
      <c r="CI32" s="153"/>
      <c r="CJ32" s="153"/>
      <c r="CK32" s="153"/>
      <c r="CL32" s="153"/>
      <c r="CM32" s="153"/>
      <c r="CN32" s="153"/>
      <c r="CO32" s="153"/>
    </row>
    <row r="33" spans="9:93" ht="14.25">
      <c r="I33" s="153"/>
      <c r="J33" s="153"/>
      <c r="K33" s="153"/>
      <c r="L33" s="153"/>
      <c r="M33" s="153"/>
      <c r="N33" s="153"/>
      <c r="O33" s="153"/>
      <c r="P33" s="153"/>
      <c r="Q33" s="153"/>
      <c r="R33" s="153"/>
      <c r="S33" s="153"/>
      <c r="T33" s="153"/>
      <c r="U33" s="153"/>
      <c r="V33" s="153"/>
      <c r="W33" s="153"/>
      <c r="X33" s="153"/>
      <c r="Y33" s="153"/>
      <c r="Z33" s="153"/>
      <c r="AA33" s="153"/>
      <c r="AB33" s="153"/>
      <c r="AC33" s="153"/>
      <c r="AD33" s="153"/>
      <c r="AE33" s="153"/>
      <c r="AF33" s="153"/>
      <c r="AG33" s="153"/>
      <c r="AH33" s="153"/>
      <c r="AI33" s="153"/>
      <c r="AJ33" s="153"/>
      <c r="AK33" s="153"/>
      <c r="AL33" s="153"/>
      <c r="AM33" s="153"/>
      <c r="AN33" s="153"/>
      <c r="AO33" s="153"/>
      <c r="AP33" s="153"/>
      <c r="AQ33" s="153"/>
      <c r="AR33" s="153"/>
      <c r="AS33" s="153"/>
      <c r="AT33" s="153"/>
      <c r="AU33" s="153"/>
      <c r="AV33" s="153"/>
      <c r="AW33" s="153"/>
      <c r="AX33" s="153"/>
      <c r="AY33" s="153"/>
      <c r="AZ33" s="153"/>
      <c r="BA33" s="153"/>
      <c r="BB33" s="153"/>
      <c r="BC33" s="153"/>
      <c r="BD33" s="153"/>
      <c r="BE33" s="153"/>
      <c r="BF33" s="153"/>
      <c r="BG33" s="153"/>
      <c r="BH33" s="153"/>
      <c r="BI33" s="153"/>
      <c r="BJ33" s="153"/>
      <c r="BK33" s="153"/>
      <c r="BL33" s="153"/>
      <c r="BM33" s="153"/>
      <c r="BN33" s="153"/>
      <c r="BO33" s="153"/>
      <c r="BP33" s="153"/>
      <c r="BQ33" s="153"/>
      <c r="BR33" s="153"/>
      <c r="BS33" s="153"/>
      <c r="BT33" s="153"/>
      <c r="BU33" s="153"/>
      <c r="BV33" s="153"/>
      <c r="BW33" s="153"/>
      <c r="BX33" s="153"/>
      <c r="BY33" s="153"/>
      <c r="BZ33" s="153"/>
      <c r="CA33" s="153"/>
      <c r="CB33" s="153"/>
      <c r="CC33" s="153"/>
      <c r="CD33" s="153"/>
      <c r="CE33" s="153"/>
      <c r="CF33" s="153"/>
      <c r="CG33" s="153"/>
      <c r="CH33" s="153"/>
      <c r="CI33" s="153"/>
      <c r="CJ33" s="153"/>
      <c r="CK33" s="153"/>
      <c r="CL33" s="153"/>
      <c r="CM33" s="153"/>
      <c r="CN33" s="153"/>
      <c r="CO33" s="153"/>
    </row>
    <row r="34" spans="9:93" ht="14.25">
      <c r="I34" s="153"/>
      <c r="J34" s="153"/>
      <c r="K34" s="153"/>
      <c r="L34" s="153"/>
      <c r="M34" s="153"/>
      <c r="N34" s="153"/>
      <c r="O34" s="153"/>
      <c r="P34" s="153"/>
      <c r="Q34" s="153"/>
      <c r="R34" s="153"/>
      <c r="S34" s="153"/>
      <c r="T34" s="153"/>
      <c r="U34" s="153"/>
      <c r="V34" s="153"/>
      <c r="W34" s="153"/>
      <c r="X34" s="153"/>
      <c r="Y34" s="153"/>
      <c r="Z34" s="153"/>
      <c r="AA34" s="153"/>
      <c r="AB34" s="153"/>
      <c r="AC34" s="153"/>
      <c r="AD34" s="153"/>
      <c r="AE34" s="153"/>
      <c r="AF34" s="153"/>
      <c r="AG34" s="153"/>
      <c r="AH34" s="153"/>
      <c r="AI34" s="153"/>
      <c r="AJ34" s="153"/>
      <c r="AK34" s="153"/>
      <c r="AL34" s="153"/>
      <c r="AM34" s="153"/>
      <c r="AN34" s="153"/>
      <c r="AO34" s="153"/>
      <c r="AP34" s="153"/>
      <c r="AQ34" s="153"/>
      <c r="AR34" s="153"/>
      <c r="AS34" s="153"/>
      <c r="AT34" s="153"/>
      <c r="AU34" s="153"/>
      <c r="AV34" s="153"/>
      <c r="AW34" s="153"/>
      <c r="AX34" s="153"/>
      <c r="AY34" s="153"/>
      <c r="AZ34" s="153"/>
      <c r="BA34" s="153"/>
      <c r="BB34" s="153"/>
      <c r="BC34" s="153"/>
      <c r="BD34" s="153"/>
      <c r="BE34" s="153"/>
      <c r="BF34" s="153"/>
      <c r="BG34" s="153"/>
      <c r="BH34" s="153"/>
      <c r="BI34" s="153"/>
      <c r="BJ34" s="153"/>
      <c r="BK34" s="153"/>
      <c r="BL34" s="153"/>
      <c r="BM34" s="153"/>
      <c r="BN34" s="153"/>
      <c r="BO34" s="153"/>
      <c r="BP34" s="153"/>
      <c r="BQ34" s="153"/>
      <c r="BR34" s="153"/>
      <c r="BS34" s="153"/>
      <c r="BT34" s="153"/>
      <c r="BU34" s="153"/>
      <c r="BV34" s="153"/>
      <c r="BW34" s="153"/>
      <c r="BX34" s="153"/>
      <c r="BY34" s="153"/>
      <c r="BZ34" s="153"/>
      <c r="CA34" s="153"/>
      <c r="CB34" s="153"/>
      <c r="CC34" s="153"/>
      <c r="CD34" s="153"/>
      <c r="CE34" s="153"/>
      <c r="CF34" s="153"/>
      <c r="CG34" s="153"/>
      <c r="CH34" s="153"/>
      <c r="CI34" s="153"/>
      <c r="CJ34" s="153"/>
      <c r="CK34" s="153"/>
      <c r="CL34" s="153"/>
      <c r="CM34" s="153"/>
      <c r="CN34" s="153"/>
      <c r="CO34" s="153"/>
    </row>
    <row r="35" spans="9:93" ht="14.25">
      <c r="I35" s="153"/>
      <c r="J35" s="153"/>
      <c r="K35" s="153"/>
      <c r="L35" s="153"/>
      <c r="M35" s="153"/>
      <c r="N35" s="153"/>
      <c r="O35" s="153"/>
      <c r="P35" s="153"/>
      <c r="Q35" s="153"/>
      <c r="R35" s="153"/>
      <c r="S35" s="153"/>
      <c r="T35" s="153"/>
      <c r="U35" s="153"/>
      <c r="V35" s="153"/>
      <c r="W35" s="153"/>
      <c r="X35" s="153"/>
      <c r="Y35" s="153"/>
      <c r="Z35" s="153"/>
      <c r="AA35" s="153"/>
      <c r="AB35" s="153"/>
      <c r="AC35" s="153"/>
      <c r="AD35" s="153"/>
      <c r="AE35" s="153"/>
      <c r="AF35" s="153"/>
      <c r="AG35" s="153"/>
      <c r="AH35" s="153"/>
      <c r="AI35" s="153"/>
      <c r="AJ35" s="153"/>
      <c r="AK35" s="153"/>
      <c r="AL35" s="153"/>
      <c r="AM35" s="153"/>
      <c r="AN35" s="153"/>
      <c r="AO35" s="153"/>
      <c r="AP35" s="153"/>
      <c r="AQ35" s="153"/>
      <c r="AR35" s="153"/>
      <c r="AS35" s="153"/>
      <c r="AT35" s="153"/>
      <c r="AU35" s="153"/>
      <c r="AV35" s="153"/>
      <c r="AW35" s="153"/>
      <c r="AX35" s="153"/>
      <c r="AY35" s="153"/>
      <c r="AZ35" s="153"/>
      <c r="BA35" s="153"/>
      <c r="BB35" s="153"/>
      <c r="BC35" s="153"/>
      <c r="BD35" s="153"/>
      <c r="BE35" s="153"/>
      <c r="BF35" s="153"/>
      <c r="BG35" s="153"/>
      <c r="BH35" s="153"/>
      <c r="BI35" s="153"/>
      <c r="BJ35" s="153"/>
      <c r="BK35" s="153"/>
      <c r="BL35" s="153"/>
      <c r="BM35" s="153"/>
      <c r="BN35" s="153"/>
      <c r="BO35" s="153"/>
      <c r="BP35" s="153"/>
      <c r="BQ35" s="153"/>
      <c r="BR35" s="153"/>
      <c r="BS35" s="153"/>
      <c r="BT35" s="153"/>
      <c r="BU35" s="153"/>
      <c r="BV35" s="153"/>
      <c r="BW35" s="153"/>
      <c r="BX35" s="153"/>
      <c r="BY35" s="153"/>
      <c r="BZ35" s="153"/>
      <c r="CA35" s="153"/>
      <c r="CB35" s="153"/>
      <c r="CC35" s="153"/>
      <c r="CD35" s="153"/>
      <c r="CE35" s="153"/>
      <c r="CF35" s="153"/>
      <c r="CG35" s="153"/>
      <c r="CH35" s="153"/>
      <c r="CI35" s="153"/>
      <c r="CJ35" s="153"/>
      <c r="CK35" s="153"/>
      <c r="CL35" s="153"/>
      <c r="CM35" s="153"/>
      <c r="CN35" s="153"/>
      <c r="CO35" s="153"/>
    </row>
    <row r="36" spans="9:93" ht="14.25">
      <c r="I36" s="153"/>
      <c r="J36" s="153"/>
      <c r="K36" s="153"/>
      <c r="L36" s="153"/>
      <c r="M36" s="153"/>
      <c r="N36" s="153"/>
      <c r="O36" s="153"/>
      <c r="P36" s="153"/>
      <c r="Q36" s="153"/>
      <c r="R36" s="153"/>
      <c r="S36" s="153"/>
      <c r="T36" s="153"/>
      <c r="U36" s="153"/>
      <c r="V36" s="153"/>
      <c r="W36" s="153"/>
      <c r="X36" s="153"/>
      <c r="Y36" s="153"/>
      <c r="Z36" s="153"/>
      <c r="AA36" s="153"/>
      <c r="AB36" s="153"/>
      <c r="AC36" s="153"/>
      <c r="AD36" s="153"/>
      <c r="AE36" s="153"/>
      <c r="AF36" s="153"/>
      <c r="AG36" s="153"/>
      <c r="AH36" s="153"/>
      <c r="AI36" s="153"/>
      <c r="AJ36" s="153"/>
      <c r="AK36" s="153"/>
      <c r="AL36" s="153"/>
      <c r="AM36" s="153"/>
      <c r="AN36" s="153"/>
      <c r="AO36" s="153"/>
      <c r="AP36" s="153"/>
      <c r="AQ36" s="153"/>
      <c r="AR36" s="153"/>
      <c r="AS36" s="153"/>
      <c r="AT36" s="153"/>
      <c r="AU36" s="153"/>
      <c r="AV36" s="153"/>
      <c r="AW36" s="153"/>
      <c r="AX36" s="153"/>
      <c r="AY36" s="153"/>
      <c r="AZ36" s="153"/>
      <c r="BA36" s="153"/>
      <c r="BB36" s="153"/>
      <c r="BC36" s="153"/>
      <c r="BD36" s="153"/>
      <c r="BE36" s="153"/>
      <c r="BF36" s="153"/>
      <c r="BG36" s="153"/>
      <c r="BH36" s="153"/>
      <c r="BI36" s="153"/>
      <c r="BJ36" s="153"/>
      <c r="BK36" s="153"/>
      <c r="BL36" s="153"/>
      <c r="BM36" s="153"/>
      <c r="BN36" s="153"/>
      <c r="BO36" s="153"/>
      <c r="BP36" s="153"/>
      <c r="BQ36" s="153"/>
      <c r="BR36" s="153"/>
      <c r="BS36" s="153"/>
      <c r="BT36" s="153"/>
      <c r="BU36" s="153"/>
      <c r="BV36" s="153"/>
      <c r="BW36" s="153"/>
      <c r="BX36" s="153"/>
      <c r="BY36" s="153"/>
      <c r="BZ36" s="153"/>
      <c r="CA36" s="153"/>
      <c r="CB36" s="153"/>
      <c r="CC36" s="153"/>
      <c r="CD36" s="153"/>
      <c r="CE36" s="153"/>
      <c r="CF36" s="153"/>
      <c r="CG36" s="153"/>
      <c r="CH36" s="153"/>
      <c r="CI36" s="153"/>
      <c r="CJ36" s="153"/>
      <c r="CK36" s="153"/>
      <c r="CL36" s="153"/>
      <c r="CM36" s="153"/>
      <c r="CN36" s="153"/>
      <c r="CO36" s="153"/>
    </row>
    <row r="37" spans="9:93" ht="14.25">
      <c r="I37" s="153"/>
      <c r="J37" s="153"/>
      <c r="K37" s="153"/>
      <c r="L37" s="153"/>
      <c r="M37" s="153"/>
      <c r="N37" s="153"/>
      <c r="O37" s="153"/>
      <c r="P37" s="153"/>
      <c r="Q37" s="153"/>
      <c r="R37" s="153"/>
      <c r="S37" s="153"/>
      <c r="T37" s="153"/>
      <c r="U37" s="153"/>
      <c r="V37" s="153"/>
      <c r="W37" s="153"/>
      <c r="X37" s="153"/>
      <c r="Y37" s="153"/>
      <c r="Z37" s="153"/>
      <c r="AA37" s="153"/>
      <c r="AB37" s="153"/>
      <c r="AC37" s="153"/>
      <c r="AD37" s="153"/>
      <c r="AE37" s="153"/>
      <c r="AF37" s="153"/>
      <c r="AG37" s="153"/>
      <c r="AH37" s="153"/>
      <c r="AI37" s="153"/>
      <c r="AJ37" s="153"/>
      <c r="AK37" s="153"/>
      <c r="AL37" s="153"/>
      <c r="AM37" s="153"/>
      <c r="AN37" s="153"/>
      <c r="AO37" s="153"/>
      <c r="AP37" s="153"/>
      <c r="AQ37" s="153"/>
      <c r="AR37" s="153"/>
      <c r="AS37" s="153"/>
      <c r="AT37" s="153"/>
      <c r="AU37" s="153"/>
      <c r="AV37" s="153"/>
      <c r="AW37" s="153"/>
      <c r="AX37" s="153"/>
      <c r="AY37" s="153"/>
      <c r="AZ37" s="153"/>
      <c r="BA37" s="153"/>
      <c r="BB37" s="153"/>
      <c r="BC37" s="153"/>
      <c r="BD37" s="153"/>
      <c r="BE37" s="153"/>
      <c r="BF37" s="153"/>
      <c r="BG37" s="153"/>
      <c r="BH37" s="153"/>
      <c r="BI37" s="153"/>
      <c r="BJ37" s="153"/>
      <c r="BK37" s="153"/>
      <c r="BL37" s="153"/>
      <c r="BM37" s="153"/>
      <c r="BN37" s="153"/>
      <c r="BO37" s="153"/>
      <c r="BP37" s="153"/>
      <c r="BQ37" s="153"/>
      <c r="BR37" s="153"/>
      <c r="BS37" s="153"/>
      <c r="BT37" s="153"/>
      <c r="BU37" s="153"/>
      <c r="BV37" s="153"/>
      <c r="BW37" s="153"/>
      <c r="BX37" s="153"/>
      <c r="BY37" s="153"/>
      <c r="BZ37" s="153"/>
      <c r="CA37" s="153"/>
      <c r="CB37" s="153"/>
      <c r="CC37" s="153"/>
      <c r="CD37" s="153"/>
      <c r="CE37" s="153"/>
      <c r="CF37" s="153"/>
      <c r="CG37" s="153"/>
      <c r="CH37" s="153"/>
      <c r="CI37" s="153"/>
      <c r="CJ37" s="153"/>
      <c r="CK37" s="153"/>
      <c r="CL37" s="153"/>
      <c r="CM37" s="153"/>
      <c r="CN37" s="153"/>
      <c r="CO37" s="153"/>
    </row>
    <row r="38" spans="9:93" ht="14.25">
      <c r="I38" s="153"/>
      <c r="J38" s="153"/>
      <c r="K38" s="153"/>
      <c r="L38" s="153"/>
      <c r="M38" s="153"/>
      <c r="N38" s="153"/>
      <c r="O38" s="153"/>
      <c r="P38" s="153"/>
      <c r="Q38" s="153"/>
      <c r="R38" s="153"/>
      <c r="S38" s="153"/>
      <c r="T38" s="153"/>
      <c r="U38" s="153"/>
      <c r="V38" s="153"/>
      <c r="W38" s="153"/>
      <c r="X38" s="153"/>
      <c r="Y38" s="153"/>
      <c r="Z38" s="153"/>
      <c r="AA38" s="153"/>
      <c r="AB38" s="153"/>
      <c r="AC38" s="153"/>
      <c r="AD38" s="153"/>
      <c r="AE38" s="153"/>
      <c r="AF38" s="153"/>
      <c r="AG38" s="153"/>
      <c r="AH38" s="153"/>
      <c r="AI38" s="153"/>
      <c r="AJ38" s="153"/>
      <c r="AK38" s="153"/>
      <c r="AL38" s="153"/>
      <c r="AM38" s="153"/>
      <c r="AN38" s="153"/>
      <c r="AO38" s="153"/>
      <c r="AP38" s="153"/>
      <c r="AQ38" s="153"/>
      <c r="AR38" s="153"/>
      <c r="AS38" s="153"/>
      <c r="AT38" s="153"/>
      <c r="AU38" s="153"/>
      <c r="AV38" s="153"/>
      <c r="AW38" s="153"/>
      <c r="AX38" s="153"/>
      <c r="AY38" s="153"/>
      <c r="AZ38" s="153"/>
      <c r="BA38" s="153"/>
      <c r="BB38" s="153"/>
      <c r="BC38" s="153"/>
      <c r="BD38" s="153"/>
      <c r="BE38" s="153"/>
      <c r="BF38" s="153"/>
      <c r="BG38" s="153"/>
      <c r="BH38" s="153"/>
      <c r="BI38" s="153"/>
      <c r="BJ38" s="153"/>
      <c r="BK38" s="153"/>
      <c r="BL38" s="153"/>
      <c r="BM38" s="153"/>
      <c r="BN38" s="153"/>
      <c r="BO38" s="153"/>
      <c r="BP38" s="153"/>
      <c r="BQ38" s="153"/>
      <c r="BR38" s="153"/>
      <c r="BS38" s="153"/>
      <c r="BT38" s="153"/>
      <c r="BU38" s="153"/>
      <c r="BV38" s="153"/>
      <c r="BW38" s="153"/>
      <c r="BX38" s="153"/>
      <c r="BY38" s="153"/>
      <c r="BZ38" s="153"/>
      <c r="CA38" s="153"/>
      <c r="CB38" s="153"/>
      <c r="CC38" s="153"/>
      <c r="CD38" s="153"/>
      <c r="CE38" s="153"/>
      <c r="CF38" s="153"/>
      <c r="CG38" s="153"/>
      <c r="CH38" s="153"/>
      <c r="CI38" s="153"/>
      <c r="CJ38" s="153"/>
      <c r="CK38" s="153"/>
      <c r="CL38" s="153"/>
      <c r="CM38" s="153"/>
      <c r="CN38" s="153"/>
      <c r="CO38" s="153"/>
    </row>
    <row r="39" spans="9:93" ht="14.25">
      <c r="I39" s="153"/>
      <c r="J39" s="153"/>
      <c r="K39" s="153"/>
      <c r="L39" s="153"/>
      <c r="M39" s="153"/>
      <c r="N39" s="153"/>
      <c r="O39" s="153"/>
      <c r="P39" s="153"/>
      <c r="Q39" s="153"/>
      <c r="R39" s="153"/>
      <c r="S39" s="153"/>
      <c r="T39" s="153"/>
      <c r="U39" s="153"/>
      <c r="V39" s="153"/>
      <c r="W39" s="153"/>
      <c r="X39" s="153"/>
      <c r="Y39" s="153"/>
      <c r="Z39" s="153"/>
      <c r="AA39" s="153"/>
      <c r="AB39" s="153"/>
      <c r="AC39" s="153"/>
      <c r="AD39" s="153"/>
      <c r="AE39" s="153"/>
      <c r="AF39" s="153"/>
      <c r="AG39" s="153"/>
      <c r="AH39" s="153"/>
      <c r="AI39" s="153"/>
      <c r="AJ39" s="153"/>
      <c r="AK39" s="153"/>
      <c r="AL39" s="153"/>
      <c r="AM39" s="153"/>
      <c r="AN39" s="153"/>
      <c r="AO39" s="153"/>
      <c r="AP39" s="153"/>
      <c r="AQ39" s="153"/>
      <c r="AR39" s="153"/>
      <c r="AS39" s="153"/>
      <c r="AT39" s="153"/>
      <c r="AU39" s="153"/>
      <c r="AV39" s="153"/>
      <c r="AW39" s="153"/>
      <c r="AX39" s="153"/>
      <c r="AY39" s="153"/>
      <c r="AZ39" s="153"/>
      <c r="BA39" s="153"/>
      <c r="BB39" s="153"/>
      <c r="BC39" s="153"/>
      <c r="BD39" s="153"/>
      <c r="BE39" s="153"/>
      <c r="BF39" s="153"/>
      <c r="BG39" s="153"/>
      <c r="BH39" s="153"/>
      <c r="BI39" s="153"/>
      <c r="BJ39" s="153"/>
      <c r="BK39" s="153"/>
      <c r="BL39" s="153"/>
      <c r="BM39" s="153"/>
      <c r="BN39" s="153"/>
      <c r="BO39" s="153"/>
      <c r="BP39" s="153"/>
      <c r="BQ39" s="153"/>
      <c r="BR39" s="153"/>
      <c r="BS39" s="153"/>
      <c r="BT39" s="153"/>
      <c r="BU39" s="153"/>
      <c r="BV39" s="153"/>
      <c r="BW39" s="153"/>
      <c r="BX39" s="153"/>
      <c r="BY39" s="153"/>
      <c r="BZ39" s="153"/>
      <c r="CA39" s="153"/>
      <c r="CB39" s="153"/>
      <c r="CC39" s="153"/>
      <c r="CD39" s="153"/>
      <c r="CE39" s="153"/>
      <c r="CF39" s="153"/>
      <c r="CG39" s="153"/>
      <c r="CH39" s="153"/>
      <c r="CI39" s="153"/>
      <c r="CJ39" s="153"/>
      <c r="CK39" s="153"/>
      <c r="CL39" s="153"/>
      <c r="CM39" s="153"/>
      <c r="CN39" s="153"/>
      <c r="CO39" s="153"/>
    </row>
    <row r="40" spans="9:93" ht="14.25">
      <c r="I40" s="153"/>
      <c r="J40" s="153"/>
      <c r="K40" s="153"/>
      <c r="L40" s="153"/>
      <c r="M40" s="153"/>
      <c r="N40" s="153"/>
      <c r="O40" s="153"/>
      <c r="P40" s="153"/>
      <c r="Q40" s="153"/>
      <c r="R40" s="153"/>
      <c r="S40" s="153"/>
      <c r="T40" s="153"/>
      <c r="U40" s="153"/>
      <c r="V40" s="153"/>
      <c r="W40" s="153"/>
      <c r="X40" s="153"/>
      <c r="Y40" s="153"/>
      <c r="Z40" s="153"/>
      <c r="AA40" s="153"/>
      <c r="AB40" s="153"/>
      <c r="AC40" s="153"/>
      <c r="AD40" s="153"/>
      <c r="AE40" s="153"/>
      <c r="AF40" s="153"/>
      <c r="AG40" s="153"/>
      <c r="AH40" s="153"/>
      <c r="AI40" s="153"/>
      <c r="AJ40" s="153"/>
      <c r="AK40" s="153"/>
      <c r="AL40" s="153"/>
      <c r="AM40" s="153"/>
      <c r="AN40" s="153"/>
      <c r="AO40" s="153"/>
      <c r="AP40" s="153"/>
      <c r="AQ40" s="153"/>
      <c r="AR40" s="153"/>
      <c r="AS40" s="153"/>
      <c r="AT40" s="153"/>
      <c r="AU40" s="153"/>
      <c r="AV40" s="153"/>
      <c r="AW40" s="153"/>
      <c r="AX40" s="153"/>
      <c r="AY40" s="153"/>
      <c r="AZ40" s="153"/>
      <c r="BA40" s="153"/>
      <c r="BB40" s="153"/>
      <c r="BC40" s="153"/>
      <c r="BD40" s="153"/>
      <c r="BE40" s="153"/>
      <c r="BF40" s="153"/>
      <c r="BG40" s="153"/>
      <c r="BH40" s="153"/>
      <c r="BI40" s="153"/>
      <c r="BJ40" s="153"/>
      <c r="BK40" s="153"/>
      <c r="BL40" s="153"/>
      <c r="BM40" s="153"/>
      <c r="BN40" s="153"/>
      <c r="BO40" s="153"/>
      <c r="BP40" s="153"/>
      <c r="BQ40" s="153"/>
      <c r="BR40" s="153"/>
      <c r="BS40" s="153"/>
      <c r="BT40" s="153"/>
      <c r="BU40" s="153"/>
      <c r="BV40" s="153"/>
      <c r="BW40" s="153"/>
      <c r="BX40" s="153"/>
      <c r="BY40" s="153"/>
      <c r="BZ40" s="153"/>
      <c r="CA40" s="153"/>
      <c r="CB40" s="153"/>
      <c r="CC40" s="153"/>
      <c r="CD40" s="153"/>
      <c r="CE40" s="153"/>
      <c r="CF40" s="153"/>
      <c r="CG40" s="153"/>
      <c r="CH40" s="153"/>
      <c r="CI40" s="153"/>
      <c r="CJ40" s="153"/>
      <c r="CK40" s="153"/>
      <c r="CL40" s="153"/>
      <c r="CM40" s="153"/>
      <c r="CN40" s="153"/>
      <c r="CO40" s="153"/>
    </row>
    <row r="41" spans="9:93" ht="14.25">
      <c r="I41" s="153"/>
      <c r="J41" s="153"/>
      <c r="K41" s="153"/>
      <c r="L41" s="153"/>
      <c r="M41" s="153"/>
      <c r="N41" s="153"/>
      <c r="O41" s="153"/>
      <c r="P41" s="153"/>
      <c r="Q41" s="153"/>
      <c r="R41" s="153"/>
      <c r="S41" s="153"/>
      <c r="T41" s="153"/>
      <c r="U41" s="153"/>
      <c r="V41" s="153"/>
      <c r="W41" s="153"/>
      <c r="X41" s="153"/>
      <c r="Y41" s="153"/>
      <c r="Z41" s="153"/>
      <c r="AA41" s="153"/>
      <c r="AB41" s="153"/>
      <c r="AC41" s="153"/>
      <c r="AD41" s="153"/>
      <c r="AE41" s="153"/>
      <c r="AF41" s="153"/>
      <c r="AG41" s="153"/>
      <c r="AH41" s="153"/>
      <c r="AI41" s="153"/>
      <c r="AJ41" s="153"/>
      <c r="AK41" s="153"/>
      <c r="AL41" s="153"/>
      <c r="AM41" s="153"/>
      <c r="AN41" s="153"/>
      <c r="AO41" s="153"/>
      <c r="AP41" s="153"/>
      <c r="AQ41" s="153"/>
      <c r="AR41" s="153"/>
      <c r="AS41" s="153"/>
      <c r="AT41" s="153"/>
      <c r="AU41" s="153"/>
      <c r="AV41" s="153"/>
      <c r="AW41" s="153"/>
      <c r="AX41" s="153"/>
      <c r="AY41" s="153"/>
      <c r="AZ41" s="153"/>
      <c r="BA41" s="153"/>
      <c r="BB41" s="153"/>
      <c r="BC41" s="153"/>
      <c r="BD41" s="153"/>
      <c r="BE41" s="153"/>
      <c r="BF41" s="153"/>
      <c r="BG41" s="153"/>
      <c r="BH41" s="153"/>
      <c r="BI41" s="153"/>
      <c r="BJ41" s="153"/>
      <c r="BK41" s="153"/>
      <c r="BL41" s="153"/>
      <c r="BM41" s="153"/>
      <c r="BN41" s="153"/>
      <c r="BO41" s="153"/>
      <c r="BP41" s="153"/>
      <c r="BQ41" s="153"/>
      <c r="BR41" s="153"/>
      <c r="BS41" s="153"/>
      <c r="BT41" s="153"/>
      <c r="BU41" s="153"/>
      <c r="BV41" s="153"/>
      <c r="BW41" s="153"/>
      <c r="BX41" s="153"/>
      <c r="BY41" s="153"/>
      <c r="BZ41" s="153"/>
      <c r="CA41" s="153"/>
      <c r="CB41" s="153"/>
      <c r="CC41" s="153"/>
      <c r="CD41" s="153"/>
      <c r="CE41" s="153"/>
      <c r="CF41" s="153"/>
      <c r="CG41" s="153"/>
      <c r="CH41" s="153"/>
      <c r="CI41" s="153"/>
      <c r="CJ41" s="153"/>
      <c r="CK41" s="153"/>
      <c r="CL41" s="153"/>
      <c r="CM41" s="153"/>
      <c r="CN41" s="153"/>
      <c r="CO41" s="153"/>
    </row>
    <row r="42" spans="9:93" ht="14.25">
      <c r="I42" s="153"/>
      <c r="J42" s="153"/>
      <c r="K42" s="153"/>
      <c r="L42" s="153"/>
      <c r="M42" s="153"/>
      <c r="N42" s="153"/>
      <c r="O42" s="153"/>
      <c r="P42" s="153"/>
      <c r="Q42" s="153"/>
      <c r="R42" s="153"/>
      <c r="S42" s="153"/>
      <c r="T42" s="153"/>
      <c r="U42" s="153"/>
      <c r="V42" s="153"/>
      <c r="W42" s="153"/>
      <c r="X42" s="153"/>
      <c r="Y42" s="153"/>
      <c r="Z42" s="153"/>
      <c r="AA42" s="153"/>
      <c r="AB42" s="153"/>
      <c r="AC42" s="153"/>
      <c r="AD42" s="153"/>
      <c r="AE42" s="153"/>
      <c r="AF42" s="153"/>
      <c r="AG42" s="153"/>
      <c r="AH42" s="153"/>
      <c r="AI42" s="153"/>
      <c r="AJ42" s="153"/>
      <c r="AK42" s="153"/>
      <c r="AL42" s="153"/>
      <c r="AM42" s="153"/>
      <c r="AN42" s="153"/>
      <c r="AO42" s="153"/>
      <c r="AP42" s="153"/>
      <c r="AQ42" s="153"/>
      <c r="AR42" s="153"/>
      <c r="AS42" s="153"/>
      <c r="AT42" s="153"/>
      <c r="AU42" s="153"/>
      <c r="AV42" s="153"/>
      <c r="AW42" s="153"/>
      <c r="AX42" s="153"/>
      <c r="AY42" s="153"/>
      <c r="AZ42" s="153"/>
      <c r="BA42" s="153"/>
      <c r="BB42" s="153"/>
      <c r="BC42" s="153"/>
      <c r="BD42" s="153"/>
      <c r="BE42" s="153"/>
      <c r="BF42" s="153"/>
      <c r="BG42" s="153"/>
      <c r="BH42" s="153"/>
      <c r="BI42" s="153"/>
      <c r="BJ42" s="153"/>
      <c r="BK42" s="153"/>
      <c r="BL42" s="153"/>
      <c r="BM42" s="153"/>
      <c r="BN42" s="153"/>
      <c r="BO42" s="153"/>
      <c r="BP42" s="153"/>
      <c r="BQ42" s="153"/>
      <c r="BR42" s="153"/>
      <c r="BS42" s="153"/>
      <c r="BT42" s="153"/>
      <c r="BU42" s="153"/>
      <c r="BV42" s="153"/>
      <c r="BW42" s="153"/>
      <c r="BX42" s="153"/>
      <c r="BY42" s="153"/>
      <c r="BZ42" s="153"/>
      <c r="CA42" s="153"/>
      <c r="CB42" s="153"/>
      <c r="CC42" s="153"/>
      <c r="CD42" s="153"/>
      <c r="CE42" s="153"/>
      <c r="CF42" s="153"/>
      <c r="CG42" s="153"/>
      <c r="CH42" s="153"/>
      <c r="CI42" s="153"/>
      <c r="CJ42" s="153"/>
      <c r="CK42" s="153"/>
      <c r="CL42" s="153"/>
      <c r="CM42" s="153"/>
      <c r="CN42" s="153"/>
      <c r="CO42" s="153"/>
    </row>
    <row r="43" spans="9:93" ht="14.25">
      <c r="I43" s="153"/>
      <c r="J43" s="153"/>
      <c r="K43" s="153"/>
      <c r="L43" s="153"/>
      <c r="M43" s="153"/>
      <c r="N43" s="153"/>
      <c r="O43" s="153"/>
      <c r="P43" s="153"/>
      <c r="Q43" s="153"/>
      <c r="R43" s="153"/>
      <c r="S43" s="153"/>
      <c r="T43" s="153"/>
      <c r="U43" s="153"/>
      <c r="V43" s="153"/>
      <c r="W43" s="153"/>
      <c r="X43" s="153"/>
      <c r="Y43" s="153"/>
      <c r="Z43" s="153"/>
      <c r="AA43" s="153"/>
      <c r="AB43" s="153"/>
      <c r="AC43" s="153"/>
      <c r="AD43" s="153"/>
      <c r="AE43" s="153"/>
      <c r="AF43" s="153"/>
      <c r="AG43" s="153"/>
      <c r="AH43" s="153"/>
      <c r="AI43" s="153"/>
      <c r="AJ43" s="153"/>
      <c r="AK43" s="153"/>
      <c r="AL43" s="153"/>
      <c r="AM43" s="153"/>
      <c r="AN43" s="153"/>
      <c r="AO43" s="153"/>
      <c r="AP43" s="153"/>
      <c r="AQ43" s="153"/>
      <c r="AR43" s="153"/>
      <c r="AS43" s="153"/>
      <c r="AT43" s="153"/>
      <c r="AU43" s="153"/>
      <c r="AV43" s="153"/>
      <c r="AW43" s="153"/>
      <c r="AX43" s="153"/>
      <c r="AY43" s="153"/>
      <c r="AZ43" s="153"/>
      <c r="BA43" s="153"/>
      <c r="BB43" s="153"/>
      <c r="BC43" s="153"/>
      <c r="BD43" s="153"/>
      <c r="BE43" s="153"/>
      <c r="BF43" s="153"/>
      <c r="BG43" s="153"/>
      <c r="BH43" s="153"/>
      <c r="BI43" s="153"/>
      <c r="BJ43" s="153"/>
      <c r="BK43" s="153"/>
      <c r="BL43" s="153"/>
      <c r="BM43" s="153"/>
      <c r="BN43" s="153"/>
      <c r="BO43" s="153"/>
      <c r="BP43" s="153"/>
      <c r="BQ43" s="153"/>
      <c r="BR43" s="153"/>
      <c r="BS43" s="153"/>
      <c r="BT43" s="153"/>
      <c r="BU43" s="153"/>
      <c r="BV43" s="153"/>
      <c r="BW43" s="153"/>
      <c r="BX43" s="153"/>
      <c r="BY43" s="153"/>
      <c r="BZ43" s="153"/>
      <c r="CA43" s="153"/>
      <c r="CB43" s="153"/>
      <c r="CC43" s="153"/>
      <c r="CD43" s="153"/>
      <c r="CE43" s="153"/>
      <c r="CF43" s="153"/>
      <c r="CG43" s="153"/>
      <c r="CH43" s="153"/>
      <c r="CI43" s="153"/>
      <c r="CJ43" s="153"/>
      <c r="CK43" s="153"/>
      <c r="CL43" s="153"/>
      <c r="CM43" s="153"/>
      <c r="CN43" s="153"/>
      <c r="CO43" s="153"/>
    </row>
    <row r="44" spans="9:93" ht="14.25">
      <c r="I44" s="153"/>
      <c r="J44" s="153"/>
      <c r="K44" s="153"/>
      <c r="L44" s="153"/>
      <c r="M44" s="153"/>
      <c r="N44" s="153"/>
      <c r="O44" s="153"/>
      <c r="P44" s="153"/>
      <c r="Q44" s="153"/>
      <c r="R44" s="153"/>
      <c r="S44" s="153"/>
      <c r="T44" s="153"/>
      <c r="U44" s="153"/>
      <c r="V44" s="153"/>
      <c r="W44" s="153"/>
      <c r="X44" s="153"/>
      <c r="Y44" s="153"/>
      <c r="Z44" s="153"/>
      <c r="AA44" s="153"/>
      <c r="AB44" s="153"/>
      <c r="AC44" s="153"/>
      <c r="AD44" s="153"/>
      <c r="AE44" s="153"/>
      <c r="AF44" s="153"/>
      <c r="AG44" s="153"/>
      <c r="AH44" s="153"/>
      <c r="AI44" s="153"/>
      <c r="AJ44" s="153"/>
      <c r="AK44" s="153"/>
      <c r="AL44" s="153"/>
      <c r="AM44" s="153"/>
      <c r="AN44" s="153"/>
      <c r="AO44" s="153"/>
      <c r="AP44" s="153"/>
      <c r="AQ44" s="153"/>
      <c r="AR44" s="153"/>
      <c r="AS44" s="153"/>
      <c r="AT44" s="153"/>
      <c r="AU44" s="153"/>
      <c r="AV44" s="153"/>
      <c r="AW44" s="153"/>
      <c r="AX44" s="153"/>
      <c r="AY44" s="153"/>
      <c r="AZ44" s="153"/>
      <c r="BA44" s="153"/>
      <c r="BB44" s="153"/>
      <c r="BC44" s="153"/>
      <c r="BD44" s="153"/>
      <c r="BE44" s="153"/>
      <c r="BF44" s="153"/>
      <c r="BG44" s="153"/>
      <c r="BH44" s="153"/>
      <c r="BI44" s="153"/>
      <c r="BJ44" s="153"/>
      <c r="BK44" s="153"/>
      <c r="BL44" s="153"/>
      <c r="BM44" s="153"/>
      <c r="BN44" s="153"/>
      <c r="BO44" s="153"/>
      <c r="BP44" s="153"/>
      <c r="BQ44" s="153"/>
      <c r="BR44" s="153"/>
      <c r="BS44" s="153"/>
      <c r="BT44" s="153"/>
      <c r="BU44" s="153"/>
      <c r="BV44" s="153"/>
      <c r="BW44" s="153"/>
      <c r="BX44" s="153"/>
      <c r="BY44" s="153"/>
      <c r="BZ44" s="153"/>
      <c r="CA44" s="153"/>
      <c r="CB44" s="153"/>
      <c r="CC44" s="153"/>
      <c r="CD44" s="153"/>
      <c r="CE44" s="153"/>
      <c r="CF44" s="153"/>
      <c r="CG44" s="153"/>
      <c r="CH44" s="153"/>
      <c r="CI44" s="153"/>
      <c r="CJ44" s="153"/>
      <c r="CK44" s="153"/>
      <c r="CL44" s="153"/>
      <c r="CM44" s="153"/>
      <c r="CN44" s="153"/>
      <c r="CO44" s="153"/>
    </row>
    <row r="45" spans="9:93" ht="14.25">
      <c r="I45" s="153"/>
      <c r="J45" s="153"/>
      <c r="K45" s="153"/>
      <c r="L45" s="153"/>
      <c r="M45" s="153"/>
      <c r="N45" s="153"/>
      <c r="O45" s="153"/>
      <c r="P45" s="153"/>
      <c r="Q45" s="153"/>
      <c r="R45" s="153"/>
      <c r="S45" s="153"/>
      <c r="T45" s="153"/>
      <c r="U45" s="153"/>
      <c r="V45" s="153"/>
      <c r="W45" s="153"/>
      <c r="X45" s="153"/>
      <c r="Y45" s="153"/>
      <c r="Z45" s="153"/>
      <c r="AA45" s="153"/>
      <c r="AB45" s="153"/>
      <c r="AC45" s="153"/>
      <c r="AD45" s="153"/>
      <c r="AE45" s="153"/>
      <c r="AF45" s="153"/>
      <c r="AG45" s="153"/>
      <c r="AH45" s="153"/>
      <c r="AI45" s="153"/>
      <c r="AJ45" s="153"/>
      <c r="AK45" s="153"/>
      <c r="AL45" s="153"/>
      <c r="AM45" s="153"/>
      <c r="AN45" s="153"/>
      <c r="AO45" s="153"/>
      <c r="AP45" s="153"/>
      <c r="AQ45" s="153"/>
      <c r="AR45" s="153"/>
      <c r="AS45" s="153"/>
      <c r="AT45" s="153"/>
      <c r="AU45" s="153"/>
      <c r="AV45" s="153"/>
      <c r="AW45" s="153"/>
      <c r="AX45" s="153"/>
      <c r="AY45" s="153"/>
      <c r="AZ45" s="153"/>
      <c r="BA45" s="153"/>
      <c r="BB45" s="153"/>
      <c r="BC45" s="153"/>
      <c r="BD45" s="153"/>
      <c r="BE45" s="153"/>
      <c r="BF45" s="153"/>
      <c r="BG45" s="153"/>
      <c r="BH45" s="153"/>
      <c r="BI45" s="153"/>
      <c r="BJ45" s="153"/>
      <c r="BK45" s="153"/>
      <c r="BL45" s="153"/>
      <c r="BM45" s="153"/>
      <c r="BN45" s="153"/>
      <c r="BO45" s="153"/>
      <c r="BP45" s="153"/>
      <c r="BQ45" s="153"/>
      <c r="BR45" s="153"/>
      <c r="BS45" s="153"/>
      <c r="BT45" s="153"/>
      <c r="BU45" s="153"/>
      <c r="BV45" s="153"/>
      <c r="BW45" s="153"/>
      <c r="BX45" s="153"/>
      <c r="BY45" s="153"/>
      <c r="BZ45" s="153"/>
      <c r="CA45" s="153"/>
      <c r="CB45" s="153"/>
      <c r="CC45" s="153"/>
      <c r="CD45" s="153"/>
      <c r="CE45" s="153"/>
      <c r="CF45" s="153"/>
      <c r="CG45" s="153"/>
      <c r="CH45" s="153"/>
      <c r="CI45" s="153"/>
      <c r="CJ45" s="153"/>
      <c r="CK45" s="153"/>
      <c r="CL45" s="153"/>
      <c r="CM45" s="153"/>
      <c r="CN45" s="153"/>
      <c r="CO45" s="153"/>
    </row>
    <row r="46" spans="9:93" ht="14.25">
      <c r="I46" s="153"/>
      <c r="J46" s="153"/>
      <c r="K46" s="153"/>
      <c r="L46" s="153"/>
      <c r="M46" s="153"/>
      <c r="N46" s="153"/>
      <c r="O46" s="153"/>
      <c r="P46" s="153"/>
      <c r="Q46" s="153"/>
      <c r="R46" s="153"/>
      <c r="S46" s="153"/>
      <c r="T46" s="153"/>
      <c r="U46" s="153"/>
      <c r="V46" s="153"/>
      <c r="W46" s="153"/>
      <c r="X46" s="153"/>
      <c r="Y46" s="153"/>
      <c r="Z46" s="153"/>
      <c r="AA46" s="153"/>
      <c r="AB46" s="153"/>
      <c r="AC46" s="153"/>
      <c r="AD46" s="153"/>
      <c r="AE46" s="153"/>
      <c r="AF46" s="153"/>
      <c r="AG46" s="153"/>
      <c r="AH46" s="153"/>
      <c r="AI46" s="153"/>
      <c r="AJ46" s="153"/>
      <c r="AK46" s="153"/>
      <c r="AL46" s="153"/>
      <c r="AM46" s="153"/>
      <c r="AN46" s="153"/>
      <c r="AO46" s="153"/>
      <c r="AP46" s="153"/>
      <c r="AQ46" s="153"/>
      <c r="AR46" s="153"/>
      <c r="AS46" s="153"/>
      <c r="AT46" s="153"/>
      <c r="AU46" s="153"/>
      <c r="AV46" s="153"/>
      <c r="AW46" s="153"/>
      <c r="AX46" s="153"/>
      <c r="AY46" s="153"/>
      <c r="AZ46" s="153"/>
      <c r="BA46" s="153"/>
      <c r="BB46" s="153"/>
      <c r="BC46" s="153"/>
      <c r="BD46" s="153"/>
      <c r="BE46" s="153"/>
      <c r="BF46" s="153"/>
      <c r="BG46" s="153"/>
      <c r="BH46" s="153"/>
      <c r="BI46" s="153"/>
      <c r="BJ46" s="153"/>
      <c r="BK46" s="153"/>
      <c r="BL46" s="153"/>
      <c r="BM46" s="153"/>
      <c r="BN46" s="153"/>
      <c r="BO46" s="153"/>
      <c r="BP46" s="153"/>
      <c r="BQ46" s="153"/>
      <c r="BR46" s="153"/>
      <c r="BS46" s="153"/>
      <c r="BT46" s="153"/>
      <c r="BU46" s="153"/>
      <c r="BV46" s="153"/>
      <c r="BW46" s="153"/>
      <c r="BX46" s="153"/>
      <c r="BY46" s="153"/>
      <c r="BZ46" s="153"/>
      <c r="CA46" s="153"/>
      <c r="CB46" s="153"/>
      <c r="CC46" s="153"/>
      <c r="CD46" s="153"/>
      <c r="CE46" s="153"/>
      <c r="CF46" s="153"/>
      <c r="CG46" s="153"/>
      <c r="CH46" s="153"/>
      <c r="CI46" s="153"/>
      <c r="CJ46" s="153"/>
      <c r="CK46" s="153"/>
      <c r="CL46" s="153"/>
      <c r="CM46" s="153"/>
      <c r="CN46" s="153"/>
      <c r="CO46" s="153"/>
    </row>
    <row r="47" spans="9:93" ht="14.25">
      <c r="I47" s="153"/>
      <c r="J47" s="153"/>
      <c r="K47" s="153"/>
      <c r="L47" s="153"/>
      <c r="M47" s="153"/>
      <c r="N47" s="153"/>
      <c r="O47" s="153"/>
      <c r="P47" s="153"/>
      <c r="Q47" s="153"/>
      <c r="R47" s="153"/>
      <c r="S47" s="153"/>
      <c r="T47" s="153"/>
      <c r="U47" s="153"/>
      <c r="V47" s="153"/>
      <c r="W47" s="153"/>
      <c r="X47" s="153"/>
      <c r="Y47" s="153"/>
      <c r="Z47" s="153"/>
      <c r="AA47" s="153"/>
      <c r="AB47" s="153"/>
      <c r="AC47" s="153"/>
      <c r="AD47" s="153"/>
      <c r="AE47" s="153"/>
      <c r="AF47" s="153"/>
      <c r="AG47" s="153"/>
      <c r="AH47" s="153"/>
      <c r="AI47" s="153"/>
      <c r="AJ47" s="153"/>
      <c r="AK47" s="153"/>
      <c r="AL47" s="153"/>
      <c r="AM47" s="153"/>
      <c r="AN47" s="153"/>
      <c r="AO47" s="153"/>
      <c r="AP47" s="153"/>
      <c r="AQ47" s="153"/>
      <c r="AR47" s="153"/>
      <c r="AS47" s="153"/>
      <c r="AT47" s="153"/>
      <c r="AU47" s="153"/>
      <c r="AV47" s="153"/>
      <c r="AW47" s="153"/>
      <c r="AX47" s="153"/>
      <c r="AY47" s="153"/>
      <c r="AZ47" s="153"/>
      <c r="BA47" s="153"/>
      <c r="BB47" s="153"/>
      <c r="BC47" s="153"/>
      <c r="BD47" s="153"/>
      <c r="BE47" s="153"/>
      <c r="BF47" s="153"/>
      <c r="BG47" s="153"/>
      <c r="BH47" s="153"/>
      <c r="BI47" s="153"/>
      <c r="BJ47" s="153"/>
      <c r="BK47" s="153"/>
      <c r="BL47" s="153"/>
      <c r="BM47" s="153"/>
      <c r="BN47" s="153"/>
      <c r="BO47" s="153"/>
      <c r="BP47" s="153"/>
      <c r="BQ47" s="153"/>
      <c r="BR47" s="153"/>
      <c r="BS47" s="153"/>
      <c r="BT47" s="153"/>
      <c r="BU47" s="153"/>
      <c r="BV47" s="153"/>
      <c r="BW47" s="153"/>
      <c r="BX47" s="153"/>
      <c r="BY47" s="153"/>
      <c r="BZ47" s="153"/>
      <c r="CA47" s="153"/>
      <c r="CB47" s="153"/>
      <c r="CC47" s="153"/>
      <c r="CD47" s="153"/>
      <c r="CE47" s="153"/>
      <c r="CF47" s="153"/>
      <c r="CG47" s="153"/>
      <c r="CH47" s="153"/>
      <c r="CI47" s="153"/>
      <c r="CJ47" s="153"/>
      <c r="CK47" s="153"/>
      <c r="CL47" s="153"/>
      <c r="CM47" s="153"/>
      <c r="CN47" s="153"/>
      <c r="CO47" s="153"/>
    </row>
    <row r="48" spans="9:93" ht="14.25">
      <c r="I48" s="153"/>
      <c r="J48" s="153"/>
      <c r="K48" s="153"/>
      <c r="L48" s="153"/>
      <c r="M48" s="153"/>
      <c r="N48" s="153"/>
      <c r="O48" s="153"/>
      <c r="P48" s="153"/>
      <c r="Q48" s="153"/>
      <c r="R48" s="153"/>
      <c r="S48" s="153"/>
      <c r="T48" s="153"/>
      <c r="U48" s="153"/>
      <c r="V48" s="153"/>
      <c r="W48" s="153"/>
      <c r="X48" s="153"/>
      <c r="Y48" s="153"/>
      <c r="Z48" s="153"/>
      <c r="AA48" s="153"/>
      <c r="AB48" s="153"/>
      <c r="AC48" s="153"/>
      <c r="AD48" s="153"/>
      <c r="AE48" s="153"/>
      <c r="AF48" s="153"/>
      <c r="AG48" s="153"/>
      <c r="AH48" s="153"/>
      <c r="AI48" s="153"/>
      <c r="AJ48" s="153"/>
      <c r="AK48" s="153"/>
      <c r="AL48" s="153"/>
      <c r="AM48" s="153"/>
      <c r="AN48" s="153"/>
      <c r="AO48" s="153"/>
      <c r="AP48" s="153"/>
      <c r="AQ48" s="153"/>
      <c r="AR48" s="153"/>
      <c r="AS48" s="153"/>
      <c r="AT48" s="153"/>
      <c r="AU48" s="153"/>
      <c r="AV48" s="153"/>
      <c r="AW48" s="153"/>
      <c r="AX48" s="153"/>
      <c r="AY48" s="153"/>
      <c r="AZ48" s="153"/>
      <c r="BA48" s="153"/>
      <c r="BB48" s="153"/>
      <c r="BC48" s="153"/>
      <c r="BD48" s="153"/>
      <c r="BE48" s="153"/>
      <c r="BF48" s="153"/>
      <c r="BG48" s="153"/>
      <c r="BH48" s="153"/>
      <c r="BI48" s="153"/>
      <c r="BJ48" s="153"/>
      <c r="BK48" s="153"/>
      <c r="BL48" s="153"/>
      <c r="BM48" s="153"/>
      <c r="BN48" s="153"/>
      <c r="BO48" s="153"/>
      <c r="BP48" s="153"/>
      <c r="BQ48" s="153"/>
      <c r="BR48" s="153"/>
      <c r="BS48" s="153"/>
      <c r="BT48" s="153"/>
      <c r="BU48" s="153"/>
      <c r="BV48" s="153"/>
      <c r="BW48" s="153"/>
      <c r="BX48" s="153"/>
      <c r="BY48" s="153"/>
      <c r="BZ48" s="153"/>
      <c r="CA48" s="153"/>
      <c r="CB48" s="153"/>
      <c r="CC48" s="153"/>
      <c r="CD48" s="153"/>
      <c r="CE48" s="153"/>
      <c r="CF48" s="153"/>
      <c r="CG48" s="153"/>
      <c r="CH48" s="153"/>
      <c r="CI48" s="153"/>
      <c r="CJ48" s="153"/>
      <c r="CK48" s="153"/>
      <c r="CL48" s="153"/>
      <c r="CM48" s="153"/>
      <c r="CN48" s="153"/>
      <c r="CO48" s="153"/>
    </row>
    <row r="49" spans="9:93" ht="14.25">
      <c r="I49" s="153"/>
      <c r="J49" s="153"/>
      <c r="K49" s="153"/>
      <c r="L49" s="153"/>
      <c r="M49" s="153"/>
      <c r="N49" s="153"/>
      <c r="O49" s="153"/>
      <c r="P49" s="153"/>
      <c r="Q49" s="153"/>
      <c r="R49" s="153"/>
      <c r="S49" s="153"/>
      <c r="T49" s="153"/>
      <c r="U49" s="153"/>
      <c r="V49" s="153"/>
      <c r="W49" s="153"/>
      <c r="X49" s="153"/>
      <c r="Y49" s="153"/>
      <c r="Z49" s="153"/>
      <c r="AA49" s="153"/>
      <c r="AB49" s="153"/>
      <c r="AC49" s="153"/>
      <c r="AD49" s="153"/>
      <c r="AE49" s="153"/>
      <c r="AF49" s="153"/>
      <c r="AG49" s="153"/>
      <c r="AH49" s="153"/>
      <c r="AI49" s="153"/>
      <c r="AJ49" s="153"/>
      <c r="AK49" s="153"/>
      <c r="AL49" s="153"/>
      <c r="AM49" s="153"/>
      <c r="AN49" s="153"/>
      <c r="AO49" s="153"/>
      <c r="AP49" s="153"/>
      <c r="AQ49" s="153"/>
      <c r="AR49" s="153"/>
      <c r="AS49" s="153"/>
      <c r="AT49" s="153"/>
      <c r="AU49" s="153"/>
      <c r="AV49" s="153"/>
      <c r="AW49" s="153"/>
      <c r="AX49" s="153"/>
      <c r="AY49" s="153"/>
      <c r="AZ49" s="153"/>
      <c r="BA49" s="153"/>
      <c r="BB49" s="153"/>
      <c r="BC49" s="153"/>
      <c r="BD49" s="153"/>
      <c r="BE49" s="153"/>
      <c r="BF49" s="153"/>
      <c r="BG49" s="153"/>
      <c r="BH49" s="153"/>
      <c r="BI49" s="153"/>
      <c r="BJ49" s="153"/>
      <c r="BK49" s="153"/>
      <c r="BL49" s="153"/>
      <c r="BM49" s="153"/>
      <c r="BN49" s="153"/>
      <c r="BO49" s="153"/>
      <c r="BP49" s="153"/>
      <c r="BQ49" s="153"/>
      <c r="BR49" s="153"/>
      <c r="BS49" s="153"/>
      <c r="BT49" s="153"/>
      <c r="BU49" s="153"/>
      <c r="BV49" s="153"/>
      <c r="BW49" s="153"/>
      <c r="BX49" s="153"/>
      <c r="BY49" s="153"/>
      <c r="BZ49" s="153"/>
      <c r="CA49" s="153"/>
      <c r="CB49" s="153"/>
      <c r="CC49" s="153"/>
      <c r="CD49" s="153"/>
      <c r="CE49" s="153"/>
      <c r="CF49" s="153"/>
      <c r="CG49" s="153"/>
      <c r="CH49" s="153"/>
      <c r="CI49" s="153"/>
      <c r="CJ49" s="153"/>
      <c r="CK49" s="153"/>
      <c r="CL49" s="153"/>
      <c r="CM49" s="153"/>
      <c r="CN49" s="153"/>
      <c r="CO49" s="153"/>
    </row>
    <row r="50" spans="9:93" ht="14.25">
      <c r="I50" s="153"/>
      <c r="J50" s="153"/>
      <c r="K50" s="153"/>
      <c r="L50" s="153"/>
      <c r="M50" s="153"/>
      <c r="N50" s="153"/>
      <c r="O50" s="153"/>
      <c r="P50" s="153"/>
      <c r="Q50" s="153"/>
      <c r="R50" s="153"/>
      <c r="S50" s="153"/>
      <c r="T50" s="153"/>
      <c r="U50" s="153"/>
      <c r="V50" s="153"/>
      <c r="W50" s="153"/>
      <c r="X50" s="153"/>
      <c r="Y50" s="153"/>
      <c r="Z50" s="153"/>
      <c r="AA50" s="153"/>
      <c r="AB50" s="153"/>
      <c r="AC50" s="153"/>
      <c r="AD50" s="153"/>
      <c r="AE50" s="153"/>
      <c r="AF50" s="153"/>
      <c r="AG50" s="153"/>
      <c r="AH50" s="153"/>
      <c r="AI50" s="153"/>
      <c r="AJ50" s="153"/>
      <c r="AK50" s="153"/>
      <c r="AL50" s="153"/>
      <c r="AM50" s="153"/>
      <c r="AN50" s="153"/>
      <c r="AO50" s="153"/>
      <c r="AP50" s="153"/>
      <c r="AQ50" s="153"/>
      <c r="AR50" s="153"/>
      <c r="AS50" s="153"/>
      <c r="AT50" s="153"/>
      <c r="AU50" s="153"/>
      <c r="AV50" s="153"/>
      <c r="AW50" s="153"/>
      <c r="AX50" s="153"/>
      <c r="AY50" s="153"/>
      <c r="AZ50" s="153"/>
      <c r="BA50" s="153"/>
      <c r="BB50" s="153"/>
      <c r="BC50" s="153"/>
      <c r="BD50" s="153"/>
      <c r="BE50" s="153"/>
      <c r="BF50" s="153"/>
      <c r="BG50" s="153"/>
      <c r="BH50" s="153"/>
      <c r="BI50" s="153"/>
      <c r="BJ50" s="153"/>
      <c r="BK50" s="153"/>
      <c r="BL50" s="153"/>
      <c r="BM50" s="153"/>
      <c r="BN50" s="153"/>
      <c r="BO50" s="153"/>
      <c r="BP50" s="153"/>
      <c r="BQ50" s="153"/>
      <c r="BR50" s="153"/>
      <c r="BS50" s="153"/>
      <c r="BT50" s="153"/>
      <c r="BU50" s="153"/>
      <c r="BV50" s="153"/>
      <c r="BW50" s="153"/>
      <c r="BX50" s="153"/>
      <c r="BY50" s="153"/>
      <c r="BZ50" s="153"/>
      <c r="CA50" s="153"/>
      <c r="CB50" s="153"/>
      <c r="CC50" s="153"/>
      <c r="CD50" s="153"/>
      <c r="CE50" s="153"/>
      <c r="CF50" s="153"/>
      <c r="CG50" s="153"/>
      <c r="CH50" s="153"/>
      <c r="CI50" s="153"/>
      <c r="CJ50" s="153"/>
      <c r="CK50" s="153"/>
      <c r="CL50" s="153"/>
      <c r="CM50" s="153"/>
      <c r="CN50" s="153"/>
      <c r="CO50" s="153"/>
    </row>
    <row r="51" spans="9:93" ht="14.25">
      <c r="I51" s="153"/>
      <c r="J51" s="153"/>
      <c r="K51" s="153"/>
      <c r="L51" s="153"/>
      <c r="M51" s="153"/>
      <c r="N51" s="153"/>
      <c r="O51" s="153"/>
      <c r="P51" s="153"/>
      <c r="Q51" s="153"/>
      <c r="R51" s="153"/>
      <c r="S51" s="153"/>
      <c r="T51" s="153"/>
      <c r="U51" s="153"/>
      <c r="V51" s="153"/>
      <c r="W51" s="153"/>
      <c r="X51" s="153"/>
      <c r="Y51" s="153"/>
      <c r="Z51" s="153"/>
      <c r="AA51" s="153"/>
      <c r="AB51" s="153"/>
      <c r="AC51" s="153"/>
      <c r="AD51" s="153"/>
      <c r="AE51" s="153"/>
      <c r="AF51" s="153"/>
      <c r="AG51" s="153"/>
      <c r="AH51" s="153"/>
      <c r="AI51" s="153"/>
      <c r="AJ51" s="153"/>
      <c r="AK51" s="153"/>
      <c r="AL51" s="153"/>
      <c r="AM51" s="153"/>
      <c r="AN51" s="153"/>
      <c r="AO51" s="153"/>
      <c r="AP51" s="153"/>
      <c r="AQ51" s="153"/>
      <c r="AR51" s="153"/>
      <c r="AS51" s="153"/>
      <c r="AT51" s="153"/>
      <c r="AU51" s="153"/>
      <c r="AV51" s="153"/>
      <c r="AW51" s="153"/>
      <c r="AX51" s="153"/>
      <c r="AY51" s="153"/>
      <c r="AZ51" s="153"/>
      <c r="BA51" s="153"/>
      <c r="BB51" s="153"/>
      <c r="BC51" s="153"/>
      <c r="BD51" s="153"/>
      <c r="BE51" s="153"/>
      <c r="BF51" s="153"/>
      <c r="BG51" s="153"/>
      <c r="BH51" s="153"/>
      <c r="BI51" s="153"/>
      <c r="BJ51" s="153"/>
      <c r="BK51" s="153"/>
      <c r="BL51" s="153"/>
      <c r="BM51" s="153"/>
      <c r="BN51" s="153"/>
      <c r="BO51" s="153"/>
      <c r="BP51" s="153"/>
      <c r="BQ51" s="153"/>
      <c r="BR51" s="153"/>
      <c r="BS51" s="153"/>
      <c r="BT51" s="153"/>
      <c r="BU51" s="153"/>
      <c r="BV51" s="153"/>
      <c r="BW51" s="153"/>
      <c r="BX51" s="153"/>
      <c r="BY51" s="153"/>
      <c r="BZ51" s="153"/>
      <c r="CA51" s="153"/>
      <c r="CB51" s="153"/>
      <c r="CC51" s="153"/>
      <c r="CD51" s="153"/>
      <c r="CE51" s="153"/>
      <c r="CF51" s="153"/>
      <c r="CG51" s="153"/>
      <c r="CH51" s="153"/>
      <c r="CI51" s="153"/>
      <c r="CJ51" s="153"/>
      <c r="CK51" s="153"/>
      <c r="CL51" s="153"/>
      <c r="CM51" s="153"/>
      <c r="CN51" s="153"/>
      <c r="CO51" s="153"/>
    </row>
    <row r="52" spans="9:93" ht="14.25">
      <c r="I52" s="153"/>
      <c r="J52" s="153"/>
      <c r="K52" s="153"/>
      <c r="L52" s="153"/>
      <c r="M52" s="153"/>
      <c r="N52" s="153"/>
      <c r="O52" s="153"/>
      <c r="P52" s="153"/>
      <c r="Q52" s="153"/>
      <c r="R52" s="153"/>
      <c r="S52" s="153"/>
      <c r="T52" s="153"/>
      <c r="U52" s="153"/>
      <c r="V52" s="153"/>
      <c r="W52" s="153"/>
      <c r="X52" s="153"/>
      <c r="Y52" s="153"/>
      <c r="Z52" s="153"/>
      <c r="AA52" s="153"/>
      <c r="AB52" s="153"/>
      <c r="AC52" s="153"/>
      <c r="AD52" s="153"/>
      <c r="AE52" s="153"/>
      <c r="AF52" s="153"/>
      <c r="AG52" s="153"/>
      <c r="AH52" s="153"/>
      <c r="AI52" s="153"/>
      <c r="AJ52" s="153"/>
      <c r="AK52" s="153"/>
      <c r="AL52" s="153"/>
      <c r="AM52" s="153"/>
      <c r="AN52" s="153"/>
      <c r="AO52" s="153"/>
      <c r="AP52" s="153"/>
      <c r="AQ52" s="153"/>
      <c r="AR52" s="153"/>
      <c r="AS52" s="153"/>
      <c r="AT52" s="153"/>
      <c r="AU52" s="153"/>
      <c r="AV52" s="153"/>
      <c r="AW52" s="153"/>
      <c r="AX52" s="153"/>
      <c r="AY52" s="153"/>
      <c r="AZ52" s="153"/>
      <c r="BA52" s="153"/>
      <c r="BB52" s="153"/>
      <c r="BC52" s="153"/>
      <c r="BD52" s="153"/>
      <c r="BE52" s="153"/>
      <c r="BF52" s="153"/>
      <c r="BG52" s="153"/>
      <c r="BH52" s="153"/>
      <c r="BI52" s="153"/>
      <c r="BJ52" s="153"/>
      <c r="BK52" s="153"/>
      <c r="BL52" s="153"/>
      <c r="BM52" s="153"/>
      <c r="BN52" s="153"/>
      <c r="BO52" s="153"/>
      <c r="BP52" s="153"/>
      <c r="BQ52" s="153"/>
      <c r="BR52" s="153"/>
      <c r="BS52" s="153"/>
      <c r="BT52" s="153"/>
      <c r="BU52" s="153"/>
      <c r="BV52" s="153"/>
      <c r="BW52" s="153"/>
      <c r="BX52" s="153"/>
      <c r="BY52" s="153"/>
      <c r="BZ52" s="153"/>
      <c r="CA52" s="153"/>
      <c r="CB52" s="153"/>
      <c r="CC52" s="153"/>
      <c r="CD52" s="153"/>
      <c r="CE52" s="153"/>
      <c r="CF52" s="153"/>
      <c r="CG52" s="153"/>
      <c r="CH52" s="153"/>
      <c r="CI52" s="153"/>
      <c r="CJ52" s="153"/>
      <c r="CK52" s="153"/>
      <c r="CL52" s="153"/>
      <c r="CM52" s="153"/>
      <c r="CN52" s="153"/>
      <c r="CO52" s="153"/>
    </row>
    <row r="53" spans="9:93" ht="14.25">
      <c r="I53" s="153"/>
      <c r="J53" s="153"/>
      <c r="K53" s="153"/>
      <c r="L53" s="153"/>
      <c r="M53" s="153"/>
      <c r="N53" s="153"/>
      <c r="O53" s="153"/>
      <c r="P53" s="153"/>
      <c r="Q53" s="153"/>
      <c r="R53" s="153"/>
      <c r="S53" s="153"/>
      <c r="T53" s="153"/>
      <c r="U53" s="153"/>
      <c r="V53" s="153"/>
      <c r="W53" s="153"/>
      <c r="X53" s="153"/>
      <c r="Y53" s="153"/>
      <c r="Z53" s="153"/>
      <c r="AA53" s="153"/>
      <c r="AB53" s="153"/>
      <c r="AC53" s="153"/>
      <c r="AD53" s="153"/>
      <c r="AE53" s="153"/>
      <c r="AF53" s="153"/>
      <c r="AG53" s="153"/>
      <c r="AH53" s="153"/>
      <c r="AI53" s="153"/>
      <c r="AJ53" s="153"/>
      <c r="AK53" s="153"/>
      <c r="AL53" s="153"/>
      <c r="AM53" s="153"/>
      <c r="AN53" s="153"/>
      <c r="AO53" s="153"/>
      <c r="AP53" s="153"/>
      <c r="AQ53" s="153"/>
      <c r="AR53" s="153"/>
      <c r="AS53" s="153"/>
      <c r="AT53" s="153"/>
      <c r="AU53" s="153"/>
      <c r="AV53" s="153"/>
      <c r="AW53" s="153"/>
      <c r="AX53" s="153"/>
      <c r="AY53" s="153"/>
      <c r="AZ53" s="153"/>
      <c r="BA53" s="153"/>
      <c r="BB53" s="153"/>
      <c r="BC53" s="153"/>
      <c r="BD53" s="153"/>
      <c r="BE53" s="153"/>
      <c r="BF53" s="153"/>
      <c r="BG53" s="153"/>
      <c r="BH53" s="153"/>
      <c r="BI53" s="153"/>
      <c r="BJ53" s="153"/>
      <c r="BK53" s="153"/>
      <c r="BL53" s="153"/>
      <c r="BM53" s="153"/>
      <c r="BN53" s="153"/>
      <c r="BO53" s="153"/>
      <c r="BP53" s="153"/>
      <c r="BQ53" s="153"/>
      <c r="BR53" s="153"/>
      <c r="BS53" s="153"/>
      <c r="BT53" s="153"/>
      <c r="BU53" s="153"/>
      <c r="BV53" s="153"/>
      <c r="BW53" s="153"/>
      <c r="BX53" s="153"/>
      <c r="BY53" s="153"/>
      <c r="BZ53" s="153"/>
      <c r="CA53" s="153"/>
      <c r="CB53" s="153"/>
      <c r="CC53" s="153"/>
      <c r="CD53" s="153"/>
      <c r="CE53" s="153"/>
      <c r="CF53" s="153"/>
      <c r="CG53" s="153"/>
      <c r="CH53" s="153"/>
      <c r="CI53" s="153"/>
      <c r="CJ53" s="153"/>
      <c r="CK53" s="153"/>
      <c r="CL53" s="153"/>
      <c r="CM53" s="153"/>
      <c r="CN53" s="153"/>
      <c r="CO53" s="153"/>
    </row>
  </sheetData>
  <sheetProtection/>
  <mergeCells count="7">
    <mergeCell ref="D26:H26"/>
    <mergeCell ref="D3:D5"/>
    <mergeCell ref="E3:E5"/>
    <mergeCell ref="D1:H1"/>
    <mergeCell ref="D2:H2"/>
    <mergeCell ref="F3:H3"/>
    <mergeCell ref="D25:H25"/>
  </mergeCells>
  <printOptions/>
  <pageMargins left="0.19652777777777777" right="0.15694444444444444" top="0.3541666666666667" bottom="0.15694444444444444" header="0.3541666666666667" footer="0.15694444444444444"/>
  <pageSetup horizontalDpi="600" verticalDpi="600" orientation="portrait" r:id="rId1"/>
</worksheet>
</file>

<file path=xl/worksheets/sheet69.xml><?xml version="1.0" encoding="utf-8"?>
<worksheet xmlns="http://schemas.openxmlformats.org/spreadsheetml/2006/main" xmlns:r="http://schemas.openxmlformats.org/officeDocument/2006/relationships">
  <sheetPr codeName="Sheet65"/>
  <dimension ref="A1:J16"/>
  <sheetViews>
    <sheetView zoomScalePageLayoutView="0" workbookViewId="0" topLeftCell="E1">
      <selection activeCell="O15" sqref="O15"/>
    </sheetView>
  </sheetViews>
  <sheetFormatPr defaultColWidth="9.00390625" defaultRowHeight="14.25"/>
  <cols>
    <col min="1" max="1" width="8.8515625" style="103" hidden="1" customWidth="1"/>
    <col min="2" max="2" width="9.140625" style="118" hidden="1" customWidth="1"/>
    <col min="3" max="3" width="9.140625" style="102" hidden="1" customWidth="1"/>
    <col min="4" max="4" width="15.00390625" style="103" hidden="1" customWidth="1"/>
    <col min="5" max="5" width="14.57421875" style="103" customWidth="1"/>
    <col min="6" max="6" width="6.57421875" style="103" customWidth="1"/>
    <col min="7" max="7" width="7.8515625" style="103" customWidth="1"/>
    <col min="8" max="8" width="8.28125" style="103" customWidth="1"/>
    <col min="9" max="9" width="6.57421875" style="103" customWidth="1"/>
    <col min="10" max="10" width="8.57421875" style="103" customWidth="1"/>
    <col min="11" max="16384" width="9.00390625" style="103" customWidth="1"/>
  </cols>
  <sheetData>
    <row r="1" spans="5:10" ht="50.25" customHeight="1">
      <c r="E1" s="777" t="s">
        <v>803</v>
      </c>
      <c r="F1" s="777"/>
      <c r="G1" s="777"/>
      <c r="H1" s="777"/>
      <c r="I1" s="777"/>
      <c r="J1" s="777"/>
    </row>
    <row r="2" spans="2:10" s="100" customFormat="1" ht="18" customHeight="1">
      <c r="B2" s="119"/>
      <c r="C2" s="105"/>
      <c r="E2" s="745" t="s">
        <v>72</v>
      </c>
      <c r="F2" s="121" t="s">
        <v>4</v>
      </c>
      <c r="G2" s="748" t="s">
        <v>783</v>
      </c>
      <c r="H2" s="846" t="s">
        <v>784</v>
      </c>
      <c r="I2" s="847"/>
      <c r="J2" s="847"/>
    </row>
    <row r="3" spans="2:10" s="100" customFormat="1" ht="18" customHeight="1">
      <c r="B3" s="119"/>
      <c r="C3" s="105"/>
      <c r="E3" s="829"/>
      <c r="F3" s="124"/>
      <c r="G3" s="849"/>
      <c r="H3" s="86" t="s">
        <v>785</v>
      </c>
      <c r="I3" s="86" t="s">
        <v>786</v>
      </c>
      <c r="J3" s="86" t="s">
        <v>136</v>
      </c>
    </row>
    <row r="4" spans="2:10" s="100" customFormat="1" ht="18" customHeight="1">
      <c r="B4" s="119"/>
      <c r="C4" s="105"/>
      <c r="E4" s="746"/>
      <c r="F4" s="127" t="s">
        <v>7</v>
      </c>
      <c r="G4" s="758"/>
      <c r="H4" s="125" t="s">
        <v>804</v>
      </c>
      <c r="I4" s="125" t="s">
        <v>804</v>
      </c>
      <c r="J4" s="125" t="s">
        <v>804</v>
      </c>
    </row>
    <row r="5" spans="1:10" s="100" customFormat="1" ht="33.75" customHeight="1">
      <c r="A5" s="104">
        <v>37257</v>
      </c>
      <c r="B5" s="107" t="s">
        <v>8</v>
      </c>
      <c r="C5" s="102"/>
      <c r="D5" s="128" t="s">
        <v>805</v>
      </c>
      <c r="E5" s="109" t="s">
        <v>805</v>
      </c>
      <c r="F5" s="129" t="s">
        <v>67</v>
      </c>
      <c r="G5" s="110">
        <v>2951</v>
      </c>
      <c r="H5" s="130">
        <v>819</v>
      </c>
      <c r="I5" s="110">
        <v>95</v>
      </c>
      <c r="J5" s="130">
        <v>2037</v>
      </c>
    </row>
    <row r="6" spans="1:10" s="100" customFormat="1" ht="33.75" customHeight="1">
      <c r="A6" s="104">
        <v>37257</v>
      </c>
      <c r="B6" s="107" t="s">
        <v>13</v>
      </c>
      <c r="C6" s="102"/>
      <c r="D6" s="128" t="s">
        <v>806</v>
      </c>
      <c r="E6" s="109" t="s">
        <v>806</v>
      </c>
      <c r="F6" s="129" t="s">
        <v>16</v>
      </c>
      <c r="G6" s="112">
        <v>626648</v>
      </c>
      <c r="H6" s="131">
        <v>195269</v>
      </c>
      <c r="I6" s="112">
        <v>9518</v>
      </c>
      <c r="J6" s="131">
        <v>421861</v>
      </c>
    </row>
    <row r="7" spans="1:10" s="100" customFormat="1" ht="33.75" customHeight="1">
      <c r="A7" s="104">
        <v>37257</v>
      </c>
      <c r="B7" s="107" t="s">
        <v>12</v>
      </c>
      <c r="C7" s="132" t="s">
        <v>13</v>
      </c>
      <c r="D7" s="128" t="s">
        <v>807</v>
      </c>
      <c r="E7" s="109" t="s">
        <v>808</v>
      </c>
      <c r="F7" s="129" t="s">
        <v>16</v>
      </c>
      <c r="G7" s="112">
        <v>212379</v>
      </c>
      <c r="H7" s="131">
        <v>62150</v>
      </c>
      <c r="I7" s="112">
        <v>2371</v>
      </c>
      <c r="J7" s="131">
        <v>147858</v>
      </c>
    </row>
    <row r="8" spans="1:10" s="100" customFormat="1" ht="33.75" customHeight="1">
      <c r="A8" s="104">
        <v>37257</v>
      </c>
      <c r="B8" s="107" t="s">
        <v>77</v>
      </c>
      <c r="C8" s="132" t="s">
        <v>13</v>
      </c>
      <c r="D8" s="128" t="s">
        <v>809</v>
      </c>
      <c r="E8" s="109" t="s">
        <v>810</v>
      </c>
      <c r="F8" s="129" t="s">
        <v>16</v>
      </c>
      <c r="G8" s="112"/>
      <c r="H8" s="131"/>
      <c r="I8" s="112"/>
      <c r="J8" s="131"/>
    </row>
    <row r="9" spans="1:10" s="100" customFormat="1" ht="33.75" customHeight="1">
      <c r="A9" s="104">
        <v>37257</v>
      </c>
      <c r="B9" s="107" t="s">
        <v>19</v>
      </c>
      <c r="C9" s="132" t="s">
        <v>13</v>
      </c>
      <c r="D9" s="128" t="s">
        <v>811</v>
      </c>
      <c r="E9" s="109" t="s">
        <v>812</v>
      </c>
      <c r="F9" s="129" t="s">
        <v>16</v>
      </c>
      <c r="G9" s="112">
        <v>491080</v>
      </c>
      <c r="H9" s="131">
        <v>157916</v>
      </c>
      <c r="I9" s="112">
        <v>5261</v>
      </c>
      <c r="J9" s="131">
        <v>327903</v>
      </c>
    </row>
    <row r="10" spans="1:10" s="100" customFormat="1" ht="33.75" customHeight="1">
      <c r="A10" s="104">
        <v>37257</v>
      </c>
      <c r="B10" s="107" t="s">
        <v>26</v>
      </c>
      <c r="C10" s="132" t="s">
        <v>13</v>
      </c>
      <c r="D10" s="128" t="s">
        <v>813</v>
      </c>
      <c r="E10" s="109" t="s">
        <v>814</v>
      </c>
      <c r="F10" s="129" t="s">
        <v>16</v>
      </c>
      <c r="G10" s="112">
        <v>135568</v>
      </c>
      <c r="H10" s="131">
        <v>37353</v>
      </c>
      <c r="I10" s="112">
        <v>4257</v>
      </c>
      <c r="J10" s="131">
        <v>93958</v>
      </c>
    </row>
    <row r="11" spans="1:10" s="100" customFormat="1" ht="33.75" customHeight="1">
      <c r="A11" s="104">
        <v>37257</v>
      </c>
      <c r="B11" s="107" t="s">
        <v>29</v>
      </c>
      <c r="C11" s="102"/>
      <c r="D11" s="128" t="s">
        <v>815</v>
      </c>
      <c r="E11" s="109" t="s">
        <v>815</v>
      </c>
      <c r="F11" s="129" t="s">
        <v>16</v>
      </c>
      <c r="G11" s="112">
        <v>512268</v>
      </c>
      <c r="H11" s="131">
        <v>143496</v>
      </c>
      <c r="I11" s="112">
        <v>8450</v>
      </c>
      <c r="J11" s="131">
        <v>360322</v>
      </c>
    </row>
    <row r="12" spans="1:10" s="100" customFormat="1" ht="33.75" customHeight="1">
      <c r="A12" s="104">
        <v>37257</v>
      </c>
      <c r="B12" s="107" t="s">
        <v>84</v>
      </c>
      <c r="C12" s="102"/>
      <c r="D12" s="128" t="s">
        <v>51</v>
      </c>
      <c r="E12" s="109" t="s">
        <v>51</v>
      </c>
      <c r="F12" s="129" t="s">
        <v>22</v>
      </c>
      <c r="G12" s="112">
        <v>4645451</v>
      </c>
      <c r="H12" s="131">
        <v>1322012</v>
      </c>
      <c r="I12" s="112">
        <v>35083</v>
      </c>
      <c r="J12" s="131">
        <v>3288356</v>
      </c>
    </row>
    <row r="13" spans="1:10" s="100" customFormat="1" ht="33.75" customHeight="1">
      <c r="A13" s="104">
        <v>37257</v>
      </c>
      <c r="B13" s="107" t="s">
        <v>25</v>
      </c>
      <c r="C13" s="102"/>
      <c r="D13" s="128" t="s">
        <v>816</v>
      </c>
      <c r="E13" s="109" t="s">
        <v>816</v>
      </c>
      <c r="F13" s="129" t="s">
        <v>1307</v>
      </c>
      <c r="G13" s="112">
        <v>90684</v>
      </c>
      <c r="H13" s="131">
        <v>92128.8398282879</v>
      </c>
      <c r="I13" s="112">
        <v>41518.34319526627</v>
      </c>
      <c r="J13" s="131">
        <v>91261.59379665965</v>
      </c>
    </row>
    <row r="14" spans="1:10" s="100" customFormat="1" ht="33.75" customHeight="1">
      <c r="A14" s="104">
        <v>37257</v>
      </c>
      <c r="B14" s="107" t="s">
        <v>31</v>
      </c>
      <c r="C14" s="102"/>
      <c r="D14" s="133" t="s">
        <v>817</v>
      </c>
      <c r="E14" s="134" t="s">
        <v>817</v>
      </c>
      <c r="F14" s="135" t="s">
        <v>1307</v>
      </c>
      <c r="G14" s="113">
        <v>7557</v>
      </c>
      <c r="H14" s="136">
        <v>7677.4033190239925</v>
      </c>
      <c r="I14" s="113">
        <v>3459.861932938856</v>
      </c>
      <c r="J14" s="136">
        <v>7605.1328163883045</v>
      </c>
    </row>
    <row r="15" spans="2:10" s="100" customFormat="1" ht="16.5" customHeight="1">
      <c r="B15" s="119"/>
      <c r="C15" s="105"/>
      <c r="E15" s="752"/>
      <c r="F15" s="752"/>
      <c r="G15" s="753"/>
      <c r="H15" s="753"/>
      <c r="I15" s="753"/>
      <c r="J15" s="140"/>
    </row>
    <row r="16" spans="5:10" ht="28.5" customHeight="1">
      <c r="E16" s="744" t="s">
        <v>818</v>
      </c>
      <c r="F16" s="844"/>
      <c r="G16" s="844"/>
      <c r="H16" s="844"/>
      <c r="I16" s="844"/>
      <c r="J16" s="844"/>
    </row>
  </sheetData>
  <sheetProtection/>
  <mergeCells count="6">
    <mergeCell ref="E1:J1"/>
    <mergeCell ref="H2:J2"/>
    <mergeCell ref="E15:I15"/>
    <mergeCell ref="E16:J16"/>
    <mergeCell ref="E2:E4"/>
    <mergeCell ref="G2:G4"/>
  </mergeCells>
  <printOptions/>
  <pageMargins left="0.19652777777777777" right="0.15694444444444444" top="0.3541666666666667" bottom="0.15694444444444444" header="0.3541666666666667" footer="0.15694444444444444"/>
  <pageSetup horizontalDpi="600" verticalDpi="600" orientation="portrait" paperSize="99" r:id="rId1"/>
</worksheet>
</file>

<file path=xl/worksheets/sheet7.xml><?xml version="1.0" encoding="utf-8"?>
<worksheet xmlns="http://schemas.openxmlformats.org/spreadsheetml/2006/main" xmlns:r="http://schemas.openxmlformats.org/officeDocument/2006/relationships">
  <sheetPr codeName="Sheet3"/>
  <dimension ref="A1:H19"/>
  <sheetViews>
    <sheetView zoomScalePageLayoutView="0" workbookViewId="0" topLeftCell="E1">
      <selection activeCell="I18" sqref="I18"/>
    </sheetView>
  </sheetViews>
  <sheetFormatPr defaultColWidth="9.140625" defaultRowHeight="14.25"/>
  <cols>
    <col min="1" max="1" width="9.57421875" style="1" hidden="1" customWidth="1"/>
    <col min="2" max="2" width="9.140625" style="570" hidden="1" customWidth="1"/>
    <col min="3" max="3" width="9.140625" style="446" hidden="1" customWidth="1"/>
    <col min="4" max="4" width="18.57421875" style="1" hidden="1" customWidth="1"/>
    <col min="5" max="5" width="22.57421875" style="1" customWidth="1"/>
    <col min="6" max="6" width="7.57421875" style="1" customWidth="1"/>
    <col min="7" max="7" width="10.421875" style="1" customWidth="1"/>
    <col min="8" max="8" width="16.140625" style="1" customWidth="1"/>
    <col min="9" max="16384" width="9.140625" style="1" customWidth="1"/>
  </cols>
  <sheetData>
    <row r="1" spans="5:8" ht="35.25" customHeight="1">
      <c r="E1" s="668" t="s">
        <v>47</v>
      </c>
      <c r="F1" s="668"/>
      <c r="G1" s="668"/>
      <c r="H1" s="668"/>
    </row>
    <row r="2" spans="5:8" ht="21.75" customHeight="1">
      <c r="E2" s="681" t="s">
        <v>3</v>
      </c>
      <c r="F2" s="571" t="s">
        <v>4</v>
      </c>
      <c r="G2" s="683" t="s">
        <v>1169</v>
      </c>
      <c r="H2" s="678" t="s">
        <v>318</v>
      </c>
    </row>
    <row r="3" spans="5:8" ht="21.75" customHeight="1">
      <c r="E3" s="682"/>
      <c r="F3" s="386" t="s">
        <v>7</v>
      </c>
      <c r="G3" s="684"/>
      <c r="H3" s="685"/>
    </row>
    <row r="4" spans="1:8" s="6" customFormat="1" ht="30" customHeight="1">
      <c r="A4" s="572"/>
      <c r="B4" s="573"/>
      <c r="C4" s="574"/>
      <c r="D4" s="575"/>
      <c r="E4" s="243" t="s">
        <v>48</v>
      </c>
      <c r="F4" s="566" t="s">
        <v>22</v>
      </c>
      <c r="G4" s="364">
        <v>12494707</v>
      </c>
      <c r="H4" s="45">
        <v>18</v>
      </c>
    </row>
    <row r="5" spans="1:8" ht="30" customHeight="1">
      <c r="A5" s="576">
        <v>37257</v>
      </c>
      <c r="B5" s="577">
        <v>19</v>
      </c>
      <c r="D5" s="575" t="s">
        <v>48</v>
      </c>
      <c r="E5" s="243" t="s">
        <v>49</v>
      </c>
      <c r="F5" s="566" t="s">
        <v>22</v>
      </c>
      <c r="G5" s="364">
        <v>9068393</v>
      </c>
      <c r="H5" s="45">
        <v>26.01</v>
      </c>
    </row>
    <row r="6" spans="1:8" ht="30" customHeight="1">
      <c r="A6" s="576">
        <v>37257</v>
      </c>
      <c r="B6" s="577">
        <v>20</v>
      </c>
      <c r="D6" s="575" t="s">
        <v>50</v>
      </c>
      <c r="E6" s="243" t="s">
        <v>51</v>
      </c>
      <c r="F6" s="566" t="s">
        <v>22</v>
      </c>
      <c r="G6" s="364">
        <v>4645451</v>
      </c>
      <c r="H6" s="210">
        <v>29.7</v>
      </c>
    </row>
    <row r="7" spans="1:8" ht="30" customHeight="1">
      <c r="A7" s="576">
        <v>37257</v>
      </c>
      <c r="B7" s="577">
        <v>21</v>
      </c>
      <c r="D7" s="575" t="s">
        <v>52</v>
      </c>
      <c r="E7" s="243" t="s">
        <v>53</v>
      </c>
      <c r="F7" s="566" t="s">
        <v>1307</v>
      </c>
      <c r="G7" s="364">
        <v>90684</v>
      </c>
      <c r="H7" s="210">
        <v>1.5</v>
      </c>
    </row>
    <row r="8" spans="1:8" ht="30" customHeight="1">
      <c r="A8" s="576"/>
      <c r="B8" s="577"/>
      <c r="D8" s="575"/>
      <c r="E8" s="243" t="s">
        <v>54</v>
      </c>
      <c r="F8" s="566" t="s">
        <v>1307</v>
      </c>
      <c r="G8" s="364">
        <v>43418</v>
      </c>
      <c r="H8" s="210">
        <v>11.1</v>
      </c>
    </row>
    <row r="9" spans="1:8" ht="30" customHeight="1">
      <c r="A9" s="576"/>
      <c r="B9" s="577"/>
      <c r="D9" s="575"/>
      <c r="E9" s="243" t="s">
        <v>55</v>
      </c>
      <c r="F9" s="566" t="s">
        <v>1307</v>
      </c>
      <c r="G9" s="364">
        <v>33721</v>
      </c>
      <c r="H9" s="210">
        <v>8.9</v>
      </c>
    </row>
    <row r="10" spans="1:8" ht="30" customHeight="1">
      <c r="A10" s="576">
        <v>37257</v>
      </c>
      <c r="B10" s="577">
        <v>26</v>
      </c>
      <c r="D10" s="575" t="s">
        <v>56</v>
      </c>
      <c r="E10" s="243" t="s">
        <v>56</v>
      </c>
      <c r="F10" s="566" t="s">
        <v>57</v>
      </c>
      <c r="G10" s="366">
        <v>12.12</v>
      </c>
      <c r="H10" s="512" t="s">
        <v>1237</v>
      </c>
    </row>
    <row r="11" spans="1:8" ht="30" customHeight="1">
      <c r="A11" s="576">
        <v>37257</v>
      </c>
      <c r="B11" s="577">
        <v>27</v>
      </c>
      <c r="D11" s="575" t="s">
        <v>58</v>
      </c>
      <c r="E11" s="243" t="s">
        <v>58</v>
      </c>
      <c r="F11" s="566" t="s">
        <v>57</v>
      </c>
      <c r="G11" s="366">
        <v>9.16</v>
      </c>
      <c r="H11" s="512" t="s">
        <v>1238</v>
      </c>
    </row>
    <row r="12" spans="1:8" ht="30" customHeight="1">
      <c r="A12" s="576">
        <v>37257</v>
      </c>
      <c r="B12" s="577">
        <v>28</v>
      </c>
      <c r="D12" s="575" t="s">
        <v>59</v>
      </c>
      <c r="E12" s="243" t="s">
        <v>59</v>
      </c>
      <c r="F12" s="566" t="s">
        <v>60</v>
      </c>
      <c r="G12" s="366">
        <v>90.48</v>
      </c>
      <c r="H12" s="394" t="s">
        <v>1239</v>
      </c>
    </row>
    <row r="13" spans="1:8" ht="30" customHeight="1">
      <c r="A13" s="576">
        <v>37257</v>
      </c>
      <c r="B13" s="577">
        <v>29</v>
      </c>
      <c r="D13" s="575" t="s">
        <v>61</v>
      </c>
      <c r="E13" s="243" t="s">
        <v>61</v>
      </c>
      <c r="F13" s="566" t="s">
        <v>62</v>
      </c>
      <c r="G13" s="364">
        <v>157003</v>
      </c>
      <c r="H13" s="210">
        <v>7.7</v>
      </c>
    </row>
    <row r="14" spans="1:8" ht="30" customHeight="1">
      <c r="A14" s="576">
        <v>37257</v>
      </c>
      <c r="B14" s="577">
        <v>30</v>
      </c>
      <c r="D14" s="575" t="s">
        <v>63</v>
      </c>
      <c r="E14" s="243" t="s">
        <v>63</v>
      </c>
      <c r="F14" s="579" t="s">
        <v>16</v>
      </c>
      <c r="G14" s="364">
        <v>330434</v>
      </c>
      <c r="H14" s="210">
        <v>8.2</v>
      </c>
    </row>
    <row r="15" spans="1:8" ht="30" customHeight="1">
      <c r="A15" s="576"/>
      <c r="B15" s="577"/>
      <c r="D15" s="575"/>
      <c r="E15" s="580" t="s">
        <v>64</v>
      </c>
      <c r="F15" s="555" t="s">
        <v>16</v>
      </c>
      <c r="G15" s="364">
        <v>99622</v>
      </c>
      <c r="H15" s="210">
        <v>3.007</v>
      </c>
    </row>
    <row r="16" spans="1:8" ht="30" customHeight="1">
      <c r="A16" s="576"/>
      <c r="B16" s="577"/>
      <c r="D16" s="575"/>
      <c r="E16" s="580" t="s">
        <v>65</v>
      </c>
      <c r="F16" s="555" t="s">
        <v>16</v>
      </c>
      <c r="G16" s="364">
        <v>53709</v>
      </c>
      <c r="H16" s="210">
        <v>2</v>
      </c>
    </row>
    <row r="17" spans="1:8" ht="30" customHeight="1">
      <c r="A17" s="576"/>
      <c r="B17" s="577"/>
      <c r="D17" s="575"/>
      <c r="E17" s="385" t="s">
        <v>66</v>
      </c>
      <c r="F17" s="386" t="s">
        <v>67</v>
      </c>
      <c r="G17" s="374">
        <v>439</v>
      </c>
      <c r="H17" s="211">
        <v>0.5</v>
      </c>
    </row>
    <row r="18" spans="1:8" ht="30" customHeight="1">
      <c r="A18" s="576">
        <v>37257</v>
      </c>
      <c r="B18" s="577">
        <v>31</v>
      </c>
      <c r="D18" s="575" t="s">
        <v>68</v>
      </c>
      <c r="E18" s="568"/>
      <c r="F18" s="253"/>
      <c r="G18" s="99"/>
      <c r="H18" s="569"/>
    </row>
    <row r="19" spans="1:8" ht="40.5" customHeight="1">
      <c r="A19" s="576"/>
      <c r="E19" s="680" t="s">
        <v>69</v>
      </c>
      <c r="F19" s="680"/>
      <c r="G19" s="680"/>
      <c r="H19" s="680"/>
    </row>
  </sheetData>
  <sheetProtection/>
  <mergeCells count="5">
    <mergeCell ref="E1:H1"/>
    <mergeCell ref="E19:H19"/>
    <mergeCell ref="E2:E3"/>
    <mergeCell ref="G2:G3"/>
    <mergeCell ref="H2:H3"/>
  </mergeCells>
  <printOptions/>
  <pageMargins left="0.5194444444444445" right="0.4326388888888889" top="0.3541666666666667" bottom="0.15694444444444444" header="0.3541666666666667" footer="0.15694444444444444"/>
  <pageSetup horizontalDpi="600" verticalDpi="600" orientation="portrait" r:id="rId1"/>
</worksheet>
</file>

<file path=xl/worksheets/sheet70.xml><?xml version="1.0" encoding="utf-8"?>
<worksheet xmlns="http://schemas.openxmlformats.org/spreadsheetml/2006/main" xmlns:r="http://schemas.openxmlformats.org/officeDocument/2006/relationships">
  <sheetPr codeName="Sheet66"/>
  <dimension ref="A1:K23"/>
  <sheetViews>
    <sheetView zoomScalePageLayoutView="0" workbookViewId="0" topLeftCell="E1">
      <selection activeCell="L16" sqref="L16"/>
    </sheetView>
  </sheetViews>
  <sheetFormatPr defaultColWidth="9.00390625" defaultRowHeight="14.25"/>
  <cols>
    <col min="1" max="1" width="9.140625" style="101" hidden="1" customWidth="1"/>
    <col min="2" max="3" width="9.140625" style="102" hidden="1" customWidth="1"/>
    <col min="4" max="4" width="25.57421875" style="103" hidden="1" customWidth="1"/>
    <col min="5" max="5" width="23.140625" style="303" customWidth="1"/>
    <col min="6" max="6" width="9.421875" style="103" customWidth="1"/>
    <col min="7" max="7" width="14.28125" style="103" customWidth="1"/>
    <col min="8" max="9" width="9.00390625" style="103" customWidth="1"/>
    <col min="10" max="10" width="10.7109375" style="103" bestFit="1" customWidth="1"/>
    <col min="11" max="11" width="9.140625" style="103" bestFit="1" customWidth="1"/>
    <col min="12" max="16384" width="9.00390625" style="103" customWidth="1"/>
  </cols>
  <sheetData>
    <row r="1" spans="4:7" ht="32.25" customHeight="1">
      <c r="D1" s="102"/>
      <c r="E1" s="777" t="s">
        <v>819</v>
      </c>
      <c r="F1" s="777"/>
      <c r="G1" s="777"/>
    </row>
    <row r="2" spans="1:7" s="100" customFormat="1" ht="18" customHeight="1">
      <c r="A2" s="104"/>
      <c r="B2" s="105"/>
      <c r="C2" s="105"/>
      <c r="D2" s="105"/>
      <c r="E2" s="850" t="s">
        <v>280</v>
      </c>
      <c r="F2" s="850"/>
      <c r="G2" s="850"/>
    </row>
    <row r="3" spans="1:7" s="100" customFormat="1" ht="18" customHeight="1">
      <c r="A3" s="104"/>
      <c r="B3" s="105"/>
      <c r="C3" s="105"/>
      <c r="D3" s="754" t="s">
        <v>820</v>
      </c>
      <c r="E3" s="756" t="s">
        <v>72</v>
      </c>
      <c r="F3" s="852" t="s">
        <v>1170</v>
      </c>
      <c r="G3" s="854" t="s">
        <v>164</v>
      </c>
    </row>
    <row r="4" spans="1:7" s="100" customFormat="1" ht="18" customHeight="1">
      <c r="A4" s="104"/>
      <c r="B4" s="105"/>
      <c r="C4" s="105"/>
      <c r="D4" s="755"/>
      <c r="E4" s="757"/>
      <c r="F4" s="853"/>
      <c r="G4" s="854"/>
    </row>
    <row r="5" spans="1:11" s="100" customFormat="1" ht="34.5" customHeight="1">
      <c r="A5" s="104">
        <v>37257</v>
      </c>
      <c r="B5" s="107" t="s">
        <v>8</v>
      </c>
      <c r="C5" s="105"/>
      <c r="D5" s="108" t="s">
        <v>821</v>
      </c>
      <c r="E5" s="109" t="s">
        <v>822</v>
      </c>
      <c r="F5" s="110">
        <v>25009</v>
      </c>
      <c r="G5" s="38">
        <v>37.07</v>
      </c>
      <c r="H5" s="111"/>
      <c r="J5" s="477"/>
      <c r="K5" s="477"/>
    </row>
    <row r="6" spans="1:11" s="100" customFormat="1" ht="34.5" customHeight="1">
      <c r="A6" s="104">
        <v>37257</v>
      </c>
      <c r="B6" s="107" t="s">
        <v>13</v>
      </c>
      <c r="C6" s="107" t="s">
        <v>8</v>
      </c>
      <c r="D6" s="108" t="s">
        <v>823</v>
      </c>
      <c r="E6" s="109" t="s">
        <v>824</v>
      </c>
      <c r="F6" s="112">
        <v>9799</v>
      </c>
      <c r="G6" s="38">
        <v>-9.34</v>
      </c>
      <c r="H6" s="111"/>
      <c r="J6" s="477"/>
      <c r="K6" s="477"/>
    </row>
    <row r="7" spans="1:11" s="100" customFormat="1" ht="34.5" customHeight="1">
      <c r="A7" s="104">
        <v>37257</v>
      </c>
      <c r="B7" s="107" t="s">
        <v>12</v>
      </c>
      <c r="C7" s="107" t="s">
        <v>8</v>
      </c>
      <c r="D7" s="108" t="s">
        <v>825</v>
      </c>
      <c r="E7" s="109" t="s">
        <v>826</v>
      </c>
      <c r="F7" s="112">
        <v>20526</v>
      </c>
      <c r="G7" s="38">
        <v>57.66</v>
      </c>
      <c r="H7" s="111"/>
      <c r="J7" s="477"/>
      <c r="K7" s="477"/>
    </row>
    <row r="8" spans="1:11" s="100" customFormat="1" ht="34.5" customHeight="1">
      <c r="A8" s="104">
        <v>37257</v>
      </c>
      <c r="B8" s="107" t="s">
        <v>77</v>
      </c>
      <c r="C8" s="105"/>
      <c r="D8" s="108" t="s">
        <v>827</v>
      </c>
      <c r="E8" s="109" t="s">
        <v>824</v>
      </c>
      <c r="F8" s="112">
        <v>7307</v>
      </c>
      <c r="G8" s="38">
        <v>-11.13</v>
      </c>
      <c r="H8" s="111"/>
      <c r="J8" s="477"/>
      <c r="K8" s="477"/>
    </row>
    <row r="9" spans="1:11" s="100" customFormat="1" ht="34.5" customHeight="1">
      <c r="A9" s="104"/>
      <c r="B9" s="107"/>
      <c r="C9" s="105"/>
      <c r="D9" s="108"/>
      <c r="E9" s="109" t="s">
        <v>828</v>
      </c>
      <c r="F9" s="112">
        <v>20880</v>
      </c>
      <c r="G9" s="38">
        <v>59.63</v>
      </c>
      <c r="H9" s="111"/>
      <c r="J9" s="477"/>
      <c r="K9" s="477"/>
    </row>
    <row r="10" spans="1:11" s="100" customFormat="1" ht="34.5" customHeight="1">
      <c r="A10" s="104"/>
      <c r="B10" s="107"/>
      <c r="C10" s="105"/>
      <c r="D10" s="108"/>
      <c r="E10" s="109" t="s">
        <v>824</v>
      </c>
      <c r="F10" s="112">
        <v>7410</v>
      </c>
      <c r="G10" s="38">
        <v>-9.34</v>
      </c>
      <c r="H10" s="111"/>
      <c r="J10" s="477"/>
      <c r="K10" s="477"/>
    </row>
    <row r="11" spans="1:11" s="100" customFormat="1" ht="34.5" customHeight="1">
      <c r="A11" s="104"/>
      <c r="B11" s="107"/>
      <c r="C11" s="105"/>
      <c r="D11" s="108"/>
      <c r="E11" s="109" t="s">
        <v>829</v>
      </c>
      <c r="F11" s="112">
        <v>3279</v>
      </c>
      <c r="G11" s="38">
        <v>-26.86</v>
      </c>
      <c r="H11" s="111"/>
      <c r="J11" s="477"/>
      <c r="K11" s="477"/>
    </row>
    <row r="12" spans="1:11" s="100" customFormat="1" ht="34.5" customHeight="1">
      <c r="A12" s="104">
        <v>37257</v>
      </c>
      <c r="B12" s="107" t="s">
        <v>19</v>
      </c>
      <c r="C12" s="105"/>
      <c r="D12" s="108" t="s">
        <v>830</v>
      </c>
      <c r="E12" s="109" t="s">
        <v>808</v>
      </c>
      <c r="F12" s="112">
        <v>1929</v>
      </c>
      <c r="G12" s="63">
        <v>-22.59</v>
      </c>
      <c r="H12" s="111"/>
      <c r="J12" s="477"/>
      <c r="K12" s="477"/>
    </row>
    <row r="13" spans="1:11" s="100" customFormat="1" ht="34.5" customHeight="1">
      <c r="A13" s="104">
        <v>37257</v>
      </c>
      <c r="B13" s="107" t="s">
        <v>26</v>
      </c>
      <c r="C13" s="105"/>
      <c r="D13" s="108" t="s">
        <v>831</v>
      </c>
      <c r="E13" s="134" t="s">
        <v>824</v>
      </c>
      <c r="F13" s="113">
        <v>1646</v>
      </c>
      <c r="G13" s="114">
        <v>-27.04</v>
      </c>
      <c r="H13" s="111"/>
      <c r="J13" s="477"/>
      <c r="K13" s="477"/>
    </row>
    <row r="14" spans="1:7" s="100" customFormat="1" ht="27.75" customHeight="1">
      <c r="A14" s="104"/>
      <c r="B14" s="107"/>
      <c r="C14" s="105"/>
      <c r="D14" s="108"/>
      <c r="E14" s="851" t="s">
        <v>832</v>
      </c>
      <c r="F14" s="753"/>
      <c r="G14" s="753"/>
    </row>
    <row r="15" spans="1:7" s="100" customFormat="1" ht="27.75" customHeight="1">
      <c r="A15" s="104"/>
      <c r="B15" s="107"/>
      <c r="C15" s="105"/>
      <c r="D15" s="108"/>
      <c r="E15" s="744" t="s">
        <v>833</v>
      </c>
      <c r="F15" s="744"/>
      <c r="G15" s="744"/>
    </row>
    <row r="16" spans="1:7" s="100" customFormat="1" ht="16.5" customHeight="1">
      <c r="A16" s="104"/>
      <c r="C16" s="105"/>
      <c r="D16" s="105"/>
      <c r="E16" s="303"/>
      <c r="F16" s="103"/>
      <c r="G16" s="117"/>
    </row>
    <row r="17" ht="28.5" customHeight="1">
      <c r="D17" s="102"/>
    </row>
    <row r="18" ht="15">
      <c r="B18" s="107"/>
    </row>
    <row r="19" ht="15">
      <c r="B19" s="107"/>
    </row>
    <row r="20" ht="15">
      <c r="B20" s="107"/>
    </row>
    <row r="21" ht="15">
      <c r="B21" s="107"/>
    </row>
    <row r="22" ht="15">
      <c r="B22" s="107"/>
    </row>
    <row r="23" ht="14.25">
      <c r="B23" s="105"/>
    </row>
  </sheetData>
  <sheetProtection/>
  <mergeCells count="8">
    <mergeCell ref="E1:G1"/>
    <mergeCell ref="E2:G2"/>
    <mergeCell ref="E14:G14"/>
    <mergeCell ref="E15:G15"/>
    <mergeCell ref="D3:D4"/>
    <mergeCell ref="E3:E4"/>
    <mergeCell ref="F3:F4"/>
    <mergeCell ref="G3:G4"/>
  </mergeCells>
  <printOptions/>
  <pageMargins left="0.19652777777777777" right="0.15694444444444444" top="0.3541666666666667" bottom="0.15694444444444444" header="0.3541666666666667" footer="0.15694444444444444"/>
  <pageSetup horizontalDpi="600" verticalDpi="600" orientation="portrait" paperSize="99" r:id="rId1"/>
</worksheet>
</file>

<file path=xl/worksheets/sheet71.xml><?xml version="1.0" encoding="utf-8"?>
<worksheet xmlns="http://schemas.openxmlformats.org/spreadsheetml/2006/main" xmlns:r="http://schemas.openxmlformats.org/officeDocument/2006/relationships">
  <sheetPr codeName="Sheet67"/>
  <dimension ref="A16:H16"/>
  <sheetViews>
    <sheetView zoomScalePageLayoutView="0" workbookViewId="0" topLeftCell="A4">
      <selection activeCell="N26" sqref="N26"/>
    </sheetView>
  </sheetViews>
  <sheetFormatPr defaultColWidth="9.140625" defaultRowHeight="14.25"/>
  <sheetData>
    <row r="16" spans="1:8" ht="33.75">
      <c r="A16" s="666" t="s">
        <v>834</v>
      </c>
      <c r="B16" s="666"/>
      <c r="C16" s="666"/>
      <c r="D16" s="666"/>
      <c r="E16" s="666"/>
      <c r="F16" s="667"/>
      <c r="G16" s="667"/>
      <c r="H16" s="667"/>
    </row>
  </sheetData>
  <sheetProtection/>
  <mergeCells count="1">
    <mergeCell ref="A16:H16"/>
  </mergeCells>
  <printOptions/>
  <pageMargins left="0.75" right="0.75" top="1" bottom="1" header="0.5" footer="0.5"/>
  <pageSetup horizontalDpi="600" verticalDpi="600" orientation="portrait" paperSize="9" r:id="rId1"/>
</worksheet>
</file>

<file path=xl/worksheets/sheet72.xml><?xml version="1.0" encoding="utf-8"?>
<worksheet xmlns="http://schemas.openxmlformats.org/spreadsheetml/2006/main" xmlns:r="http://schemas.openxmlformats.org/officeDocument/2006/relationships">
  <sheetPr codeName="Sheet68"/>
  <dimension ref="A1:C12"/>
  <sheetViews>
    <sheetView zoomScalePageLayoutView="0" workbookViewId="0" topLeftCell="A1">
      <selection activeCell="N29" sqref="N29"/>
    </sheetView>
  </sheetViews>
  <sheetFormatPr defaultColWidth="9.140625" defaultRowHeight="14.25"/>
  <cols>
    <col min="1" max="1" width="27.140625" style="0" customWidth="1"/>
    <col min="2" max="2" width="8.57421875" style="0" customWidth="1"/>
    <col min="3" max="3" width="10.8515625" style="97" customWidth="1"/>
  </cols>
  <sheetData>
    <row r="1" spans="1:3" ht="18.75">
      <c r="A1" s="855" t="s">
        <v>1333</v>
      </c>
      <c r="B1" s="855"/>
      <c r="C1" s="537"/>
    </row>
    <row r="2" spans="1:3" ht="18.75">
      <c r="A2" s="616"/>
      <c r="B2" s="616"/>
      <c r="C2" s="615" t="s">
        <v>1334</v>
      </c>
    </row>
    <row r="3" spans="1:3" ht="19.5" customHeight="1">
      <c r="A3" s="617" t="s">
        <v>1335</v>
      </c>
      <c r="B3" s="617" t="s">
        <v>1336</v>
      </c>
      <c r="C3" s="618" t="s">
        <v>1337</v>
      </c>
    </row>
    <row r="4" spans="1:3" ht="19.5" customHeight="1">
      <c r="A4" s="619" t="s">
        <v>1338</v>
      </c>
      <c r="B4" s="620">
        <v>49736.61111302016</v>
      </c>
      <c r="C4" s="621">
        <v>10.82811694794168</v>
      </c>
    </row>
    <row r="5" spans="1:3" ht="19.5" customHeight="1">
      <c r="A5" s="619" t="s">
        <v>1339</v>
      </c>
      <c r="B5" s="620">
        <v>43418.26</v>
      </c>
      <c r="C5" s="621">
        <v>11.134500403269065</v>
      </c>
    </row>
    <row r="6" spans="1:3" ht="19.5" customHeight="1">
      <c r="A6" s="622" t="s">
        <v>1340</v>
      </c>
      <c r="B6" s="620">
        <v>34575.345394687276</v>
      </c>
      <c r="C6" s="621">
        <v>9.935163208565289</v>
      </c>
    </row>
    <row r="7" spans="1:3" ht="19.5" customHeight="1">
      <c r="A7" s="622" t="s">
        <v>1341</v>
      </c>
      <c r="B7" s="620">
        <v>4737.355468423834</v>
      </c>
      <c r="C7" s="621">
        <v>18.320594741131234</v>
      </c>
    </row>
    <row r="8" spans="1:3" ht="19.5" customHeight="1">
      <c r="A8" s="622" t="s">
        <v>1342</v>
      </c>
      <c r="B8" s="620">
        <v>1378.3402499090505</v>
      </c>
      <c r="C8" s="621">
        <v>9.550322681098923</v>
      </c>
    </row>
    <row r="9" spans="1:3" ht="19.5" customHeight="1">
      <c r="A9" s="622" t="s">
        <v>1343</v>
      </c>
      <c r="B9" s="620">
        <v>9045.57</v>
      </c>
      <c r="C9" s="621">
        <v>10.79052540427725</v>
      </c>
    </row>
    <row r="12" spans="1:3" ht="14.25" customHeight="1">
      <c r="A12" s="711" t="s">
        <v>835</v>
      </c>
      <c r="B12" s="711"/>
      <c r="C12" s="711"/>
    </row>
  </sheetData>
  <sheetProtection/>
  <mergeCells count="2">
    <mergeCell ref="A12:C12"/>
    <mergeCell ref="A1:B1"/>
  </mergeCells>
  <printOptions/>
  <pageMargins left="0.19652777777777777" right="0.15694444444444444" top="0.3541666666666667" bottom="0.15694444444444444" header="0.3541666666666667" footer="0.15694444444444444"/>
  <pageSetup horizontalDpi="600" verticalDpi="600" orientation="portrait" paperSize="99" r:id="rId1"/>
</worksheet>
</file>

<file path=xl/worksheets/sheet73.xml><?xml version="1.0" encoding="utf-8"?>
<worksheet xmlns="http://schemas.openxmlformats.org/spreadsheetml/2006/main" xmlns:r="http://schemas.openxmlformats.org/officeDocument/2006/relationships">
  <sheetPr codeName="Sheet69"/>
  <dimension ref="A1:C17"/>
  <sheetViews>
    <sheetView zoomScalePageLayoutView="0" workbookViewId="0" topLeftCell="A3">
      <selection activeCell="H37" sqref="H37:H38"/>
    </sheetView>
  </sheetViews>
  <sheetFormatPr defaultColWidth="9.140625" defaultRowHeight="14.25"/>
  <cols>
    <col min="1" max="1" width="25.00390625" style="0" customWidth="1"/>
    <col min="2" max="2" width="9.7109375" style="0" customWidth="1"/>
    <col min="3" max="3" width="11.7109375" style="97" customWidth="1"/>
  </cols>
  <sheetData>
    <row r="1" spans="1:3" ht="18.75">
      <c r="A1" s="855" t="s">
        <v>1344</v>
      </c>
      <c r="B1" s="855"/>
      <c r="C1" s="855"/>
    </row>
    <row r="2" spans="1:3" ht="18.75">
      <c r="A2" s="616"/>
      <c r="B2" s="616"/>
      <c r="C2" s="615" t="s">
        <v>1345</v>
      </c>
    </row>
    <row r="3" spans="1:3" ht="14.25">
      <c r="A3" s="617" t="s">
        <v>1346</v>
      </c>
      <c r="B3" s="617" t="s">
        <v>1169</v>
      </c>
      <c r="C3" s="618" t="s">
        <v>1347</v>
      </c>
    </row>
    <row r="4" spans="1:3" ht="14.25">
      <c r="A4" s="619" t="s">
        <v>1264</v>
      </c>
      <c r="B4" s="620">
        <v>41901.4952551232</v>
      </c>
      <c r="C4" s="621">
        <v>5.400395916856904</v>
      </c>
    </row>
    <row r="5" spans="1:3" ht="14.25">
      <c r="A5" s="619" t="s">
        <v>1348</v>
      </c>
      <c r="B5" s="620">
        <v>33720.79430921054</v>
      </c>
      <c r="C5" s="621">
        <v>8.875832844051113</v>
      </c>
    </row>
    <row r="6" spans="1:3" ht="14.25">
      <c r="A6" s="619" t="s">
        <v>1349</v>
      </c>
      <c r="B6" s="620">
        <v>11718.4124680081</v>
      </c>
      <c r="C6" s="621">
        <v>9.576143463281884</v>
      </c>
    </row>
    <row r="7" spans="1:3" ht="14.25">
      <c r="A7" s="622" t="s">
        <v>1350</v>
      </c>
      <c r="B7" s="620">
        <v>11225.3247575629</v>
      </c>
      <c r="C7" s="621">
        <v>6.231413660850049</v>
      </c>
    </row>
    <row r="8" spans="1:3" ht="14.25">
      <c r="A8" s="623" t="s">
        <v>1358</v>
      </c>
      <c r="B8" s="624">
        <v>33.28902829105897</v>
      </c>
      <c r="C8" s="625"/>
    </row>
    <row r="9" spans="1:3" ht="14.25">
      <c r="A9" s="622" t="s">
        <v>1351</v>
      </c>
      <c r="B9" s="620">
        <v>2621.617520312146</v>
      </c>
      <c r="C9" s="621">
        <v>7.155689452990788</v>
      </c>
    </row>
    <row r="10" spans="1:3" ht="14.25">
      <c r="A10" s="622" t="s">
        <v>1352</v>
      </c>
      <c r="B10" s="620">
        <v>2165.58737760111</v>
      </c>
      <c r="C10" s="621">
        <v>12.505643373376385</v>
      </c>
    </row>
    <row r="11" spans="1:3" ht="14.25">
      <c r="A11" s="622" t="s">
        <v>1353</v>
      </c>
      <c r="B11" s="620">
        <v>2496.32456537799</v>
      </c>
      <c r="C11" s="621">
        <v>9.408262641146802</v>
      </c>
    </row>
    <row r="12" spans="1:3" ht="14.25">
      <c r="A12" s="622" t="s">
        <v>1354</v>
      </c>
      <c r="B12" s="620">
        <v>1281.1863787406928</v>
      </c>
      <c r="C12" s="621">
        <v>8.09601332574208</v>
      </c>
    </row>
    <row r="13" spans="1:3" ht="14.25">
      <c r="A13" s="622" t="s">
        <v>1355</v>
      </c>
      <c r="B13" s="620">
        <v>5467.51754784839</v>
      </c>
      <c r="C13" s="621">
        <v>10.191109119549946</v>
      </c>
    </row>
    <row r="14" spans="1:3" ht="14.25">
      <c r="A14" s="622" t="s">
        <v>1356</v>
      </c>
      <c r="B14" s="620">
        <v>6383.75654208153</v>
      </c>
      <c r="C14" s="621">
        <v>11.335528656066307</v>
      </c>
    </row>
    <row r="15" spans="1:3" ht="30.75" customHeight="1">
      <c r="A15" s="622" t="s">
        <v>1357</v>
      </c>
      <c r="B15" s="620">
        <v>2079.47961968578</v>
      </c>
      <c r="C15" s="621">
        <v>11.144466222642802</v>
      </c>
    </row>
    <row r="16" spans="1:3" ht="30.75" customHeight="1">
      <c r="A16" s="626"/>
      <c r="B16" s="627"/>
      <c r="C16" s="628"/>
    </row>
    <row r="17" spans="1:3" ht="16.5" customHeight="1">
      <c r="A17" s="711" t="s">
        <v>836</v>
      </c>
      <c r="B17" s="711"/>
      <c r="C17" s="711"/>
    </row>
  </sheetData>
  <sheetProtection/>
  <mergeCells count="2">
    <mergeCell ref="A1:C1"/>
    <mergeCell ref="A17:C17"/>
  </mergeCells>
  <printOptions/>
  <pageMargins left="0.19652777777777777" right="0.15694444444444444" top="0.3541666666666667" bottom="0.15694444444444444" header="0.3541666666666667" footer="0.15694444444444444"/>
  <pageSetup horizontalDpi="180" verticalDpi="180" orientation="portrait" paperSize="99" r:id="rId1"/>
</worksheet>
</file>

<file path=xl/worksheets/sheet74.xml><?xml version="1.0" encoding="utf-8"?>
<worksheet xmlns="http://schemas.openxmlformats.org/spreadsheetml/2006/main" xmlns:r="http://schemas.openxmlformats.org/officeDocument/2006/relationships">
  <sheetPr codeName="Sheet71"/>
  <dimension ref="A16:I17"/>
  <sheetViews>
    <sheetView zoomScalePageLayoutView="0" workbookViewId="0" topLeftCell="A1">
      <selection activeCell="F32" sqref="F32"/>
    </sheetView>
  </sheetViews>
  <sheetFormatPr defaultColWidth="9.140625" defaultRowHeight="14.25"/>
  <cols>
    <col min="9" max="9" width="12.140625" style="0" customWidth="1"/>
  </cols>
  <sheetData>
    <row r="16" spans="1:9" ht="42" customHeight="1">
      <c r="A16" s="856" t="s">
        <v>837</v>
      </c>
      <c r="B16" s="856"/>
      <c r="C16" s="856"/>
      <c r="D16" s="856"/>
      <c r="E16" s="856"/>
      <c r="F16" s="857"/>
      <c r="G16" s="857"/>
      <c r="H16" s="857"/>
      <c r="I16" s="734"/>
    </row>
    <row r="17" spans="1:8" ht="33.75">
      <c r="A17" s="856" t="s">
        <v>838</v>
      </c>
      <c r="B17" s="856"/>
      <c r="C17" s="856"/>
      <c r="D17" s="856"/>
      <c r="E17" s="856"/>
      <c r="F17" s="857"/>
      <c r="G17" s="857"/>
      <c r="H17" s="857"/>
    </row>
  </sheetData>
  <sheetProtection/>
  <mergeCells count="2">
    <mergeCell ref="A16:I16"/>
    <mergeCell ref="A17:H17"/>
  </mergeCells>
  <printOptions/>
  <pageMargins left="0.7479166666666667" right="0.39305555555555555" top="0.9840277777777777" bottom="0.9840277777777777" header="0.5111111111111111" footer="0.5111111111111111"/>
  <pageSetup horizontalDpi="600" verticalDpi="600" orientation="portrait" paperSize="9" r:id="rId1"/>
</worksheet>
</file>

<file path=xl/worksheets/sheet75.xml><?xml version="1.0" encoding="utf-8"?>
<worksheet xmlns="http://schemas.openxmlformats.org/spreadsheetml/2006/main" xmlns:r="http://schemas.openxmlformats.org/officeDocument/2006/relationships">
  <sheetPr codeName="Sheet72"/>
  <dimension ref="A1:N16"/>
  <sheetViews>
    <sheetView zoomScalePageLayoutView="0" workbookViewId="0" topLeftCell="E1">
      <selection activeCell="J18" sqref="J18"/>
    </sheetView>
  </sheetViews>
  <sheetFormatPr defaultColWidth="9.140625" defaultRowHeight="14.25"/>
  <cols>
    <col min="1" max="1" width="9.140625" style="0" hidden="1" customWidth="1"/>
    <col min="2" max="2" width="9.140625" style="71" hidden="1" customWidth="1"/>
    <col min="3" max="3" width="9.140625" style="9" hidden="1" customWidth="1"/>
    <col min="4" max="4" width="14.28125" style="0" hidden="1" customWidth="1"/>
    <col min="5" max="5" width="14.140625" style="0" customWidth="1"/>
    <col min="6" max="8" width="8.140625" style="0" customWidth="1"/>
    <col min="9" max="9" width="12.57421875" style="0" customWidth="1"/>
  </cols>
  <sheetData>
    <row r="1" spans="5:10" ht="50.25" customHeight="1">
      <c r="E1" s="696" t="s">
        <v>839</v>
      </c>
      <c r="F1" s="696"/>
      <c r="G1" s="696"/>
      <c r="H1" s="696"/>
      <c r="I1" s="696"/>
      <c r="J1" s="7"/>
    </row>
    <row r="2" spans="2:10" s="11" customFormat="1" ht="18" customHeight="1">
      <c r="B2" s="17"/>
      <c r="C2" s="12"/>
      <c r="E2" s="858" t="s">
        <v>72</v>
      </c>
      <c r="F2" s="706" t="s">
        <v>840</v>
      </c>
      <c r="G2" s="16" t="s">
        <v>841</v>
      </c>
      <c r="H2" s="706" t="s">
        <v>842</v>
      </c>
      <c r="I2" s="24" t="s">
        <v>843</v>
      </c>
      <c r="J2" s="67"/>
    </row>
    <row r="3" spans="2:10" s="11" customFormat="1" ht="18" customHeight="1">
      <c r="B3" s="17"/>
      <c r="C3" s="12"/>
      <c r="E3" s="859"/>
      <c r="F3" s="861"/>
      <c r="G3" s="20" t="s">
        <v>844</v>
      </c>
      <c r="H3" s="861"/>
      <c r="I3" s="28" t="s">
        <v>845</v>
      </c>
      <c r="J3" s="67"/>
    </row>
    <row r="4" spans="2:10" s="11" customFormat="1" ht="18" customHeight="1">
      <c r="B4" s="17"/>
      <c r="C4" s="12"/>
      <c r="E4" s="860"/>
      <c r="F4" s="19" t="s">
        <v>846</v>
      </c>
      <c r="G4" s="19" t="s">
        <v>847</v>
      </c>
      <c r="H4" s="19" t="s">
        <v>848</v>
      </c>
      <c r="I4" s="62" t="s">
        <v>848</v>
      </c>
      <c r="J4" s="67"/>
    </row>
    <row r="5" spans="1:14" s="11" customFormat="1" ht="42" customHeight="1">
      <c r="A5" s="13">
        <v>37257</v>
      </c>
      <c r="B5" s="21" t="s">
        <v>8</v>
      </c>
      <c r="C5" s="9"/>
      <c r="D5" s="90" t="s">
        <v>849</v>
      </c>
      <c r="E5" s="92" t="s">
        <v>73</v>
      </c>
      <c r="F5" s="64">
        <v>5088</v>
      </c>
      <c r="G5" s="76">
        <v>42891</v>
      </c>
      <c r="H5" s="93">
        <v>52592</v>
      </c>
      <c r="I5" s="64">
        <v>194675</v>
      </c>
      <c r="K5" s="466"/>
      <c r="L5" s="466"/>
      <c r="M5" s="466"/>
      <c r="N5" s="466"/>
    </row>
    <row r="6" spans="1:14" s="11" customFormat="1" ht="42" customHeight="1">
      <c r="A6" s="13">
        <v>37257</v>
      </c>
      <c r="B6" s="21" t="s">
        <v>13</v>
      </c>
      <c r="C6" s="94" t="s">
        <v>8</v>
      </c>
      <c r="D6" s="89" t="s">
        <v>850</v>
      </c>
      <c r="E6" s="55" t="s">
        <v>851</v>
      </c>
      <c r="F6" s="64">
        <v>1213</v>
      </c>
      <c r="G6" s="76">
        <v>15945</v>
      </c>
      <c r="H6" s="93">
        <v>17707</v>
      </c>
      <c r="I6" s="64">
        <v>51636</v>
      </c>
      <c r="K6" s="466"/>
      <c r="L6" s="466"/>
      <c r="M6" s="466"/>
      <c r="N6" s="466"/>
    </row>
    <row r="7" spans="1:14" s="11" customFormat="1" ht="42" customHeight="1">
      <c r="A7" s="13">
        <v>37257</v>
      </c>
      <c r="B7" s="21" t="s">
        <v>12</v>
      </c>
      <c r="C7" s="94" t="s">
        <v>13</v>
      </c>
      <c r="D7" s="90" t="s">
        <v>852</v>
      </c>
      <c r="E7" s="55" t="s">
        <v>1093</v>
      </c>
      <c r="F7" s="64">
        <v>892</v>
      </c>
      <c r="G7" s="76">
        <v>11840</v>
      </c>
      <c r="H7" s="93">
        <v>13041</v>
      </c>
      <c r="I7" s="64">
        <v>38580</v>
      </c>
      <c r="K7" s="466"/>
      <c r="L7" s="466"/>
      <c r="M7" s="466"/>
      <c r="N7" s="466"/>
    </row>
    <row r="8" spans="1:14" s="11" customFormat="1" ht="42" customHeight="1">
      <c r="A8" s="13">
        <v>37257</v>
      </c>
      <c r="B8" s="21" t="s">
        <v>77</v>
      </c>
      <c r="C8" s="94" t="s">
        <v>13</v>
      </c>
      <c r="D8" s="89" t="s">
        <v>853</v>
      </c>
      <c r="E8" s="55" t="s">
        <v>1094</v>
      </c>
      <c r="F8" s="64">
        <v>321</v>
      </c>
      <c r="G8" s="76">
        <v>4105</v>
      </c>
      <c r="H8" s="93">
        <v>4666</v>
      </c>
      <c r="I8" s="64">
        <v>13056</v>
      </c>
      <c r="K8" s="466"/>
      <c r="L8" s="466"/>
      <c r="M8" s="466"/>
      <c r="N8" s="466"/>
    </row>
    <row r="9" spans="1:14" s="11" customFormat="1" ht="42" customHeight="1">
      <c r="A9" s="13">
        <v>37257</v>
      </c>
      <c r="B9" s="21" t="s">
        <v>19</v>
      </c>
      <c r="C9" s="94" t="s">
        <v>8</v>
      </c>
      <c r="D9" s="89" t="s">
        <v>854</v>
      </c>
      <c r="E9" s="55" t="s">
        <v>855</v>
      </c>
      <c r="F9" s="64">
        <v>56</v>
      </c>
      <c r="G9" s="76">
        <v>697</v>
      </c>
      <c r="H9" s="93">
        <v>747</v>
      </c>
      <c r="I9" s="64">
        <v>2073</v>
      </c>
      <c r="K9" s="466"/>
      <c r="L9" s="466"/>
      <c r="M9" s="466"/>
      <c r="N9" s="466"/>
    </row>
    <row r="10" spans="1:14" s="11" customFormat="1" ht="42" customHeight="1">
      <c r="A10" s="13">
        <v>37257</v>
      </c>
      <c r="B10" s="21" t="s">
        <v>26</v>
      </c>
      <c r="C10" s="94" t="s">
        <v>8</v>
      </c>
      <c r="D10" s="89" t="s">
        <v>856</v>
      </c>
      <c r="E10" s="55" t="s">
        <v>857</v>
      </c>
      <c r="F10" s="64">
        <v>2362</v>
      </c>
      <c r="G10" s="76">
        <v>14894</v>
      </c>
      <c r="H10" s="93">
        <v>19791</v>
      </c>
      <c r="I10" s="64">
        <v>99622</v>
      </c>
      <c r="K10" s="466"/>
      <c r="L10" s="466"/>
      <c r="M10" s="466"/>
      <c r="N10" s="466"/>
    </row>
    <row r="11" spans="1:14" s="11" customFormat="1" ht="42" customHeight="1">
      <c r="A11" s="13">
        <v>37257</v>
      </c>
      <c r="B11" s="21" t="s">
        <v>29</v>
      </c>
      <c r="C11" s="94" t="s">
        <v>8</v>
      </c>
      <c r="D11" s="89" t="s">
        <v>858</v>
      </c>
      <c r="E11" s="55" t="s">
        <v>859</v>
      </c>
      <c r="F11" s="64">
        <v>1372</v>
      </c>
      <c r="G11" s="76">
        <v>11120</v>
      </c>
      <c r="H11" s="93">
        <v>14175</v>
      </c>
      <c r="I11" s="64">
        <v>40389</v>
      </c>
      <c r="K11" s="466"/>
      <c r="L11" s="466"/>
      <c r="M11" s="466"/>
      <c r="N11" s="466"/>
    </row>
    <row r="12" spans="1:14" s="11" customFormat="1" ht="42" customHeight="1">
      <c r="A12" s="13">
        <v>37257</v>
      </c>
      <c r="B12" s="21" t="s">
        <v>84</v>
      </c>
      <c r="C12" s="94" t="s">
        <v>8</v>
      </c>
      <c r="D12" s="89" t="s">
        <v>860</v>
      </c>
      <c r="E12" s="46" t="s">
        <v>861</v>
      </c>
      <c r="F12" s="64">
        <v>85</v>
      </c>
      <c r="G12" s="76">
        <v>235</v>
      </c>
      <c r="H12" s="93">
        <v>172</v>
      </c>
      <c r="I12" s="64">
        <v>955</v>
      </c>
      <c r="K12" s="466"/>
      <c r="L12" s="466"/>
      <c r="M12" s="466"/>
      <c r="N12" s="466"/>
    </row>
    <row r="13" spans="1:9" s="11" customFormat="1" ht="31.5" customHeight="1" hidden="1">
      <c r="A13" s="13">
        <v>37257</v>
      </c>
      <c r="B13" s="21" t="s">
        <v>25</v>
      </c>
      <c r="C13" s="94" t="s">
        <v>8</v>
      </c>
      <c r="D13" s="91" t="s">
        <v>862</v>
      </c>
      <c r="E13" s="95" t="s">
        <v>863</v>
      </c>
      <c r="F13" s="96">
        <v>0</v>
      </c>
      <c r="G13" s="96"/>
      <c r="H13" s="96">
        <v>0</v>
      </c>
      <c r="I13" s="96">
        <v>0</v>
      </c>
    </row>
    <row r="14" spans="5:9" ht="16.5" customHeight="1">
      <c r="E14" s="730" t="s">
        <v>864</v>
      </c>
      <c r="F14" s="730"/>
      <c r="G14" s="730"/>
      <c r="H14" s="730"/>
      <c r="I14" s="730"/>
    </row>
    <row r="15" spans="5:9" ht="28.5" customHeight="1">
      <c r="E15" s="711" t="s">
        <v>865</v>
      </c>
      <c r="F15" s="711"/>
      <c r="G15" s="711"/>
      <c r="H15" s="711"/>
      <c r="I15" s="711"/>
    </row>
    <row r="16" spans="6:9" ht="14.25">
      <c r="F16" s="97"/>
      <c r="G16" s="97"/>
      <c r="H16" s="97"/>
      <c r="I16" s="97"/>
    </row>
  </sheetData>
  <sheetProtection/>
  <mergeCells count="6">
    <mergeCell ref="E1:I1"/>
    <mergeCell ref="E14:I14"/>
    <mergeCell ref="E15:I15"/>
    <mergeCell ref="E2:E4"/>
    <mergeCell ref="F2:F3"/>
    <mergeCell ref="H2:H3"/>
  </mergeCells>
  <printOptions/>
  <pageMargins left="0.19652777777777777" right="0.15694444444444444" top="0.3541666666666667" bottom="0.15694444444444444" header="0.3541666666666667" footer="0.15694444444444444"/>
  <pageSetup horizontalDpi="600" verticalDpi="600" orientation="portrait" paperSize="99" r:id="rId1"/>
</worksheet>
</file>

<file path=xl/worksheets/sheet76.xml><?xml version="1.0" encoding="utf-8"?>
<worksheet xmlns="http://schemas.openxmlformats.org/spreadsheetml/2006/main" xmlns:r="http://schemas.openxmlformats.org/officeDocument/2006/relationships">
  <sheetPr codeName="Sheet73"/>
  <dimension ref="A1:J28"/>
  <sheetViews>
    <sheetView zoomScalePageLayoutView="0" workbookViewId="0" topLeftCell="A1">
      <selection activeCell="L30" sqref="L30"/>
    </sheetView>
  </sheetViews>
  <sheetFormatPr defaultColWidth="9.140625" defaultRowHeight="14.25"/>
  <cols>
    <col min="1" max="1" width="23.57421875" style="0" customWidth="1"/>
    <col min="2" max="2" width="8.140625" style="0" customWidth="1"/>
    <col min="3" max="3" width="9.421875" style="0" customWidth="1"/>
    <col min="4" max="4" width="9.57421875" style="0" customWidth="1"/>
    <col min="5" max="5" width="8.57421875" style="0" customWidth="1"/>
  </cols>
  <sheetData>
    <row r="1" spans="1:5" ht="50.25" customHeight="1">
      <c r="A1" s="696" t="s">
        <v>866</v>
      </c>
      <c r="B1" s="696"/>
      <c r="C1" s="696"/>
      <c r="D1" s="696"/>
      <c r="E1" s="696"/>
    </row>
    <row r="2" spans="1:5" ht="18" customHeight="1">
      <c r="A2" s="725" t="s">
        <v>72</v>
      </c>
      <c r="B2" s="706" t="s">
        <v>867</v>
      </c>
      <c r="C2" s="728" t="s">
        <v>868</v>
      </c>
      <c r="D2" s="862"/>
      <c r="E2" s="863"/>
    </row>
    <row r="3" spans="1:5" ht="18" customHeight="1">
      <c r="A3" s="713"/>
      <c r="B3" s="861"/>
      <c r="C3" s="10" t="s">
        <v>869</v>
      </c>
      <c r="D3" s="24" t="s">
        <v>870</v>
      </c>
      <c r="E3" s="28" t="s">
        <v>871</v>
      </c>
    </row>
    <row r="4" spans="1:5" ht="18" customHeight="1">
      <c r="A4" s="713"/>
      <c r="B4" s="861"/>
      <c r="C4" s="10" t="s">
        <v>872</v>
      </c>
      <c r="D4" s="28" t="s">
        <v>873</v>
      </c>
      <c r="E4" s="28" t="s">
        <v>874</v>
      </c>
    </row>
    <row r="5" spans="1:6" ht="15.75" customHeight="1">
      <c r="A5" s="52" t="s">
        <v>875</v>
      </c>
      <c r="B5" s="74">
        <v>305</v>
      </c>
      <c r="C5" s="73">
        <v>108</v>
      </c>
      <c r="D5" s="74">
        <v>170</v>
      </c>
      <c r="E5" s="68">
        <v>27</v>
      </c>
      <c r="F5" s="97"/>
    </row>
    <row r="6" spans="1:10" ht="15.75" customHeight="1">
      <c r="A6" s="55" t="s">
        <v>876</v>
      </c>
      <c r="B6" s="64">
        <v>52</v>
      </c>
      <c r="C6" s="76">
        <v>21</v>
      </c>
      <c r="D6" s="64">
        <v>31</v>
      </c>
      <c r="E6" s="44"/>
      <c r="F6" s="97"/>
      <c r="G6" s="97"/>
      <c r="H6" s="97"/>
      <c r="I6" s="97"/>
      <c r="J6" s="97"/>
    </row>
    <row r="7" spans="1:10" ht="15.75" customHeight="1">
      <c r="A7" s="55" t="s">
        <v>877</v>
      </c>
      <c r="B7" s="64">
        <v>11</v>
      </c>
      <c r="C7" s="76">
        <v>10</v>
      </c>
      <c r="D7" s="64">
        <v>1</v>
      </c>
      <c r="E7" s="44"/>
      <c r="F7" s="97"/>
      <c r="G7" s="97"/>
      <c r="H7" s="97"/>
      <c r="I7" s="97"/>
      <c r="J7" s="97"/>
    </row>
    <row r="8" spans="1:6" ht="15.75" customHeight="1">
      <c r="A8" s="55" t="s">
        <v>878</v>
      </c>
      <c r="B8" s="64">
        <v>7</v>
      </c>
      <c r="C8" s="76">
        <v>6</v>
      </c>
      <c r="D8" s="64">
        <v>1</v>
      </c>
      <c r="E8" s="44"/>
      <c r="F8" s="97"/>
    </row>
    <row r="9" spans="1:6" ht="15.75" customHeight="1">
      <c r="A9" s="55" t="s">
        <v>879</v>
      </c>
      <c r="B9" s="64">
        <v>32</v>
      </c>
      <c r="C9" s="76">
        <v>5</v>
      </c>
      <c r="D9" s="64">
        <v>27</v>
      </c>
      <c r="E9" s="44"/>
      <c r="F9" s="97"/>
    </row>
    <row r="10" spans="1:6" ht="15.75" customHeight="1">
      <c r="A10" s="55" t="s">
        <v>880</v>
      </c>
      <c r="B10" s="64">
        <v>2</v>
      </c>
      <c r="C10" s="76"/>
      <c r="D10" s="64">
        <v>2</v>
      </c>
      <c r="E10" s="44"/>
      <c r="F10" s="97"/>
    </row>
    <row r="11" spans="1:6" ht="15.75" customHeight="1">
      <c r="A11" s="55" t="s">
        <v>881</v>
      </c>
      <c r="B11" s="64">
        <v>1</v>
      </c>
      <c r="C11" s="76">
        <v>1</v>
      </c>
      <c r="D11" s="64"/>
      <c r="E11" s="44"/>
      <c r="F11" s="97"/>
    </row>
    <row r="12" spans="1:6" ht="15.75" customHeight="1">
      <c r="A12" s="55" t="s">
        <v>882</v>
      </c>
      <c r="B12" s="64">
        <v>75</v>
      </c>
      <c r="C12" s="76">
        <v>54</v>
      </c>
      <c r="D12" s="64">
        <v>16</v>
      </c>
      <c r="E12" s="44">
        <v>5</v>
      </c>
      <c r="F12" s="97"/>
    </row>
    <row r="13" spans="1:6" ht="15.75" customHeight="1">
      <c r="A13" s="55" t="s">
        <v>883</v>
      </c>
      <c r="B13" s="64">
        <v>172</v>
      </c>
      <c r="C13" s="76">
        <v>29</v>
      </c>
      <c r="D13" s="64">
        <v>123</v>
      </c>
      <c r="E13" s="44">
        <v>20</v>
      </c>
      <c r="F13" s="97"/>
    </row>
    <row r="14" spans="1:6" ht="15.75" customHeight="1">
      <c r="A14" s="55" t="s">
        <v>884</v>
      </c>
      <c r="B14" s="64">
        <v>5</v>
      </c>
      <c r="C14" s="76">
        <v>3</v>
      </c>
      <c r="D14" s="64"/>
      <c r="E14" s="44">
        <v>2</v>
      </c>
      <c r="F14" s="97"/>
    </row>
    <row r="15" spans="1:6" ht="15.75" customHeight="1">
      <c r="A15" s="55" t="s">
        <v>885</v>
      </c>
      <c r="B15" s="64">
        <v>15895</v>
      </c>
      <c r="C15" s="76">
        <v>7123</v>
      </c>
      <c r="D15" s="64">
        <v>7551</v>
      </c>
      <c r="E15" s="44">
        <v>1221</v>
      </c>
      <c r="F15" s="97"/>
    </row>
    <row r="16" spans="1:10" ht="15.75" customHeight="1">
      <c r="A16" s="55" t="s">
        <v>876</v>
      </c>
      <c r="B16" s="64">
        <v>6074</v>
      </c>
      <c r="C16" s="76">
        <v>3141</v>
      </c>
      <c r="D16" s="64">
        <v>2933</v>
      </c>
      <c r="E16" s="44"/>
      <c r="F16" s="97"/>
      <c r="G16" s="97"/>
      <c r="H16" s="97"/>
      <c r="I16" s="97"/>
      <c r="J16" s="97"/>
    </row>
    <row r="17" spans="1:6" ht="15.75" customHeight="1">
      <c r="A17" s="55" t="s">
        <v>881</v>
      </c>
      <c r="B17" s="64">
        <v>186</v>
      </c>
      <c r="C17" s="76">
        <v>186</v>
      </c>
      <c r="D17" s="64"/>
      <c r="E17" s="44"/>
      <c r="F17" s="97"/>
    </row>
    <row r="18" spans="1:6" ht="15.75" customHeight="1">
      <c r="A18" s="55" t="s">
        <v>882</v>
      </c>
      <c r="B18" s="64">
        <v>3680</v>
      </c>
      <c r="C18" s="76">
        <v>2842</v>
      </c>
      <c r="D18" s="64">
        <v>733</v>
      </c>
      <c r="E18" s="44">
        <v>105</v>
      </c>
      <c r="F18" s="97"/>
    </row>
    <row r="19" spans="1:6" ht="15.75" customHeight="1">
      <c r="A19" s="55" t="s">
        <v>883</v>
      </c>
      <c r="B19" s="64">
        <v>5588</v>
      </c>
      <c r="C19" s="76">
        <v>696</v>
      </c>
      <c r="D19" s="64">
        <v>3885</v>
      </c>
      <c r="E19" s="44">
        <v>1007</v>
      </c>
      <c r="F19" s="97"/>
    </row>
    <row r="20" spans="1:6" ht="15.75" customHeight="1">
      <c r="A20" s="55" t="s">
        <v>884</v>
      </c>
      <c r="B20" s="64">
        <v>367</v>
      </c>
      <c r="C20" s="76">
        <v>258</v>
      </c>
      <c r="D20" s="64"/>
      <c r="E20" s="44">
        <v>109</v>
      </c>
      <c r="F20" s="97"/>
    </row>
    <row r="21" spans="1:10" ht="15.75" customHeight="1">
      <c r="A21" s="55" t="s">
        <v>886</v>
      </c>
      <c r="B21" s="64">
        <v>11972</v>
      </c>
      <c r="C21" s="76">
        <v>6474</v>
      </c>
      <c r="D21" s="64">
        <v>4943</v>
      </c>
      <c r="E21" s="44">
        <v>555</v>
      </c>
      <c r="F21" s="97"/>
      <c r="G21" s="97"/>
      <c r="H21" s="97"/>
      <c r="I21" s="97"/>
      <c r="J21" s="97"/>
    </row>
    <row r="22" spans="1:6" ht="15.75" customHeight="1">
      <c r="A22" s="55" t="s">
        <v>876</v>
      </c>
      <c r="B22" s="64">
        <v>5134</v>
      </c>
      <c r="C22" s="76">
        <v>2810</v>
      </c>
      <c r="D22" s="64">
        <v>2324</v>
      </c>
      <c r="E22" s="44"/>
      <c r="F22" s="97"/>
    </row>
    <row r="23" spans="1:6" ht="15.75" customHeight="1">
      <c r="A23" s="55" t="s">
        <v>881</v>
      </c>
      <c r="B23" s="64">
        <v>177</v>
      </c>
      <c r="C23" s="76">
        <v>177</v>
      </c>
      <c r="D23" s="64"/>
      <c r="E23" s="44"/>
      <c r="F23" s="97"/>
    </row>
    <row r="24" spans="1:6" ht="15.75" customHeight="1">
      <c r="A24" s="55" t="s">
        <v>882</v>
      </c>
      <c r="B24" s="64">
        <v>3462</v>
      </c>
      <c r="C24" s="29">
        <v>2676</v>
      </c>
      <c r="D24" s="64">
        <v>602</v>
      </c>
      <c r="E24" s="44">
        <v>93</v>
      </c>
      <c r="F24" s="97"/>
    </row>
    <row r="25" spans="1:6" ht="15.75" customHeight="1">
      <c r="A25" s="55" t="s">
        <v>883</v>
      </c>
      <c r="B25" s="64">
        <v>2935</v>
      </c>
      <c r="C25" s="76">
        <v>508</v>
      </c>
      <c r="D25" s="64">
        <v>2017</v>
      </c>
      <c r="E25" s="44">
        <v>410</v>
      </c>
      <c r="F25" s="97"/>
    </row>
    <row r="26" spans="1:6" ht="15.75" customHeight="1">
      <c r="A26" s="46" t="s">
        <v>884</v>
      </c>
      <c r="B26" s="80">
        <v>264</v>
      </c>
      <c r="C26" s="79">
        <v>212</v>
      </c>
      <c r="D26" s="80"/>
      <c r="E26" s="70">
        <v>52</v>
      </c>
      <c r="F26" s="97"/>
    </row>
    <row r="27" spans="1:5" ht="30.75" customHeight="1">
      <c r="A27" s="31"/>
      <c r="B27" s="88"/>
      <c r="C27" s="88"/>
      <c r="D27" s="88"/>
      <c r="E27" s="88"/>
    </row>
    <row r="28" spans="1:5" ht="14.25" customHeight="1">
      <c r="A28" s="711" t="s">
        <v>887</v>
      </c>
      <c r="B28" s="711"/>
      <c r="C28" s="711"/>
      <c r="D28" s="711"/>
      <c r="E28" s="711"/>
    </row>
  </sheetData>
  <sheetProtection/>
  <mergeCells count="5">
    <mergeCell ref="A1:E1"/>
    <mergeCell ref="C2:E2"/>
    <mergeCell ref="A28:E28"/>
    <mergeCell ref="A2:A4"/>
    <mergeCell ref="B2:B4"/>
  </mergeCells>
  <printOptions/>
  <pageMargins left="0.19652777777777777" right="0.15694444444444444" top="0.3541666666666667" bottom="0.15694444444444444" header="0.3541666666666667" footer="0.15694444444444444"/>
  <pageSetup horizontalDpi="180" verticalDpi="180" orientation="portrait" paperSize="99" r:id="rId1"/>
</worksheet>
</file>

<file path=xl/worksheets/sheet77.xml><?xml version="1.0" encoding="utf-8"?>
<worksheet xmlns="http://schemas.openxmlformats.org/spreadsheetml/2006/main" xmlns:r="http://schemas.openxmlformats.org/officeDocument/2006/relationships">
  <sheetPr codeName="Sheet74"/>
  <dimension ref="A1:J32"/>
  <sheetViews>
    <sheetView zoomScalePageLayoutView="0" workbookViewId="0" topLeftCell="E1">
      <selection activeCell="E20" sqref="A20:IV20"/>
    </sheetView>
  </sheetViews>
  <sheetFormatPr defaultColWidth="9.140625" defaultRowHeight="14.25"/>
  <cols>
    <col min="1" max="1" width="9.140625" style="2" hidden="1" customWidth="1"/>
    <col min="2" max="2" width="9.140625" style="12" hidden="1" customWidth="1"/>
    <col min="3" max="3" width="9.140625" style="9" hidden="1" customWidth="1"/>
    <col min="4" max="4" width="21.7109375" style="0" hidden="1" customWidth="1"/>
    <col min="5" max="5" width="26.421875" style="0" customWidth="1"/>
    <col min="6" max="6" width="5.57421875" style="0" customWidth="1"/>
    <col min="7" max="7" width="9.57421875" style="0" customWidth="1"/>
    <col min="8" max="8" width="9.00390625" style="0" customWidth="1"/>
    <col min="9" max="9" width="12.7109375" style="85" customWidth="1"/>
    <col min="10" max="10" width="12.8515625" style="1" bestFit="1" customWidth="1"/>
  </cols>
  <sheetData>
    <row r="1" spans="4:9" ht="50.25" customHeight="1">
      <c r="D1" s="9"/>
      <c r="E1" s="696" t="s">
        <v>888</v>
      </c>
      <c r="F1" s="696"/>
      <c r="G1" s="696"/>
      <c r="H1" s="696"/>
      <c r="I1" s="696"/>
    </row>
    <row r="2" spans="1:10" s="11" customFormat="1" ht="21" customHeight="1">
      <c r="A2" s="13"/>
      <c r="B2" s="12"/>
      <c r="C2" s="12"/>
      <c r="D2" s="714"/>
      <c r="E2" s="704" t="s">
        <v>72</v>
      </c>
      <c r="F2" s="16" t="s">
        <v>889</v>
      </c>
      <c r="G2" s="717" t="s">
        <v>1170</v>
      </c>
      <c r="H2" s="864" t="s">
        <v>1171</v>
      </c>
      <c r="I2" s="865" t="s">
        <v>142</v>
      </c>
      <c r="J2" s="446"/>
    </row>
    <row r="3" spans="1:10" s="11" customFormat="1" ht="21" customHeight="1">
      <c r="A3" s="13"/>
      <c r="B3" s="17"/>
      <c r="C3" s="12"/>
      <c r="D3" s="716"/>
      <c r="E3" s="705"/>
      <c r="F3" s="19" t="s">
        <v>7</v>
      </c>
      <c r="G3" s="861"/>
      <c r="H3" s="749"/>
      <c r="I3" s="866"/>
      <c r="J3" s="446"/>
    </row>
    <row r="4" spans="1:10" s="11" customFormat="1" ht="19.5" customHeight="1">
      <c r="A4" s="13">
        <v>37257</v>
      </c>
      <c r="B4" s="21" t="s">
        <v>13</v>
      </c>
      <c r="C4" s="21" t="s">
        <v>8</v>
      </c>
      <c r="D4" s="22" t="s">
        <v>145</v>
      </c>
      <c r="E4" s="55" t="s">
        <v>890</v>
      </c>
      <c r="F4" s="28" t="s">
        <v>16</v>
      </c>
      <c r="G4" s="73">
        <v>6074</v>
      </c>
      <c r="H4" s="73">
        <v>5808</v>
      </c>
      <c r="I4" s="33">
        <v>4.58</v>
      </c>
      <c r="J4" s="34"/>
    </row>
    <row r="5" spans="1:10" s="11" customFormat="1" ht="19.5" customHeight="1">
      <c r="A5" s="13">
        <v>37257</v>
      </c>
      <c r="B5" s="21" t="s">
        <v>12</v>
      </c>
      <c r="C5" s="21" t="s">
        <v>13</v>
      </c>
      <c r="D5" s="26" t="s">
        <v>147</v>
      </c>
      <c r="E5" s="55" t="s">
        <v>891</v>
      </c>
      <c r="F5" s="28" t="s">
        <v>16</v>
      </c>
      <c r="G5" s="76">
        <v>5134</v>
      </c>
      <c r="H5" s="76">
        <v>3542</v>
      </c>
      <c r="I5" s="36">
        <v>44.95</v>
      </c>
      <c r="J5" s="447"/>
    </row>
    <row r="6" spans="1:10" s="11" customFormat="1" ht="19.5" customHeight="1">
      <c r="A6" s="13">
        <v>37257</v>
      </c>
      <c r="B6" s="21" t="s">
        <v>77</v>
      </c>
      <c r="C6" s="21" t="s">
        <v>13</v>
      </c>
      <c r="D6" s="26" t="s">
        <v>149</v>
      </c>
      <c r="E6" s="55" t="s">
        <v>892</v>
      </c>
      <c r="F6" s="28" t="s">
        <v>16</v>
      </c>
      <c r="G6" s="76">
        <v>186</v>
      </c>
      <c r="H6" s="76">
        <v>187</v>
      </c>
      <c r="I6" s="36">
        <v>-0.53</v>
      </c>
      <c r="J6" s="34"/>
    </row>
    <row r="7" spans="1:10" s="11" customFormat="1" ht="19.5" customHeight="1">
      <c r="A7" s="13">
        <v>37257</v>
      </c>
      <c r="B7" s="21" t="s">
        <v>19</v>
      </c>
      <c r="C7" s="21" t="s">
        <v>13</v>
      </c>
      <c r="D7" s="26" t="s">
        <v>151</v>
      </c>
      <c r="E7" s="55" t="s">
        <v>891</v>
      </c>
      <c r="F7" s="28" t="s">
        <v>16</v>
      </c>
      <c r="G7" s="76">
        <v>177</v>
      </c>
      <c r="H7" s="76">
        <v>177</v>
      </c>
      <c r="I7" s="445" t="s">
        <v>1118</v>
      </c>
      <c r="J7" s="34"/>
    </row>
    <row r="8" spans="1:10" s="11" customFormat="1" ht="19.5" customHeight="1">
      <c r="A8" s="13">
        <v>37257</v>
      </c>
      <c r="B8" s="21" t="s">
        <v>26</v>
      </c>
      <c r="C8" s="21" t="s">
        <v>8</v>
      </c>
      <c r="D8" s="22" t="s">
        <v>153</v>
      </c>
      <c r="E8" s="55" t="s">
        <v>893</v>
      </c>
      <c r="F8" s="28" t="s">
        <v>16</v>
      </c>
      <c r="G8" s="76">
        <v>3680</v>
      </c>
      <c r="H8" s="76">
        <v>3893</v>
      </c>
      <c r="I8" s="36">
        <v>-5.47</v>
      </c>
      <c r="J8" s="34"/>
    </row>
    <row r="9" spans="1:10" s="11" customFormat="1" ht="19.5" customHeight="1">
      <c r="A9" s="13"/>
      <c r="B9" s="21"/>
      <c r="C9" s="21"/>
      <c r="D9" s="22"/>
      <c r="E9" s="55" t="s">
        <v>891</v>
      </c>
      <c r="F9" s="28" t="s">
        <v>16</v>
      </c>
      <c r="G9" s="76">
        <v>3462</v>
      </c>
      <c r="H9" s="76">
        <v>4868</v>
      </c>
      <c r="I9" s="36">
        <v>-28.88</v>
      </c>
      <c r="J9" s="34"/>
    </row>
    <row r="10" spans="1:10" s="11" customFormat="1" ht="19.5" customHeight="1">
      <c r="A10" s="13"/>
      <c r="B10" s="21"/>
      <c r="C10" s="21"/>
      <c r="D10" s="22"/>
      <c r="E10" s="55" t="s">
        <v>894</v>
      </c>
      <c r="F10" s="28" t="s">
        <v>16</v>
      </c>
      <c r="G10" s="76">
        <v>5588</v>
      </c>
      <c r="H10" s="76">
        <v>5772</v>
      </c>
      <c r="I10" s="36">
        <v>-3.19</v>
      </c>
      <c r="J10" s="34"/>
    </row>
    <row r="11" spans="1:10" s="11" customFormat="1" ht="19.5" customHeight="1">
      <c r="A11" s="13"/>
      <c r="B11" s="21"/>
      <c r="C11" s="21"/>
      <c r="D11" s="22"/>
      <c r="E11" s="55" t="s">
        <v>891</v>
      </c>
      <c r="F11" s="28" t="s">
        <v>16</v>
      </c>
      <c r="G11" s="76">
        <v>2935</v>
      </c>
      <c r="H11" s="76">
        <v>2946</v>
      </c>
      <c r="I11" s="36">
        <v>-0.37</v>
      </c>
      <c r="J11" s="34"/>
    </row>
    <row r="12" spans="1:10" s="11" customFormat="1" ht="19.5" customHeight="1">
      <c r="A12" s="13"/>
      <c r="B12" s="21"/>
      <c r="C12" s="21"/>
      <c r="D12" s="22"/>
      <c r="E12" s="55" t="s">
        <v>895</v>
      </c>
      <c r="F12" s="28" t="s">
        <v>896</v>
      </c>
      <c r="G12" s="76">
        <v>53</v>
      </c>
      <c r="H12" s="76">
        <v>51</v>
      </c>
      <c r="I12" s="36">
        <v>3.92</v>
      </c>
      <c r="J12" s="34"/>
    </row>
    <row r="13" spans="1:10" s="11" customFormat="1" ht="19.5" customHeight="1">
      <c r="A13" s="13"/>
      <c r="B13" s="21"/>
      <c r="C13" s="21"/>
      <c r="D13" s="22"/>
      <c r="E13" s="55" t="s">
        <v>897</v>
      </c>
      <c r="F13" s="28" t="s">
        <v>16</v>
      </c>
      <c r="G13" s="76">
        <v>16642</v>
      </c>
      <c r="H13" s="76">
        <v>16715</v>
      </c>
      <c r="I13" s="36">
        <v>-0.44</v>
      </c>
      <c r="J13" s="34"/>
    </row>
    <row r="14" spans="1:10" s="11" customFormat="1" ht="19.5" customHeight="1">
      <c r="A14" s="13"/>
      <c r="B14" s="21"/>
      <c r="C14" s="21"/>
      <c r="D14" s="22"/>
      <c r="E14" s="55" t="s">
        <v>898</v>
      </c>
      <c r="F14" s="28" t="s">
        <v>16</v>
      </c>
      <c r="G14" s="76">
        <v>18454</v>
      </c>
      <c r="H14" s="76">
        <v>18605</v>
      </c>
      <c r="I14" s="36">
        <v>-0.81</v>
      </c>
      <c r="J14" s="34"/>
    </row>
    <row r="15" spans="1:10" s="11" customFormat="1" ht="19.5" customHeight="1">
      <c r="A15" s="13"/>
      <c r="B15" s="21"/>
      <c r="C15" s="21"/>
      <c r="D15" s="22"/>
      <c r="E15" s="55" t="s">
        <v>65</v>
      </c>
      <c r="F15" s="28" t="s">
        <v>16</v>
      </c>
      <c r="G15" s="76">
        <v>53709</v>
      </c>
      <c r="H15" s="76">
        <v>52651</v>
      </c>
      <c r="I15" s="36">
        <v>2.01</v>
      </c>
      <c r="J15" s="34"/>
    </row>
    <row r="16" spans="1:10" s="11" customFormat="1" ht="19.5" customHeight="1">
      <c r="A16" s="13"/>
      <c r="B16" s="21"/>
      <c r="C16" s="21"/>
      <c r="D16" s="22"/>
      <c r="E16" s="55" t="s">
        <v>899</v>
      </c>
      <c r="F16" s="28" t="s">
        <v>60</v>
      </c>
      <c r="G16" s="49">
        <v>94.22</v>
      </c>
      <c r="H16" s="49">
        <v>94.22</v>
      </c>
      <c r="I16" s="448" t="s">
        <v>1118</v>
      </c>
      <c r="J16" s="34"/>
    </row>
    <row r="17" spans="1:10" s="11" customFormat="1" ht="19.5" customHeight="1">
      <c r="A17" s="13"/>
      <c r="B17" s="21"/>
      <c r="C17" s="21"/>
      <c r="D17" s="22"/>
      <c r="E17" s="55" t="s">
        <v>900</v>
      </c>
      <c r="F17" s="28" t="s">
        <v>896</v>
      </c>
      <c r="G17" s="76">
        <v>75</v>
      </c>
      <c r="H17" s="76">
        <v>79</v>
      </c>
      <c r="I17" s="36">
        <v>-5.06</v>
      </c>
      <c r="J17" s="34"/>
    </row>
    <row r="18" spans="1:10" s="11" customFormat="1" ht="19.5" customHeight="1">
      <c r="A18" s="13"/>
      <c r="B18" s="21"/>
      <c r="C18" s="21"/>
      <c r="D18" s="22"/>
      <c r="E18" s="55" t="s">
        <v>901</v>
      </c>
      <c r="F18" s="28" t="s">
        <v>16</v>
      </c>
      <c r="G18" s="76">
        <v>14894</v>
      </c>
      <c r="H18" s="76">
        <v>15472</v>
      </c>
      <c r="I18" s="36">
        <v>-3.74</v>
      </c>
      <c r="J18" s="34"/>
    </row>
    <row r="19" spans="1:10" s="11" customFormat="1" ht="19.5" customHeight="1">
      <c r="A19" s="13"/>
      <c r="B19" s="21"/>
      <c r="C19" s="21"/>
      <c r="D19" s="22"/>
      <c r="E19" s="55" t="s">
        <v>902</v>
      </c>
      <c r="F19" s="28" t="s">
        <v>16</v>
      </c>
      <c r="G19" s="76">
        <v>19791</v>
      </c>
      <c r="H19" s="76">
        <v>18491</v>
      </c>
      <c r="I19" s="36">
        <v>7.03</v>
      </c>
      <c r="J19" s="34"/>
    </row>
    <row r="20" spans="1:10" s="11" customFormat="1" ht="19.5" customHeight="1">
      <c r="A20" s="13"/>
      <c r="B20" s="21"/>
      <c r="C20" s="21"/>
      <c r="D20" s="22"/>
      <c r="E20" s="55" t="s">
        <v>64</v>
      </c>
      <c r="F20" s="28" t="s">
        <v>16</v>
      </c>
      <c r="G20" s="76">
        <v>99622</v>
      </c>
      <c r="H20" s="76">
        <v>96714</v>
      </c>
      <c r="I20" s="36">
        <v>3.01</v>
      </c>
      <c r="J20" s="34"/>
    </row>
    <row r="21" spans="1:10" s="11" customFormat="1" ht="19.5" customHeight="1">
      <c r="A21" s="13"/>
      <c r="B21" s="21"/>
      <c r="C21" s="21"/>
      <c r="D21" s="22"/>
      <c r="E21" s="55" t="s">
        <v>903</v>
      </c>
      <c r="F21" s="28" t="s">
        <v>896</v>
      </c>
      <c r="G21" s="76">
        <v>172</v>
      </c>
      <c r="H21" s="76">
        <v>173</v>
      </c>
      <c r="I21" s="36">
        <v>-0.58</v>
      </c>
      <c r="J21" s="34"/>
    </row>
    <row r="22" spans="1:10" s="11" customFormat="1" ht="19.5" customHeight="1">
      <c r="A22" s="13"/>
      <c r="B22" s="21"/>
      <c r="C22" s="21"/>
      <c r="D22" s="22"/>
      <c r="E22" s="55" t="s">
        <v>904</v>
      </c>
      <c r="F22" s="28" t="s">
        <v>67</v>
      </c>
      <c r="G22" s="76">
        <v>1372</v>
      </c>
      <c r="H22" s="76">
        <v>1388</v>
      </c>
      <c r="I22" s="36">
        <v>-1.15</v>
      </c>
      <c r="J22" s="34"/>
    </row>
    <row r="23" spans="1:10" s="11" customFormat="1" ht="19.5" customHeight="1">
      <c r="A23" s="13"/>
      <c r="B23" s="21"/>
      <c r="C23" s="21"/>
      <c r="D23" s="22"/>
      <c r="E23" s="46" t="s">
        <v>905</v>
      </c>
      <c r="F23" s="62" t="s">
        <v>16</v>
      </c>
      <c r="G23" s="79">
        <v>40389</v>
      </c>
      <c r="H23" s="79">
        <v>39901</v>
      </c>
      <c r="I23" s="37">
        <v>1.22</v>
      </c>
      <c r="J23" s="34"/>
    </row>
    <row r="24" spans="1:10" s="11" customFormat="1" ht="16.5" customHeight="1">
      <c r="A24" s="13"/>
      <c r="B24" s="21"/>
      <c r="C24" s="21"/>
      <c r="D24" s="32"/>
      <c r="E24" s="699"/>
      <c r="F24" s="699"/>
      <c r="G24" s="699"/>
      <c r="H24" s="699"/>
      <c r="I24" s="699"/>
      <c r="J24" s="446"/>
    </row>
    <row r="25" spans="2:9" ht="28.5" customHeight="1">
      <c r="B25" s="21"/>
      <c r="D25" s="9"/>
      <c r="E25" s="711" t="s">
        <v>906</v>
      </c>
      <c r="F25" s="711"/>
      <c r="G25" s="711"/>
      <c r="H25" s="711"/>
      <c r="I25" s="711"/>
    </row>
    <row r="26" ht="15">
      <c r="B26" s="21"/>
    </row>
    <row r="27" ht="15">
      <c r="B27" s="21"/>
    </row>
    <row r="28" ht="15">
      <c r="B28" s="21"/>
    </row>
    <row r="29" ht="15">
      <c r="B29" s="21"/>
    </row>
    <row r="30" ht="15">
      <c r="B30" s="21"/>
    </row>
    <row r="31" ht="15">
      <c r="B31" s="21"/>
    </row>
    <row r="32" ht="15">
      <c r="B32" s="21"/>
    </row>
  </sheetData>
  <sheetProtection/>
  <mergeCells count="8">
    <mergeCell ref="E1:I1"/>
    <mergeCell ref="E24:I24"/>
    <mergeCell ref="E25:I25"/>
    <mergeCell ref="D2:D3"/>
    <mergeCell ref="E2:E3"/>
    <mergeCell ref="G2:G3"/>
    <mergeCell ref="H2:H3"/>
    <mergeCell ref="I2:I3"/>
  </mergeCells>
  <printOptions/>
  <pageMargins left="0.75" right="0.75" top="1" bottom="1" header="0.5" footer="0.5"/>
  <pageSetup horizontalDpi="600" verticalDpi="600" orientation="portrait" paperSize="9" r:id="rId1"/>
</worksheet>
</file>

<file path=xl/worksheets/sheet78.xml><?xml version="1.0" encoding="utf-8"?>
<worksheet xmlns="http://schemas.openxmlformats.org/spreadsheetml/2006/main" xmlns:r="http://schemas.openxmlformats.org/officeDocument/2006/relationships">
  <sheetPr codeName="Sheet75"/>
  <dimension ref="A1:G21"/>
  <sheetViews>
    <sheetView zoomScalePageLayoutView="0" workbookViewId="0" topLeftCell="E1">
      <selection activeCell="K8" sqref="K8"/>
    </sheetView>
  </sheetViews>
  <sheetFormatPr defaultColWidth="9.140625" defaultRowHeight="14.25"/>
  <cols>
    <col min="1" max="1" width="9.140625" style="2" hidden="1" customWidth="1"/>
    <col min="2" max="2" width="9.140625" style="12" hidden="1" customWidth="1"/>
    <col min="3" max="3" width="9.140625" style="9" hidden="1" customWidth="1"/>
    <col min="4" max="4" width="21.8515625" style="0" hidden="1" customWidth="1"/>
    <col min="5" max="5" width="23.140625" style="0" customWidth="1"/>
    <col min="6" max="7" width="11.8515625" style="0" customWidth="1"/>
  </cols>
  <sheetData>
    <row r="1" spans="4:7" ht="50.25" customHeight="1">
      <c r="D1" s="9"/>
      <c r="E1" s="696" t="s">
        <v>907</v>
      </c>
      <c r="F1" s="696"/>
      <c r="G1" s="696"/>
    </row>
    <row r="2" spans="1:7" s="11" customFormat="1" ht="36" customHeight="1">
      <c r="A2" s="13"/>
      <c r="B2" s="12"/>
      <c r="C2" s="12"/>
      <c r="D2" s="72"/>
      <c r="E2" s="82" t="s">
        <v>72</v>
      </c>
      <c r="F2" s="16" t="s">
        <v>908</v>
      </c>
      <c r="G2" s="24" t="s">
        <v>909</v>
      </c>
    </row>
    <row r="3" spans="1:7" s="11" customFormat="1" ht="30" customHeight="1">
      <c r="A3" s="13">
        <v>36892</v>
      </c>
      <c r="B3" s="21" t="s">
        <v>8</v>
      </c>
      <c r="C3" s="21"/>
      <c r="D3" s="42" t="s">
        <v>910</v>
      </c>
      <c r="E3" s="47" t="s">
        <v>73</v>
      </c>
      <c r="F3" s="73">
        <v>439</v>
      </c>
      <c r="G3" s="74">
        <v>8837</v>
      </c>
    </row>
    <row r="4" spans="1:7" s="11" customFormat="1" ht="30" customHeight="1">
      <c r="A4" s="13">
        <v>36892</v>
      </c>
      <c r="B4" s="21" t="s">
        <v>13</v>
      </c>
      <c r="C4" s="21" t="s">
        <v>8</v>
      </c>
      <c r="D4" s="75" t="s">
        <v>911</v>
      </c>
      <c r="E4" s="43" t="s">
        <v>912</v>
      </c>
      <c r="F4" s="76">
        <v>32</v>
      </c>
      <c r="G4" s="77">
        <v>8295</v>
      </c>
    </row>
    <row r="5" spans="1:7" s="11" customFormat="1" ht="30" customHeight="1">
      <c r="A5" s="13">
        <v>36892</v>
      </c>
      <c r="B5" s="21" t="s">
        <v>12</v>
      </c>
      <c r="C5" s="21" t="s">
        <v>8</v>
      </c>
      <c r="D5" s="75" t="s">
        <v>913</v>
      </c>
      <c r="E5" s="43" t="s">
        <v>914</v>
      </c>
      <c r="F5" s="76">
        <v>22</v>
      </c>
      <c r="G5" s="77">
        <v>7083</v>
      </c>
    </row>
    <row r="6" spans="1:7" s="11" customFormat="1" ht="30" customHeight="1">
      <c r="A6" s="13">
        <v>36892</v>
      </c>
      <c r="B6" s="21" t="s">
        <v>77</v>
      </c>
      <c r="C6" s="21" t="s">
        <v>8</v>
      </c>
      <c r="D6" s="75" t="s">
        <v>915</v>
      </c>
      <c r="E6" s="43" t="s">
        <v>916</v>
      </c>
      <c r="F6" s="76">
        <v>2</v>
      </c>
      <c r="G6" s="77">
        <v>232</v>
      </c>
    </row>
    <row r="7" spans="1:7" s="11" customFormat="1" ht="30" customHeight="1">
      <c r="A7" s="13">
        <v>36892</v>
      </c>
      <c r="B7" s="21" t="s">
        <v>26</v>
      </c>
      <c r="C7" s="21" t="s">
        <v>8</v>
      </c>
      <c r="D7" s="75" t="s">
        <v>917</v>
      </c>
      <c r="E7" s="43" t="s">
        <v>918</v>
      </c>
      <c r="F7" s="76">
        <v>8</v>
      </c>
      <c r="G7" s="77">
        <v>980</v>
      </c>
    </row>
    <row r="8" spans="1:7" s="11" customFormat="1" ht="30" customHeight="1">
      <c r="A8" s="13">
        <v>36892</v>
      </c>
      <c r="B8" s="21" t="s">
        <v>29</v>
      </c>
      <c r="C8" s="21" t="s">
        <v>8</v>
      </c>
      <c r="D8" s="75" t="s">
        <v>919</v>
      </c>
      <c r="E8" s="43" t="s">
        <v>920</v>
      </c>
      <c r="F8" s="76">
        <v>1</v>
      </c>
      <c r="G8" s="77">
        <v>100</v>
      </c>
    </row>
    <row r="9" spans="1:7" s="11" customFormat="1" ht="30" customHeight="1">
      <c r="A9" s="13">
        <v>36892</v>
      </c>
      <c r="B9" s="21" t="s">
        <v>84</v>
      </c>
      <c r="C9" s="21" t="s">
        <v>8</v>
      </c>
      <c r="D9" s="75" t="s">
        <v>921</v>
      </c>
      <c r="E9" s="43" t="s">
        <v>922</v>
      </c>
      <c r="F9" s="76">
        <v>44</v>
      </c>
      <c r="G9" s="77">
        <v>365</v>
      </c>
    </row>
    <row r="10" spans="1:7" s="11" customFormat="1" ht="30" customHeight="1">
      <c r="A10" s="13">
        <v>36892</v>
      </c>
      <c r="B10" s="21" t="s">
        <v>34</v>
      </c>
      <c r="C10" s="21" t="s">
        <v>31</v>
      </c>
      <c r="D10" s="75" t="s">
        <v>923</v>
      </c>
      <c r="E10" s="43" t="s">
        <v>924</v>
      </c>
      <c r="F10" s="76">
        <v>221</v>
      </c>
      <c r="G10" s="77"/>
    </row>
    <row r="11" spans="1:7" s="11" customFormat="1" ht="30" customHeight="1">
      <c r="A11" s="13">
        <v>36892</v>
      </c>
      <c r="B11" s="21" t="s">
        <v>31</v>
      </c>
      <c r="C11" s="21"/>
      <c r="D11" s="26" t="s">
        <v>925</v>
      </c>
      <c r="E11" s="31" t="s">
        <v>926</v>
      </c>
      <c r="F11" s="76">
        <v>134</v>
      </c>
      <c r="G11" s="77"/>
    </row>
    <row r="12" spans="1:7" s="11" customFormat="1" ht="30" customHeight="1">
      <c r="A12" s="13">
        <v>36892</v>
      </c>
      <c r="B12" s="21" t="s">
        <v>36</v>
      </c>
      <c r="C12" s="21" t="s">
        <v>31</v>
      </c>
      <c r="D12" s="75" t="s">
        <v>927</v>
      </c>
      <c r="E12" s="43" t="s">
        <v>928</v>
      </c>
      <c r="F12" s="76"/>
      <c r="G12" s="77"/>
    </row>
    <row r="13" spans="1:7" s="11" customFormat="1" ht="30" customHeight="1">
      <c r="A13" s="13"/>
      <c r="B13" s="21"/>
      <c r="C13" s="21"/>
      <c r="D13" s="75"/>
      <c r="E13" s="43" t="s">
        <v>929</v>
      </c>
      <c r="F13" s="76">
        <v>1</v>
      </c>
      <c r="G13" s="77">
        <v>77</v>
      </c>
    </row>
    <row r="14" spans="1:7" s="11" customFormat="1" ht="30" customHeight="1">
      <c r="A14" s="13"/>
      <c r="B14" s="21"/>
      <c r="C14" s="21"/>
      <c r="D14" s="75"/>
      <c r="E14" s="31" t="s">
        <v>930</v>
      </c>
      <c r="F14" s="76">
        <v>1</v>
      </c>
      <c r="G14" s="77"/>
    </row>
    <row r="15" spans="1:7" s="11" customFormat="1" ht="30" customHeight="1">
      <c r="A15" s="13">
        <v>36892</v>
      </c>
      <c r="B15" s="21" t="s">
        <v>38</v>
      </c>
      <c r="C15" s="21" t="s">
        <v>31</v>
      </c>
      <c r="D15" s="75" t="s">
        <v>931</v>
      </c>
      <c r="E15" s="31" t="s">
        <v>932</v>
      </c>
      <c r="F15" s="76">
        <v>3</v>
      </c>
      <c r="G15" s="77"/>
    </row>
    <row r="16" spans="1:7" s="11" customFormat="1" ht="30" customHeight="1">
      <c r="A16" s="13">
        <v>36892</v>
      </c>
      <c r="B16" s="21" t="s">
        <v>38</v>
      </c>
      <c r="C16" s="21" t="s">
        <v>31</v>
      </c>
      <c r="D16" s="75" t="s">
        <v>931</v>
      </c>
      <c r="E16" s="31" t="s">
        <v>933</v>
      </c>
      <c r="F16" s="76">
        <v>1</v>
      </c>
      <c r="G16" s="77"/>
    </row>
    <row r="17" spans="1:7" s="11" customFormat="1" ht="24.75" customHeight="1">
      <c r="A17" s="13">
        <v>36892</v>
      </c>
      <c r="B17" s="21" t="s">
        <v>41</v>
      </c>
      <c r="C17" s="21" t="s">
        <v>31</v>
      </c>
      <c r="D17" s="83" t="s">
        <v>935</v>
      </c>
      <c r="E17" s="78" t="s">
        <v>934</v>
      </c>
      <c r="F17" s="76">
        <v>1</v>
      </c>
      <c r="G17" s="77"/>
    </row>
    <row r="18" spans="1:7" s="11" customFormat="1" ht="24.75" customHeight="1">
      <c r="A18" s="13"/>
      <c r="B18" s="21"/>
      <c r="C18" s="21"/>
      <c r="D18" s="22"/>
      <c r="E18" s="670" t="s">
        <v>936</v>
      </c>
      <c r="F18" s="670"/>
      <c r="G18" s="670"/>
    </row>
    <row r="19" spans="2:7" ht="16.5" customHeight="1">
      <c r="B19" s="21"/>
      <c r="D19" s="9"/>
      <c r="E19" s="713" t="s">
        <v>937</v>
      </c>
      <c r="F19" s="711"/>
      <c r="G19" s="711"/>
    </row>
    <row r="20" spans="2:7" ht="28.5" customHeight="1">
      <c r="B20" s="21"/>
      <c r="D20" s="84"/>
      <c r="E20" s="7"/>
      <c r="F20" s="536"/>
      <c r="G20" s="536"/>
    </row>
    <row r="21" ht="14.25">
      <c r="D21" s="7"/>
    </row>
  </sheetData>
  <sheetProtection/>
  <mergeCells count="3">
    <mergeCell ref="E19:G19"/>
    <mergeCell ref="E1:G1"/>
    <mergeCell ref="E18:G18"/>
  </mergeCells>
  <printOptions/>
  <pageMargins left="0.19652777777777777" right="0.15694444444444444" top="0.3541666666666667" bottom="0.15694444444444444" header="0.3541666666666667" footer="0.15694444444444444"/>
  <pageSetup horizontalDpi="600" verticalDpi="600" orientation="portrait" paperSize="99" r:id="rId1"/>
</worksheet>
</file>

<file path=xl/worksheets/sheet79.xml><?xml version="1.0" encoding="utf-8"?>
<worksheet xmlns="http://schemas.openxmlformats.org/spreadsheetml/2006/main" xmlns:r="http://schemas.openxmlformats.org/officeDocument/2006/relationships">
  <sheetPr codeName="Sheet76"/>
  <dimension ref="A1:J20"/>
  <sheetViews>
    <sheetView zoomScalePageLayoutView="0" workbookViewId="0" topLeftCell="E1">
      <selection activeCell="O19" sqref="O19"/>
    </sheetView>
  </sheetViews>
  <sheetFormatPr defaultColWidth="9.140625" defaultRowHeight="14.25"/>
  <cols>
    <col min="1" max="1" width="9.140625" style="2" hidden="1" customWidth="1"/>
    <col min="2" max="2" width="9.140625" style="9" hidden="1" customWidth="1"/>
    <col min="3" max="3" width="9.140625" style="71" hidden="1" customWidth="1"/>
    <col min="4" max="4" width="21.8515625" style="0" hidden="1" customWidth="1"/>
    <col min="5" max="5" width="21.7109375" style="0" customWidth="1"/>
    <col min="6" max="6" width="9.421875" style="0" customWidth="1"/>
    <col min="7" max="7" width="8.8515625" style="0" customWidth="1"/>
    <col min="8" max="8" width="9.28125" style="0" customWidth="1"/>
    <col min="9" max="9" width="9.00390625" style="0" customWidth="1"/>
    <col min="10" max="10" width="8.7109375" style="0" customWidth="1"/>
  </cols>
  <sheetData>
    <row r="1" spans="2:10" ht="50.25" customHeight="1">
      <c r="B1" s="12"/>
      <c r="C1" s="9"/>
      <c r="D1" s="9"/>
      <c r="E1" s="696" t="s">
        <v>938</v>
      </c>
      <c r="F1" s="696"/>
      <c r="G1" s="696"/>
      <c r="H1" s="696"/>
      <c r="I1" s="696"/>
      <c r="J1" s="696"/>
    </row>
    <row r="2" spans="1:10" s="11" customFormat="1" ht="21" customHeight="1">
      <c r="A2" s="13"/>
      <c r="B2" s="12"/>
      <c r="C2" s="12"/>
      <c r="D2" s="72"/>
      <c r="E2" s="15" t="s">
        <v>939</v>
      </c>
      <c r="F2" s="16" t="s">
        <v>940</v>
      </c>
      <c r="G2" s="16" t="s">
        <v>941</v>
      </c>
      <c r="H2" s="16" t="s">
        <v>942</v>
      </c>
      <c r="I2" s="16" t="s">
        <v>943</v>
      </c>
      <c r="J2" s="24" t="s">
        <v>944</v>
      </c>
    </row>
    <row r="3" spans="1:10" s="11" customFormat="1" ht="21" customHeight="1">
      <c r="A3" s="13"/>
      <c r="B3" s="12"/>
      <c r="C3" s="12"/>
      <c r="D3" s="39"/>
      <c r="E3" s="18" t="s">
        <v>945</v>
      </c>
      <c r="F3" s="20" t="s">
        <v>946</v>
      </c>
      <c r="G3" s="20" t="s">
        <v>947</v>
      </c>
      <c r="H3" s="20" t="s">
        <v>947</v>
      </c>
      <c r="I3" s="20" t="s">
        <v>948</v>
      </c>
      <c r="J3" s="28" t="s">
        <v>948</v>
      </c>
    </row>
    <row r="4" spans="1:10" s="11" customFormat="1" ht="25.5" customHeight="1">
      <c r="A4" s="13">
        <v>36892</v>
      </c>
      <c r="B4" s="21" t="s">
        <v>8</v>
      </c>
      <c r="C4" s="21"/>
      <c r="D4" s="42" t="s">
        <v>910</v>
      </c>
      <c r="E4" s="40" t="s">
        <v>73</v>
      </c>
      <c r="F4" s="73">
        <v>18096</v>
      </c>
      <c r="G4" s="74">
        <v>14733</v>
      </c>
      <c r="H4" s="73">
        <v>605</v>
      </c>
      <c r="I4" s="74">
        <v>960</v>
      </c>
      <c r="J4" s="68">
        <v>1798</v>
      </c>
    </row>
    <row r="5" spans="1:10" s="11" customFormat="1" ht="25.5" customHeight="1">
      <c r="A5" s="13">
        <v>36892</v>
      </c>
      <c r="B5" s="21" t="s">
        <v>13</v>
      </c>
      <c r="C5" s="21" t="s">
        <v>8</v>
      </c>
      <c r="D5" s="75" t="s">
        <v>911</v>
      </c>
      <c r="E5" s="31" t="s">
        <v>912</v>
      </c>
      <c r="F5" s="76">
        <v>12895</v>
      </c>
      <c r="G5" s="77">
        <v>10441</v>
      </c>
      <c r="H5" s="76">
        <v>523</v>
      </c>
      <c r="I5" s="77">
        <v>837</v>
      </c>
      <c r="J5" s="44">
        <v>1094</v>
      </c>
    </row>
    <row r="6" spans="1:10" s="11" customFormat="1" ht="25.5" customHeight="1">
      <c r="A6" s="13">
        <v>36892</v>
      </c>
      <c r="B6" s="21" t="s">
        <v>12</v>
      </c>
      <c r="C6" s="21" t="s">
        <v>8</v>
      </c>
      <c r="D6" s="75" t="s">
        <v>913</v>
      </c>
      <c r="E6" s="31" t="s">
        <v>914</v>
      </c>
      <c r="F6" s="76">
        <v>10906</v>
      </c>
      <c r="G6" s="77">
        <v>8895</v>
      </c>
      <c r="H6" s="76">
        <v>417</v>
      </c>
      <c r="I6" s="77">
        <v>669</v>
      </c>
      <c r="J6" s="44">
        <v>925</v>
      </c>
    </row>
    <row r="7" spans="1:10" s="11" customFormat="1" ht="25.5" customHeight="1">
      <c r="A7" s="13">
        <v>36892</v>
      </c>
      <c r="B7" s="21" t="s">
        <v>77</v>
      </c>
      <c r="C7" s="21" t="s">
        <v>8</v>
      </c>
      <c r="D7" s="75" t="s">
        <v>915</v>
      </c>
      <c r="E7" s="31" t="s">
        <v>916</v>
      </c>
      <c r="F7" s="76">
        <v>389</v>
      </c>
      <c r="G7" s="77">
        <v>291</v>
      </c>
      <c r="H7" s="76"/>
      <c r="I7" s="77">
        <v>35</v>
      </c>
      <c r="J7" s="44">
        <v>63</v>
      </c>
    </row>
    <row r="8" spans="1:10" s="11" customFormat="1" ht="25.5" customHeight="1">
      <c r="A8" s="13">
        <v>36892</v>
      </c>
      <c r="B8" s="21" t="s">
        <v>26</v>
      </c>
      <c r="C8" s="21" t="s">
        <v>8</v>
      </c>
      <c r="D8" s="75" t="s">
        <v>917</v>
      </c>
      <c r="E8" s="31" t="s">
        <v>918</v>
      </c>
      <c r="F8" s="76">
        <v>1600</v>
      </c>
      <c r="G8" s="77">
        <v>1255</v>
      </c>
      <c r="H8" s="76">
        <v>106</v>
      </c>
      <c r="I8" s="77">
        <v>133</v>
      </c>
      <c r="J8" s="44">
        <v>106</v>
      </c>
    </row>
    <row r="9" spans="1:10" s="11" customFormat="1" ht="25.5" customHeight="1">
      <c r="A9" s="13">
        <v>36892</v>
      </c>
      <c r="B9" s="21" t="s">
        <v>29</v>
      </c>
      <c r="C9" s="21" t="s">
        <v>8</v>
      </c>
      <c r="D9" s="75" t="s">
        <v>919</v>
      </c>
      <c r="E9" s="31" t="s">
        <v>920</v>
      </c>
      <c r="F9" s="76">
        <v>79</v>
      </c>
      <c r="G9" s="77">
        <v>32</v>
      </c>
      <c r="H9" s="76"/>
      <c r="I9" s="77">
        <v>15</v>
      </c>
      <c r="J9" s="44">
        <v>32</v>
      </c>
    </row>
    <row r="10" spans="1:10" s="11" customFormat="1" ht="25.5" customHeight="1">
      <c r="A10" s="13">
        <v>36892</v>
      </c>
      <c r="B10" s="21" t="s">
        <v>84</v>
      </c>
      <c r="C10" s="21" t="s">
        <v>8</v>
      </c>
      <c r="D10" s="75" t="s">
        <v>921</v>
      </c>
      <c r="E10" s="31" t="s">
        <v>949</v>
      </c>
      <c r="F10" s="76">
        <v>1694</v>
      </c>
      <c r="G10" s="77">
        <v>1454</v>
      </c>
      <c r="H10" s="76">
        <v>71</v>
      </c>
      <c r="I10" s="77">
        <v>61</v>
      </c>
      <c r="J10" s="44">
        <v>108</v>
      </c>
    </row>
    <row r="11" spans="1:10" s="11" customFormat="1" ht="25.5" customHeight="1">
      <c r="A11" s="13">
        <v>36892</v>
      </c>
      <c r="B11" s="21" t="s">
        <v>25</v>
      </c>
      <c r="C11" s="21" t="s">
        <v>8</v>
      </c>
      <c r="D11" s="75" t="s">
        <v>950</v>
      </c>
      <c r="E11" s="31" t="s">
        <v>924</v>
      </c>
      <c r="F11" s="76">
        <v>790</v>
      </c>
      <c r="G11" s="77">
        <v>755</v>
      </c>
      <c r="H11" s="76"/>
      <c r="I11" s="77"/>
      <c r="J11" s="44">
        <v>35</v>
      </c>
    </row>
    <row r="12" spans="1:10" s="11" customFormat="1" ht="25.5" customHeight="1">
      <c r="A12" s="13">
        <v>36892</v>
      </c>
      <c r="B12" s="21" t="s">
        <v>34</v>
      </c>
      <c r="C12" s="21" t="s">
        <v>31</v>
      </c>
      <c r="D12" s="75" t="s">
        <v>923</v>
      </c>
      <c r="E12" s="31" t="s">
        <v>926</v>
      </c>
      <c r="F12" s="76">
        <v>1884</v>
      </c>
      <c r="G12" s="77">
        <v>1470</v>
      </c>
      <c r="H12" s="76">
        <v>6</v>
      </c>
      <c r="I12" s="77">
        <v>11</v>
      </c>
      <c r="J12" s="44">
        <v>397</v>
      </c>
    </row>
    <row r="13" spans="1:10" s="11" customFormat="1" ht="25.5" customHeight="1">
      <c r="A13" s="13"/>
      <c r="B13" s="21"/>
      <c r="C13" s="21"/>
      <c r="D13" s="75"/>
      <c r="E13" s="31" t="s">
        <v>928</v>
      </c>
      <c r="F13" s="76"/>
      <c r="G13" s="77"/>
      <c r="H13" s="76"/>
      <c r="I13" s="77"/>
      <c r="J13" s="44"/>
    </row>
    <row r="14" spans="1:10" s="11" customFormat="1" ht="25.5" customHeight="1">
      <c r="A14" s="13"/>
      <c r="B14" s="21"/>
      <c r="C14" s="21"/>
      <c r="D14" s="75"/>
      <c r="E14" s="31" t="s">
        <v>929</v>
      </c>
      <c r="F14" s="76">
        <v>301</v>
      </c>
      <c r="G14" s="77">
        <v>246</v>
      </c>
      <c r="H14" s="76">
        <v>1</v>
      </c>
      <c r="I14" s="77">
        <v>9</v>
      </c>
      <c r="J14" s="44">
        <v>45</v>
      </c>
    </row>
    <row r="15" spans="1:10" s="11" customFormat="1" ht="25.5" customHeight="1">
      <c r="A15" s="13"/>
      <c r="B15" s="21"/>
      <c r="C15" s="21"/>
      <c r="D15" s="75"/>
      <c r="E15" s="31" t="s">
        <v>930</v>
      </c>
      <c r="F15" s="76">
        <v>37</v>
      </c>
      <c r="G15" s="77">
        <v>29</v>
      </c>
      <c r="H15" s="76">
        <v>3</v>
      </c>
      <c r="I15" s="77">
        <v>3</v>
      </c>
      <c r="J15" s="44">
        <v>2</v>
      </c>
    </row>
    <row r="16" spans="1:10" s="11" customFormat="1" ht="25.5" customHeight="1">
      <c r="A16" s="13"/>
      <c r="B16" s="21"/>
      <c r="C16" s="21"/>
      <c r="D16" s="75"/>
      <c r="E16" s="31" t="s">
        <v>932</v>
      </c>
      <c r="F16" s="76">
        <v>265</v>
      </c>
      <c r="G16" s="77">
        <v>180</v>
      </c>
      <c r="H16" s="76">
        <v>1</v>
      </c>
      <c r="I16" s="77">
        <v>20</v>
      </c>
      <c r="J16" s="44">
        <v>64</v>
      </c>
    </row>
    <row r="17" spans="1:10" s="11" customFormat="1" ht="25.5" customHeight="1">
      <c r="A17" s="13">
        <v>36892</v>
      </c>
      <c r="B17" s="21" t="s">
        <v>38</v>
      </c>
      <c r="C17" s="21" t="s">
        <v>31</v>
      </c>
      <c r="D17" s="75" t="s">
        <v>931</v>
      </c>
      <c r="E17" s="31" t="s">
        <v>933</v>
      </c>
      <c r="F17" s="76">
        <v>36</v>
      </c>
      <c r="G17" s="77">
        <v>35</v>
      </c>
      <c r="H17" s="76"/>
      <c r="I17" s="77"/>
      <c r="J17" s="44">
        <v>1</v>
      </c>
    </row>
    <row r="18" spans="1:10" s="11" customFormat="1" ht="25.5" customHeight="1">
      <c r="A18" s="13"/>
      <c r="B18" s="21"/>
      <c r="C18" s="21"/>
      <c r="D18" s="75"/>
      <c r="E18" s="78" t="s">
        <v>951</v>
      </c>
      <c r="F18" s="79">
        <v>115</v>
      </c>
      <c r="G18" s="80">
        <v>91</v>
      </c>
      <c r="H18" s="79"/>
      <c r="I18" s="80">
        <v>4</v>
      </c>
      <c r="J18" s="70">
        <v>20</v>
      </c>
    </row>
    <row r="19" spans="6:10" ht="30.75" customHeight="1">
      <c r="F19" s="97"/>
      <c r="G19" s="97"/>
      <c r="H19" s="97"/>
      <c r="I19" s="97"/>
      <c r="J19" s="97"/>
    </row>
    <row r="20" spans="5:10" ht="14.25">
      <c r="E20" s="711" t="s">
        <v>952</v>
      </c>
      <c r="F20" s="711"/>
      <c r="G20" s="711"/>
      <c r="H20" s="711"/>
      <c r="I20" s="711"/>
      <c r="J20" s="711"/>
    </row>
  </sheetData>
  <sheetProtection/>
  <mergeCells count="2">
    <mergeCell ref="E1:J1"/>
    <mergeCell ref="E20:J20"/>
  </mergeCells>
  <printOptions/>
  <pageMargins left="0.19652777777777777" right="0.15694444444444444" top="0.3541666666666667" bottom="0.15694444444444444" header="0.3541666666666667" footer="0.15694444444444444"/>
  <pageSetup horizontalDpi="600" verticalDpi="600" orientation="portrait" paperSize="99" r:id="rId1"/>
</worksheet>
</file>

<file path=xl/worksheets/sheet8.xml><?xml version="1.0" encoding="utf-8"?>
<worksheet xmlns="http://schemas.openxmlformats.org/spreadsheetml/2006/main" xmlns:r="http://schemas.openxmlformats.org/officeDocument/2006/relationships">
  <sheetPr codeName="Sheet4"/>
  <dimension ref="A1:G19"/>
  <sheetViews>
    <sheetView zoomScalePageLayoutView="0" workbookViewId="0" topLeftCell="E1">
      <selection activeCell="F12" sqref="F12:F17"/>
    </sheetView>
  </sheetViews>
  <sheetFormatPr defaultColWidth="9.140625" defaultRowHeight="14.25"/>
  <cols>
    <col min="1" max="1" width="9.57421875" style="1" hidden="1" customWidth="1"/>
    <col min="2" max="2" width="9.140625" style="581" hidden="1" customWidth="1"/>
    <col min="3" max="3" width="9.140625" style="582" hidden="1" customWidth="1"/>
    <col min="4" max="4" width="27.57421875" style="1" hidden="1" customWidth="1"/>
    <col min="5" max="5" width="22.28125" style="1" customWidth="1"/>
    <col min="6" max="6" width="15.57421875" style="1" customWidth="1"/>
    <col min="7" max="7" width="13.421875" style="1" customWidth="1"/>
    <col min="8" max="8" width="11.00390625" style="1" bestFit="1" customWidth="1"/>
    <col min="9" max="16384" width="9.140625" style="1" customWidth="1"/>
  </cols>
  <sheetData>
    <row r="1" spans="5:7" ht="32.25" customHeight="1">
      <c r="E1" s="668" t="s">
        <v>70</v>
      </c>
      <c r="F1" s="668"/>
      <c r="G1" s="668"/>
    </row>
    <row r="2" spans="2:7" s="583" customFormat="1" ht="18" customHeight="1">
      <c r="B2" s="584"/>
      <c r="C2" s="585"/>
      <c r="E2" s="686" t="s">
        <v>71</v>
      </c>
      <c r="F2" s="686"/>
      <c r="G2" s="686"/>
    </row>
    <row r="3" spans="2:7" s="583" customFormat="1" ht="18" customHeight="1">
      <c r="B3" s="584"/>
      <c r="C3" s="585"/>
      <c r="E3" s="688" t="s">
        <v>72</v>
      </c>
      <c r="F3" s="689" t="s">
        <v>1170</v>
      </c>
      <c r="G3" s="678" t="s">
        <v>6</v>
      </c>
    </row>
    <row r="4" spans="2:7" s="583" customFormat="1" ht="18" customHeight="1">
      <c r="B4" s="584"/>
      <c r="C4" s="585"/>
      <c r="E4" s="675"/>
      <c r="F4" s="690"/>
      <c r="G4" s="679"/>
    </row>
    <row r="5" spans="1:7" s="583" customFormat="1" ht="25.5" customHeight="1">
      <c r="A5" s="576">
        <v>37257</v>
      </c>
      <c r="B5" s="586" t="s">
        <v>8</v>
      </c>
      <c r="C5" s="582"/>
      <c r="D5" s="575" t="s">
        <v>20</v>
      </c>
      <c r="E5" s="578" t="s">
        <v>73</v>
      </c>
      <c r="F5" s="196">
        <v>28631830</v>
      </c>
      <c r="G5" s="207">
        <v>12.865283173812898</v>
      </c>
    </row>
    <row r="6" spans="1:7" s="583" customFormat="1" ht="25.5" customHeight="1">
      <c r="A6" s="576">
        <v>37257</v>
      </c>
      <c r="B6" s="586" t="s">
        <v>13</v>
      </c>
      <c r="C6" s="582"/>
      <c r="D6" s="575" t="s">
        <v>74</v>
      </c>
      <c r="E6" s="243" t="s">
        <v>74</v>
      </c>
      <c r="F6" s="198">
        <v>28265</v>
      </c>
      <c r="G6" s="210">
        <v>1.3388734995383231</v>
      </c>
    </row>
    <row r="7" spans="1:7" s="583" customFormat="1" ht="25.5" customHeight="1">
      <c r="A7" s="576">
        <v>37257</v>
      </c>
      <c r="B7" s="586" t="s">
        <v>12</v>
      </c>
      <c r="C7" s="587" t="s">
        <v>13</v>
      </c>
      <c r="D7" s="575" t="s">
        <v>75</v>
      </c>
      <c r="E7" s="243" t="s">
        <v>76</v>
      </c>
      <c r="F7" s="198">
        <v>28265</v>
      </c>
      <c r="G7" s="210">
        <v>1.3388734995383231</v>
      </c>
    </row>
    <row r="8" spans="1:7" s="583" customFormat="1" ht="25.5" customHeight="1">
      <c r="A8" s="576">
        <v>37257</v>
      </c>
      <c r="B8" s="586" t="s">
        <v>77</v>
      </c>
      <c r="C8" s="582"/>
      <c r="D8" s="575" t="s">
        <v>78</v>
      </c>
      <c r="E8" s="243" t="s">
        <v>78</v>
      </c>
      <c r="F8" s="198">
        <v>3692060</v>
      </c>
      <c r="G8" s="210">
        <v>9.569017489431687</v>
      </c>
    </row>
    <row r="9" spans="1:7" s="583" customFormat="1" ht="25.5" customHeight="1">
      <c r="A9" s="576">
        <v>37257</v>
      </c>
      <c r="B9" s="586" t="s">
        <v>19</v>
      </c>
      <c r="C9" s="587" t="s">
        <v>77</v>
      </c>
      <c r="D9" s="575" t="s">
        <v>79</v>
      </c>
      <c r="E9" s="243" t="s">
        <v>80</v>
      </c>
      <c r="F9" s="198">
        <v>3039663</v>
      </c>
      <c r="G9" s="210">
        <v>11.089292661077636</v>
      </c>
    </row>
    <row r="10" spans="1:7" s="583" customFormat="1" ht="25.5" customHeight="1">
      <c r="A10" s="576">
        <v>37257</v>
      </c>
      <c r="B10" s="586" t="s">
        <v>26</v>
      </c>
      <c r="C10" s="587" t="s">
        <v>19</v>
      </c>
      <c r="D10" s="575" t="s">
        <v>81</v>
      </c>
      <c r="E10" s="243" t="s">
        <v>82</v>
      </c>
      <c r="F10" s="198">
        <v>652397</v>
      </c>
      <c r="G10" s="210">
        <v>1.6622241691663504</v>
      </c>
    </row>
    <row r="11" spans="1:7" s="583" customFormat="1" ht="25.5" customHeight="1">
      <c r="A11" s="576">
        <v>37257</v>
      </c>
      <c r="B11" s="586" t="s">
        <v>29</v>
      </c>
      <c r="C11" s="582"/>
      <c r="D11" s="575" t="s">
        <v>83</v>
      </c>
      <c r="E11" s="243" t="s">
        <v>83</v>
      </c>
      <c r="F11" s="198">
        <v>24911505</v>
      </c>
      <c r="G11" s="210">
        <v>13.429838212761894</v>
      </c>
    </row>
    <row r="12" spans="1:7" s="583" customFormat="1" ht="25.5" customHeight="1">
      <c r="A12" s="576">
        <v>37257</v>
      </c>
      <c r="B12" s="586" t="s">
        <v>84</v>
      </c>
      <c r="C12" s="587" t="s">
        <v>29</v>
      </c>
      <c r="D12" s="575" t="s">
        <v>85</v>
      </c>
      <c r="E12" s="243" t="s">
        <v>86</v>
      </c>
      <c r="F12" s="198">
        <v>840961</v>
      </c>
      <c r="G12" s="210">
        <v>9.416764603297125</v>
      </c>
    </row>
    <row r="13" spans="1:7" s="583" customFormat="1" ht="25.5" customHeight="1">
      <c r="A13" s="576"/>
      <c r="B13" s="586"/>
      <c r="C13" s="587"/>
      <c r="D13" s="575"/>
      <c r="E13" s="243" t="s">
        <v>87</v>
      </c>
      <c r="F13" s="198">
        <v>3864911</v>
      </c>
      <c r="G13" s="210">
        <v>17.05725250450297</v>
      </c>
    </row>
    <row r="14" spans="1:7" s="583" customFormat="1" ht="25.5" customHeight="1">
      <c r="A14" s="576">
        <v>37257</v>
      </c>
      <c r="B14" s="586" t="s">
        <v>25</v>
      </c>
      <c r="C14" s="587" t="s">
        <v>29</v>
      </c>
      <c r="D14" s="575" t="s">
        <v>88</v>
      </c>
      <c r="E14" s="588" t="s">
        <v>89</v>
      </c>
      <c r="F14" s="198">
        <v>522378</v>
      </c>
      <c r="G14" s="210">
        <v>9.145616050115507</v>
      </c>
    </row>
    <row r="15" spans="1:7" s="583" customFormat="1" ht="25.5" customHeight="1">
      <c r="A15" s="576"/>
      <c r="B15" s="586"/>
      <c r="C15" s="587"/>
      <c r="D15" s="575"/>
      <c r="E15" s="243" t="s">
        <v>90</v>
      </c>
      <c r="F15" s="198">
        <v>5842004</v>
      </c>
      <c r="G15" s="210">
        <v>15.618757659759112</v>
      </c>
    </row>
    <row r="16" spans="1:7" s="583" customFormat="1" ht="25.5" customHeight="1">
      <c r="A16" s="576"/>
      <c r="B16" s="586"/>
      <c r="C16" s="587"/>
      <c r="D16" s="575"/>
      <c r="E16" s="243" t="s">
        <v>91</v>
      </c>
      <c r="F16" s="198">
        <v>2553415</v>
      </c>
      <c r="G16" s="210">
        <v>25.938095533458963</v>
      </c>
    </row>
    <row r="17" spans="1:7" s="583" customFormat="1" ht="25.5" customHeight="1">
      <c r="A17" s="576">
        <v>37257</v>
      </c>
      <c r="B17" s="586" t="s">
        <v>34</v>
      </c>
      <c r="C17" s="587" t="s">
        <v>29</v>
      </c>
      <c r="D17" s="575" t="s">
        <v>92</v>
      </c>
      <c r="E17" s="385" t="s">
        <v>93</v>
      </c>
      <c r="F17" s="202">
        <v>11287836</v>
      </c>
      <c r="G17" s="211">
        <v>10.072439613704503</v>
      </c>
    </row>
    <row r="18" spans="5:7" ht="30.75" customHeight="1">
      <c r="E18" s="589"/>
      <c r="F18" s="590"/>
      <c r="G18" s="591"/>
    </row>
    <row r="19" spans="5:7" ht="14.25" customHeight="1">
      <c r="E19" s="687" t="s">
        <v>94</v>
      </c>
      <c r="F19" s="687"/>
      <c r="G19" s="687"/>
    </row>
  </sheetData>
  <sheetProtection/>
  <mergeCells count="6">
    <mergeCell ref="E1:G1"/>
    <mergeCell ref="E2:G2"/>
    <mergeCell ref="E19:G19"/>
    <mergeCell ref="E3:E4"/>
    <mergeCell ref="F3:F4"/>
    <mergeCell ref="G3:G4"/>
  </mergeCells>
  <printOptions/>
  <pageMargins left="0.19652777777777777" right="0.15694444444444444" top="0.3541666666666667" bottom="0.15694444444444444" header="0.3541666666666667" footer="0.15694444444444444"/>
  <pageSetup horizontalDpi="600" verticalDpi="600" orientation="portrait" r:id="rId1"/>
</worksheet>
</file>

<file path=xl/worksheets/sheet80.xml><?xml version="1.0" encoding="utf-8"?>
<worksheet xmlns="http://schemas.openxmlformats.org/spreadsheetml/2006/main" xmlns:r="http://schemas.openxmlformats.org/officeDocument/2006/relationships">
  <sheetPr codeName="Sheet77"/>
  <dimension ref="A1:I17"/>
  <sheetViews>
    <sheetView zoomScalePageLayoutView="0" workbookViewId="0" topLeftCell="E1">
      <selection activeCell="K6" sqref="K6"/>
    </sheetView>
  </sheetViews>
  <sheetFormatPr defaultColWidth="9.140625" defaultRowHeight="14.25"/>
  <cols>
    <col min="1" max="1" width="9.140625" style="2" hidden="1" customWidth="1"/>
    <col min="2" max="2" width="9.140625" style="12" hidden="1" customWidth="1"/>
    <col min="3" max="3" width="9.140625" style="9" hidden="1" customWidth="1"/>
    <col min="4" max="4" width="21.7109375" style="0" hidden="1" customWidth="1"/>
    <col min="5" max="5" width="23.00390625" style="0" customWidth="1"/>
    <col min="6" max="6" width="7.28125" style="0" customWidth="1"/>
    <col min="7" max="8" width="13.7109375" style="0" customWidth="1"/>
  </cols>
  <sheetData>
    <row r="1" spans="4:8" ht="58.5" customHeight="1">
      <c r="D1" s="9"/>
      <c r="E1" s="696" t="s">
        <v>953</v>
      </c>
      <c r="F1" s="696"/>
      <c r="G1" s="696"/>
      <c r="H1" s="51"/>
    </row>
    <row r="2" spans="1:8" s="11" customFormat="1" ht="21" customHeight="1">
      <c r="A2" s="13"/>
      <c r="B2" s="12"/>
      <c r="C2" s="12"/>
      <c r="D2" s="714"/>
      <c r="E2" s="704" t="s">
        <v>72</v>
      </c>
      <c r="F2" s="16" t="s">
        <v>4</v>
      </c>
      <c r="G2" s="864" t="s">
        <v>1170</v>
      </c>
      <c r="H2" s="864" t="s">
        <v>1241</v>
      </c>
    </row>
    <row r="3" spans="1:8" s="11" customFormat="1" ht="24" customHeight="1">
      <c r="A3" s="13"/>
      <c r="B3" s="17"/>
      <c r="C3" s="12"/>
      <c r="D3" s="716"/>
      <c r="E3" s="705"/>
      <c r="F3" s="19" t="s">
        <v>7</v>
      </c>
      <c r="G3" s="749"/>
      <c r="H3" s="720"/>
    </row>
    <row r="4" spans="1:9" s="11" customFormat="1" ht="69.75" customHeight="1">
      <c r="A4" s="13">
        <v>37257</v>
      </c>
      <c r="B4" s="21" t="s">
        <v>13</v>
      </c>
      <c r="C4" s="21" t="s">
        <v>8</v>
      </c>
      <c r="D4" s="22" t="s">
        <v>145</v>
      </c>
      <c r="E4" s="52" t="s">
        <v>954</v>
      </c>
      <c r="F4" s="24" t="s">
        <v>67</v>
      </c>
      <c r="G4" s="68">
        <v>430</v>
      </c>
      <c r="H4" s="36">
        <v>6.2</v>
      </c>
      <c r="I4" s="67"/>
    </row>
    <row r="5" spans="1:9" s="11" customFormat="1" ht="69.75" customHeight="1">
      <c r="A5" s="13">
        <v>37257</v>
      </c>
      <c r="B5" s="21" t="s">
        <v>12</v>
      </c>
      <c r="C5" s="21" t="s">
        <v>13</v>
      </c>
      <c r="D5" s="26" t="s">
        <v>147</v>
      </c>
      <c r="E5" s="55" t="s">
        <v>955</v>
      </c>
      <c r="F5" s="28" t="s">
        <v>67</v>
      </c>
      <c r="G5" s="44">
        <v>25</v>
      </c>
      <c r="H5" s="36">
        <v>-7.4</v>
      </c>
      <c r="I5" s="67"/>
    </row>
    <row r="6" spans="1:9" s="11" customFormat="1" ht="69.75" customHeight="1">
      <c r="A6" s="13">
        <v>37257</v>
      </c>
      <c r="B6" s="21" t="s">
        <v>19</v>
      </c>
      <c r="C6" s="21" t="s">
        <v>13</v>
      </c>
      <c r="D6" s="26" t="s">
        <v>151</v>
      </c>
      <c r="E6" s="65" t="s">
        <v>956</v>
      </c>
      <c r="F6" s="28" t="s">
        <v>60</v>
      </c>
      <c r="G6" s="44">
        <v>65.6</v>
      </c>
      <c r="H6" s="36">
        <v>1.6</v>
      </c>
      <c r="I6" s="67"/>
    </row>
    <row r="7" spans="1:9" s="11" customFormat="1" ht="69.75" customHeight="1">
      <c r="A7" s="13"/>
      <c r="B7" s="21"/>
      <c r="C7" s="21"/>
      <c r="D7" s="22"/>
      <c r="E7" s="55" t="s">
        <v>957</v>
      </c>
      <c r="F7" s="28" t="s">
        <v>958</v>
      </c>
      <c r="G7" s="44">
        <v>46</v>
      </c>
      <c r="H7" s="36" t="s">
        <v>1242</v>
      </c>
      <c r="I7" s="67"/>
    </row>
    <row r="8" spans="1:9" s="11" customFormat="1" ht="69.75" customHeight="1">
      <c r="A8" s="13"/>
      <c r="B8" s="21"/>
      <c r="C8" s="21"/>
      <c r="D8" s="22"/>
      <c r="E8" s="46" t="s">
        <v>959</v>
      </c>
      <c r="F8" s="62" t="s">
        <v>960</v>
      </c>
      <c r="G8" s="70">
        <v>10</v>
      </c>
      <c r="H8" s="37">
        <v>33.3</v>
      </c>
      <c r="I8" s="67"/>
    </row>
    <row r="9" spans="1:8" s="11" customFormat="1" ht="16.5" customHeight="1">
      <c r="A9" s="13"/>
      <c r="B9" s="21"/>
      <c r="C9" s="21"/>
      <c r="D9" s="32"/>
      <c r="E9" s="671" t="s">
        <v>961</v>
      </c>
      <c r="F9" s="671"/>
      <c r="G9" s="671"/>
      <c r="H9" s="31"/>
    </row>
    <row r="10" spans="2:8" ht="28.5" customHeight="1">
      <c r="B10" s="21"/>
      <c r="D10" s="9"/>
      <c r="E10" s="711" t="s">
        <v>962</v>
      </c>
      <c r="F10" s="711"/>
      <c r="G10" s="711"/>
      <c r="H10" s="47"/>
    </row>
    <row r="11" ht="15">
      <c r="B11" s="21"/>
    </row>
    <row r="12" ht="15">
      <c r="B12" s="21"/>
    </row>
    <row r="13" ht="15">
      <c r="B13" s="21"/>
    </row>
    <row r="14" ht="15">
      <c r="B14" s="21"/>
    </row>
    <row r="15" ht="15">
      <c r="B15" s="21"/>
    </row>
    <row r="16" ht="15">
      <c r="B16" s="21"/>
    </row>
    <row r="17" ht="15">
      <c r="B17" s="21"/>
    </row>
  </sheetData>
  <sheetProtection/>
  <mergeCells count="7">
    <mergeCell ref="E10:G10"/>
    <mergeCell ref="H2:H3"/>
    <mergeCell ref="D2:D3"/>
    <mergeCell ref="E2:E3"/>
    <mergeCell ref="G2:G3"/>
    <mergeCell ref="E1:G1"/>
    <mergeCell ref="E9:G9"/>
  </mergeCells>
  <printOptions/>
  <pageMargins left="0.75" right="0.75" top="1" bottom="1" header="0.5" footer="0.5"/>
  <pageSetup horizontalDpi="600" verticalDpi="600" orientation="portrait" paperSize="9" r:id="rId1"/>
</worksheet>
</file>

<file path=xl/worksheets/sheet81.xml><?xml version="1.0" encoding="utf-8"?>
<worksheet xmlns="http://schemas.openxmlformats.org/spreadsheetml/2006/main" xmlns:r="http://schemas.openxmlformats.org/officeDocument/2006/relationships">
  <sheetPr codeName="Sheet78"/>
  <dimension ref="A1:H20"/>
  <sheetViews>
    <sheetView zoomScalePageLayoutView="0" workbookViewId="0" topLeftCell="E1">
      <selection activeCell="N6" sqref="N6"/>
    </sheetView>
  </sheetViews>
  <sheetFormatPr defaultColWidth="9.140625" defaultRowHeight="14.25"/>
  <cols>
    <col min="1" max="1" width="9.140625" style="2" hidden="1" customWidth="1"/>
    <col min="2" max="2" width="9.140625" style="12" hidden="1" customWidth="1"/>
    <col min="3" max="3" width="9.140625" style="9" hidden="1" customWidth="1"/>
    <col min="4" max="4" width="21.7109375" style="0" hidden="1" customWidth="1"/>
    <col min="5" max="5" width="21.421875" style="0" customWidth="1"/>
    <col min="6" max="6" width="8.421875" style="0" customWidth="1"/>
    <col min="7" max="7" width="16.140625" style="0" customWidth="1"/>
    <col min="8" max="8" width="13.7109375" style="0" customWidth="1"/>
  </cols>
  <sheetData>
    <row r="1" spans="4:8" ht="58.5" customHeight="1">
      <c r="D1" s="9"/>
      <c r="E1" s="696" t="s">
        <v>963</v>
      </c>
      <c r="F1" s="696"/>
      <c r="G1" s="696"/>
      <c r="H1" s="51"/>
    </row>
    <row r="2" spans="1:8" s="11" customFormat="1" ht="21" customHeight="1">
      <c r="A2" s="13"/>
      <c r="B2" s="12"/>
      <c r="C2" s="12"/>
      <c r="D2" s="714"/>
      <c r="E2" s="704" t="s">
        <v>72</v>
      </c>
      <c r="F2" s="16" t="s">
        <v>4</v>
      </c>
      <c r="G2" s="864" t="s">
        <v>1170</v>
      </c>
      <c r="H2" s="864" t="s">
        <v>1241</v>
      </c>
    </row>
    <row r="3" spans="1:8" s="11" customFormat="1" ht="24" customHeight="1">
      <c r="A3" s="13"/>
      <c r="B3" s="17"/>
      <c r="C3" s="12"/>
      <c r="D3" s="716"/>
      <c r="E3" s="705"/>
      <c r="F3" s="19" t="s">
        <v>7</v>
      </c>
      <c r="G3" s="749"/>
      <c r="H3" s="720"/>
    </row>
    <row r="4" spans="1:8" s="11" customFormat="1" ht="42.75" customHeight="1">
      <c r="A4" s="13">
        <v>37257</v>
      </c>
      <c r="B4" s="21" t="s">
        <v>13</v>
      </c>
      <c r="C4" s="21" t="s">
        <v>8</v>
      </c>
      <c r="D4" s="22" t="s">
        <v>145</v>
      </c>
      <c r="E4" s="23" t="s">
        <v>964</v>
      </c>
      <c r="F4" s="24"/>
      <c r="G4" s="68"/>
      <c r="H4" s="36"/>
    </row>
    <row r="5" spans="1:8" s="11" customFormat="1" ht="42.75" customHeight="1">
      <c r="A5" s="13">
        <v>37257</v>
      </c>
      <c r="B5" s="21" t="s">
        <v>12</v>
      </c>
      <c r="C5" s="21" t="s">
        <v>13</v>
      </c>
      <c r="D5" s="26" t="s">
        <v>147</v>
      </c>
      <c r="E5" s="27" t="s">
        <v>965</v>
      </c>
      <c r="F5" s="28" t="s">
        <v>67</v>
      </c>
      <c r="G5" s="44">
        <v>52</v>
      </c>
      <c r="H5" s="36">
        <v>8.3</v>
      </c>
    </row>
    <row r="6" spans="1:8" s="11" customFormat="1" ht="42.75" customHeight="1">
      <c r="A6" s="13"/>
      <c r="B6" s="21"/>
      <c r="C6" s="21"/>
      <c r="D6" s="26"/>
      <c r="E6" s="27" t="s">
        <v>966</v>
      </c>
      <c r="F6" s="28" t="s">
        <v>67</v>
      </c>
      <c r="G6" s="44">
        <v>16</v>
      </c>
      <c r="H6" s="36">
        <v>1.4</v>
      </c>
    </row>
    <row r="7" spans="1:8" s="11" customFormat="1" ht="42.75" customHeight="1">
      <c r="A7" s="13">
        <v>37257</v>
      </c>
      <c r="B7" s="21" t="s">
        <v>26</v>
      </c>
      <c r="C7" s="21" t="s">
        <v>8</v>
      </c>
      <c r="D7" s="22" t="s">
        <v>153</v>
      </c>
      <c r="E7" s="27" t="s">
        <v>967</v>
      </c>
      <c r="F7" s="28" t="s">
        <v>67</v>
      </c>
      <c r="G7" s="44">
        <v>1</v>
      </c>
      <c r="H7" s="36" t="s">
        <v>1243</v>
      </c>
    </row>
    <row r="8" spans="1:8" s="11" customFormat="1" ht="42.75" customHeight="1">
      <c r="A8" s="13"/>
      <c r="B8" s="21"/>
      <c r="C8" s="21"/>
      <c r="D8" s="22"/>
      <c r="E8" s="27" t="s">
        <v>968</v>
      </c>
      <c r="F8" s="28" t="s">
        <v>67</v>
      </c>
      <c r="G8" s="44">
        <v>21</v>
      </c>
      <c r="H8" s="36" t="s">
        <v>1243</v>
      </c>
    </row>
    <row r="9" spans="1:8" s="11" customFormat="1" ht="42.75" customHeight="1">
      <c r="A9" s="13"/>
      <c r="B9" s="21"/>
      <c r="C9" s="21"/>
      <c r="D9" s="22"/>
      <c r="E9" s="27" t="s">
        <v>969</v>
      </c>
      <c r="F9" s="28" t="s">
        <v>696</v>
      </c>
      <c r="G9" s="44">
        <v>5198</v>
      </c>
      <c r="H9" s="36" t="s">
        <v>1243</v>
      </c>
    </row>
    <row r="10" spans="1:8" s="11" customFormat="1" ht="42.75" customHeight="1">
      <c r="A10" s="13"/>
      <c r="B10" s="21"/>
      <c r="C10" s="21"/>
      <c r="D10" s="22"/>
      <c r="E10" s="27" t="s">
        <v>970</v>
      </c>
      <c r="F10" s="28" t="s">
        <v>971</v>
      </c>
      <c r="G10" s="366">
        <v>28.58</v>
      </c>
      <c r="H10" s="36">
        <v>12.96</v>
      </c>
    </row>
    <row r="11" spans="1:8" s="11" customFormat="1" ht="42.75" customHeight="1">
      <c r="A11" s="13"/>
      <c r="B11" s="21"/>
      <c r="C11" s="21"/>
      <c r="D11" s="22"/>
      <c r="E11" s="69" t="s">
        <v>972</v>
      </c>
      <c r="F11" s="62" t="s">
        <v>67</v>
      </c>
      <c r="G11" s="70">
        <v>807</v>
      </c>
      <c r="H11" s="37" t="s">
        <v>1243</v>
      </c>
    </row>
    <row r="12" spans="1:8" s="11" customFormat="1" ht="16.5" customHeight="1">
      <c r="A12" s="13"/>
      <c r="B12" s="21"/>
      <c r="C12" s="21"/>
      <c r="D12" s="32"/>
      <c r="E12" s="671" t="s">
        <v>973</v>
      </c>
      <c r="F12" s="671"/>
      <c r="G12" s="671"/>
      <c r="H12"/>
    </row>
    <row r="13" spans="2:7" ht="28.5" customHeight="1">
      <c r="B13" s="21"/>
      <c r="D13" s="9"/>
      <c r="E13" s="711" t="s">
        <v>974</v>
      </c>
      <c r="F13" s="711"/>
      <c r="G13" s="711"/>
    </row>
    <row r="14" ht="15">
      <c r="B14" s="21"/>
    </row>
    <row r="15" ht="15">
      <c r="B15" s="21"/>
    </row>
    <row r="16" ht="15">
      <c r="B16" s="21"/>
    </row>
    <row r="17" ht="15">
      <c r="B17" s="21"/>
    </row>
    <row r="18" ht="15">
      <c r="B18" s="21"/>
    </row>
    <row r="19" ht="15">
      <c r="B19" s="21"/>
    </row>
    <row r="20" ht="15">
      <c r="B20" s="21"/>
    </row>
  </sheetData>
  <sheetProtection/>
  <mergeCells count="7">
    <mergeCell ref="E13:G13"/>
    <mergeCell ref="H2:H3"/>
    <mergeCell ref="D2:D3"/>
    <mergeCell ref="E2:E3"/>
    <mergeCell ref="G2:G3"/>
    <mergeCell ref="E1:G1"/>
    <mergeCell ref="E12:G12"/>
  </mergeCells>
  <printOptions/>
  <pageMargins left="0.75" right="0.75" top="1" bottom="1" header="0.5" footer="0.5"/>
  <pageSetup horizontalDpi="600" verticalDpi="600" orientation="portrait" paperSize="9" r:id="rId1"/>
</worksheet>
</file>

<file path=xl/worksheets/sheet82.xml><?xml version="1.0" encoding="utf-8"?>
<worksheet xmlns="http://schemas.openxmlformats.org/spreadsheetml/2006/main" xmlns:r="http://schemas.openxmlformats.org/officeDocument/2006/relationships">
  <sheetPr codeName="Sheet79"/>
  <dimension ref="A1:H18"/>
  <sheetViews>
    <sheetView zoomScalePageLayoutView="0" workbookViewId="0" topLeftCell="E1">
      <selection activeCell="M16" sqref="M16"/>
    </sheetView>
  </sheetViews>
  <sheetFormatPr defaultColWidth="9.140625" defaultRowHeight="14.25"/>
  <cols>
    <col min="1" max="1" width="9.140625" style="2" hidden="1" customWidth="1"/>
    <col min="2" max="2" width="9.140625" style="12" hidden="1" customWidth="1"/>
    <col min="3" max="3" width="9.140625" style="9" hidden="1" customWidth="1"/>
    <col min="4" max="4" width="21.7109375" style="0" hidden="1" customWidth="1"/>
    <col min="5" max="5" width="23.00390625" style="0" customWidth="1"/>
    <col min="6" max="6" width="7.28125" style="0" customWidth="1"/>
    <col min="7" max="7" width="13.7109375" style="0" customWidth="1"/>
    <col min="8" max="8" width="13.7109375" style="7" customWidth="1"/>
  </cols>
  <sheetData>
    <row r="1" spans="4:8" ht="58.5" customHeight="1">
      <c r="D1" s="9"/>
      <c r="E1" s="696" t="s">
        <v>975</v>
      </c>
      <c r="F1" s="696"/>
      <c r="G1" s="696"/>
      <c r="H1" s="3"/>
    </row>
    <row r="2" spans="1:8" s="11" customFormat="1" ht="21" customHeight="1">
      <c r="A2" s="13"/>
      <c r="B2" s="12"/>
      <c r="C2" s="12"/>
      <c r="D2" s="714"/>
      <c r="E2" s="704" t="s">
        <v>72</v>
      </c>
      <c r="F2" s="24" t="s">
        <v>4</v>
      </c>
      <c r="G2" s="864" t="s">
        <v>1170</v>
      </c>
      <c r="H2" s="595"/>
    </row>
    <row r="3" spans="1:8" s="11" customFormat="1" ht="24" customHeight="1">
      <c r="A3" s="13"/>
      <c r="B3" s="17"/>
      <c r="C3" s="12"/>
      <c r="D3" s="716"/>
      <c r="E3" s="705"/>
      <c r="F3" s="62" t="s">
        <v>7</v>
      </c>
      <c r="G3" s="709"/>
      <c r="H3" s="548"/>
    </row>
    <row r="4" spans="1:8" s="11" customFormat="1" ht="49.5" customHeight="1">
      <c r="A4" s="13">
        <v>37257</v>
      </c>
      <c r="B4" s="21" t="s">
        <v>13</v>
      </c>
      <c r="C4" s="21" t="s">
        <v>8</v>
      </c>
      <c r="D4" s="22" t="s">
        <v>145</v>
      </c>
      <c r="E4" s="52" t="s">
        <v>976</v>
      </c>
      <c r="F4" s="24" t="s">
        <v>977</v>
      </c>
      <c r="G4" s="44">
        <v>3573</v>
      </c>
      <c r="H4" s="38"/>
    </row>
    <row r="5" spans="1:8" s="11" customFormat="1" ht="49.5" customHeight="1">
      <c r="A5" s="13">
        <v>37257</v>
      </c>
      <c r="B5" s="21" t="s">
        <v>12</v>
      </c>
      <c r="C5" s="21" t="s">
        <v>13</v>
      </c>
      <c r="D5" s="26" t="s">
        <v>147</v>
      </c>
      <c r="E5" s="55" t="s">
        <v>978</v>
      </c>
      <c r="F5" s="28" t="s">
        <v>60</v>
      </c>
      <c r="G5" s="366">
        <v>26.08</v>
      </c>
      <c r="H5" s="38"/>
    </row>
    <row r="6" spans="1:8" s="11" customFormat="1" ht="49.5" customHeight="1">
      <c r="A6" s="13">
        <v>37257</v>
      </c>
      <c r="B6" s="21" t="s">
        <v>19</v>
      </c>
      <c r="C6" s="21" t="s">
        <v>13</v>
      </c>
      <c r="D6" s="26" t="s">
        <v>151</v>
      </c>
      <c r="E6" s="65" t="s">
        <v>979</v>
      </c>
      <c r="F6" s="28" t="s">
        <v>977</v>
      </c>
      <c r="G6" s="44">
        <v>5476</v>
      </c>
      <c r="H6" s="38"/>
    </row>
    <row r="7" spans="1:8" s="11" customFormat="1" ht="49.5" customHeight="1">
      <c r="A7" s="13"/>
      <c r="B7" s="21"/>
      <c r="C7" s="21"/>
      <c r="D7" s="22"/>
      <c r="E7" s="65" t="s">
        <v>980</v>
      </c>
      <c r="F7" s="28" t="s">
        <v>60</v>
      </c>
      <c r="G7" s="366">
        <v>39.97</v>
      </c>
      <c r="H7" s="38"/>
    </row>
    <row r="8" spans="1:8" s="11" customFormat="1" ht="49.5" customHeight="1">
      <c r="A8" s="13"/>
      <c r="B8" s="21"/>
      <c r="C8" s="21"/>
      <c r="D8" s="22"/>
      <c r="E8" s="65" t="s">
        <v>981</v>
      </c>
      <c r="F8" s="28" t="s">
        <v>977</v>
      </c>
      <c r="G8" s="44">
        <v>2605</v>
      </c>
      <c r="H8" s="38"/>
    </row>
    <row r="9" spans="1:8" s="11" customFormat="1" ht="49.5" customHeight="1">
      <c r="A9" s="13"/>
      <c r="B9" s="21"/>
      <c r="C9" s="21"/>
      <c r="D9" s="22"/>
      <c r="E9" s="66" t="s">
        <v>982</v>
      </c>
      <c r="F9" s="62" t="s">
        <v>696</v>
      </c>
      <c r="G9" s="396">
        <v>18.22</v>
      </c>
      <c r="H9" s="31"/>
    </row>
    <row r="10" spans="1:8" s="11" customFormat="1" ht="16.5" customHeight="1">
      <c r="A10" s="13"/>
      <c r="B10" s="21"/>
      <c r="C10" s="21"/>
      <c r="D10" s="32"/>
      <c r="E10" s="699" t="s">
        <v>983</v>
      </c>
      <c r="F10" s="699"/>
      <c r="G10" s="699"/>
      <c r="H10" s="10"/>
    </row>
    <row r="11" spans="2:7" ht="28.5" customHeight="1">
      <c r="B11" s="21"/>
      <c r="D11" s="9"/>
      <c r="E11" s="711" t="s">
        <v>984</v>
      </c>
      <c r="F11" s="711"/>
      <c r="G11" s="711"/>
    </row>
    <row r="12" ht="15">
      <c r="B12" s="21"/>
    </row>
    <row r="13" ht="15">
      <c r="B13" s="21"/>
    </row>
    <row r="14" ht="15">
      <c r="B14" s="21"/>
    </row>
    <row r="15" ht="15">
      <c r="B15" s="21"/>
    </row>
    <row r="16" ht="15">
      <c r="B16" s="21"/>
    </row>
    <row r="17" ht="15">
      <c r="B17" s="21"/>
    </row>
    <row r="18" ht="15">
      <c r="B18" s="21"/>
    </row>
  </sheetData>
  <sheetProtection/>
  <mergeCells count="6">
    <mergeCell ref="D2:D3"/>
    <mergeCell ref="E2:E3"/>
    <mergeCell ref="G2:G3"/>
    <mergeCell ref="E1:G1"/>
    <mergeCell ref="E10:G10"/>
    <mergeCell ref="E11:G11"/>
  </mergeCells>
  <printOptions/>
  <pageMargins left="0.75" right="0.75" top="1" bottom="1" header="0.5" footer="0.5"/>
  <pageSetup horizontalDpi="600" verticalDpi="600" orientation="portrait" paperSize="9" r:id="rId1"/>
</worksheet>
</file>

<file path=xl/worksheets/sheet83.xml><?xml version="1.0" encoding="utf-8"?>
<worksheet xmlns="http://schemas.openxmlformats.org/spreadsheetml/2006/main" xmlns:r="http://schemas.openxmlformats.org/officeDocument/2006/relationships">
  <sheetPr codeName="Sheet80"/>
  <dimension ref="A1:J22"/>
  <sheetViews>
    <sheetView zoomScalePageLayoutView="0" workbookViewId="0" topLeftCell="E1">
      <selection activeCell="G20" sqref="G20"/>
    </sheetView>
  </sheetViews>
  <sheetFormatPr defaultColWidth="9.140625" defaultRowHeight="14.25"/>
  <cols>
    <col min="1" max="1" width="9.57421875" style="2" hidden="1" customWidth="1"/>
    <col min="2" max="3" width="9.140625" style="12" hidden="1" customWidth="1"/>
    <col min="4" max="4" width="20.421875" style="0" hidden="1" customWidth="1"/>
    <col min="5" max="5" width="18.8515625" style="0" customWidth="1"/>
    <col min="6" max="6" width="11.00390625" style="0" customWidth="1"/>
    <col min="7" max="7" width="9.00390625" style="0" customWidth="1"/>
    <col min="8" max="8" width="9.57421875" style="0" customWidth="1"/>
    <col min="9" max="9" width="11.8515625" style="0" customWidth="1"/>
    <col min="10" max="10" width="14.57421875" style="0" bestFit="1" customWidth="1"/>
  </cols>
  <sheetData>
    <row r="1" spans="4:9" ht="50.25" customHeight="1">
      <c r="D1" s="12"/>
      <c r="E1" s="738" t="s">
        <v>985</v>
      </c>
      <c r="F1" s="738"/>
      <c r="G1" s="738"/>
      <c r="H1" s="738"/>
      <c r="I1" s="738"/>
    </row>
    <row r="2" spans="4:9" ht="21" customHeight="1">
      <c r="D2" s="715"/>
      <c r="E2" s="725" t="s">
        <v>72</v>
      </c>
      <c r="F2" s="16" t="s">
        <v>4</v>
      </c>
      <c r="G2" s="717" t="s">
        <v>1170</v>
      </c>
      <c r="H2" s="717" t="s">
        <v>1171</v>
      </c>
      <c r="I2" s="708" t="s">
        <v>142</v>
      </c>
    </row>
    <row r="3" spans="2:9" ht="21" customHeight="1">
      <c r="B3" s="41"/>
      <c r="D3" s="715"/>
      <c r="E3" s="726"/>
      <c r="F3" s="19" t="s">
        <v>7</v>
      </c>
      <c r="G3" s="718"/>
      <c r="H3" s="718"/>
      <c r="I3" s="867"/>
    </row>
    <row r="4" spans="1:10" ht="22.5" customHeight="1">
      <c r="A4" s="2">
        <v>37257</v>
      </c>
      <c r="B4" s="21" t="s">
        <v>8</v>
      </c>
      <c r="D4" s="42" t="s">
        <v>986</v>
      </c>
      <c r="E4" s="43" t="s">
        <v>986</v>
      </c>
      <c r="F4" s="20" t="s">
        <v>67</v>
      </c>
      <c r="G4" s="514">
        <v>13</v>
      </c>
      <c r="H4" s="515">
        <v>13</v>
      </c>
      <c r="I4" s="36" t="s">
        <v>11</v>
      </c>
      <c r="J4" s="48"/>
    </row>
    <row r="5" spans="1:10" ht="22.5" customHeight="1">
      <c r="A5" s="2">
        <v>37257</v>
      </c>
      <c r="B5" s="21" t="s">
        <v>13</v>
      </c>
      <c r="D5" s="42" t="s">
        <v>806</v>
      </c>
      <c r="E5" s="43" t="s">
        <v>806</v>
      </c>
      <c r="F5" s="20" t="s">
        <v>16</v>
      </c>
      <c r="G5" s="516">
        <v>2239</v>
      </c>
      <c r="H5" s="517">
        <v>1975</v>
      </c>
      <c r="I5" s="525">
        <v>13.37</v>
      </c>
      <c r="J5" s="450"/>
    </row>
    <row r="6" spans="2:10" ht="22.5" customHeight="1">
      <c r="B6" s="21"/>
      <c r="D6" s="42"/>
      <c r="E6" s="43" t="s">
        <v>987</v>
      </c>
      <c r="F6" s="20" t="s">
        <v>988</v>
      </c>
      <c r="G6" s="518">
        <v>803.1</v>
      </c>
      <c r="H6" s="519">
        <v>801.5</v>
      </c>
      <c r="I6" s="525">
        <v>0.2</v>
      </c>
      <c r="J6" s="450"/>
    </row>
    <row r="7" spans="1:10" ht="22.5" customHeight="1">
      <c r="A7" s="2">
        <v>37257</v>
      </c>
      <c r="B7" s="21" t="s">
        <v>12</v>
      </c>
      <c r="D7" s="42" t="s">
        <v>989</v>
      </c>
      <c r="E7" s="43" t="s">
        <v>989</v>
      </c>
      <c r="F7" s="20" t="s">
        <v>988</v>
      </c>
      <c r="G7" s="518">
        <v>803.1</v>
      </c>
      <c r="H7" s="519">
        <v>801.5</v>
      </c>
      <c r="I7" s="525">
        <v>0.2</v>
      </c>
      <c r="J7" s="450"/>
    </row>
    <row r="8" spans="1:10" ht="22.5" customHeight="1">
      <c r="A8" s="2">
        <v>37257</v>
      </c>
      <c r="B8" s="21" t="s">
        <v>77</v>
      </c>
      <c r="D8" s="42" t="s">
        <v>990</v>
      </c>
      <c r="E8" s="43" t="s">
        <v>990</v>
      </c>
      <c r="F8" s="20" t="s">
        <v>991</v>
      </c>
      <c r="G8" s="526">
        <v>67.31</v>
      </c>
      <c r="H8" s="517">
        <v>64.26</v>
      </c>
      <c r="I8" s="525">
        <v>4.7</v>
      </c>
      <c r="J8" s="450"/>
    </row>
    <row r="9" spans="1:10" ht="22.5" customHeight="1">
      <c r="A9" s="2">
        <v>37257</v>
      </c>
      <c r="B9" s="21" t="s">
        <v>19</v>
      </c>
      <c r="D9" s="42" t="s">
        <v>992</v>
      </c>
      <c r="E9" s="43" t="s">
        <v>992</v>
      </c>
      <c r="F9" s="20" t="s">
        <v>67</v>
      </c>
      <c r="G9" s="518">
        <v>16000</v>
      </c>
      <c r="H9" s="517">
        <v>16000</v>
      </c>
      <c r="I9" s="525" t="s">
        <v>1174</v>
      </c>
      <c r="J9" s="450"/>
    </row>
    <row r="10" spans="1:10" ht="22.5" customHeight="1">
      <c r="A10" s="2">
        <v>37257</v>
      </c>
      <c r="B10" s="21" t="s">
        <v>26</v>
      </c>
      <c r="D10" s="42" t="s">
        <v>993</v>
      </c>
      <c r="E10" s="43" t="s">
        <v>993</v>
      </c>
      <c r="F10" s="20" t="s">
        <v>994</v>
      </c>
      <c r="G10" s="518">
        <v>119</v>
      </c>
      <c r="H10" s="517">
        <v>114</v>
      </c>
      <c r="I10" s="525">
        <v>4.4</v>
      </c>
      <c r="J10" s="450"/>
    </row>
    <row r="11" spans="1:10" ht="22.5" customHeight="1">
      <c r="A11" s="2">
        <v>37257</v>
      </c>
      <c r="B11" s="21" t="s">
        <v>29</v>
      </c>
      <c r="C11" s="21" t="s">
        <v>26</v>
      </c>
      <c r="D11" s="42" t="s">
        <v>995</v>
      </c>
      <c r="E11" s="43" t="s">
        <v>996</v>
      </c>
      <c r="F11" s="20" t="s">
        <v>994</v>
      </c>
      <c r="G11" s="518">
        <v>5</v>
      </c>
      <c r="H11" s="520"/>
      <c r="I11" s="525"/>
      <c r="J11" s="450"/>
    </row>
    <row r="12" spans="1:10" ht="22.5" customHeight="1">
      <c r="A12" s="2">
        <v>37257</v>
      </c>
      <c r="B12" s="21" t="s">
        <v>84</v>
      </c>
      <c r="D12" s="42" t="s">
        <v>997</v>
      </c>
      <c r="E12" s="43" t="s">
        <v>997</v>
      </c>
      <c r="F12" s="20" t="s">
        <v>696</v>
      </c>
      <c r="G12" s="518">
        <v>8943.6</v>
      </c>
      <c r="H12" s="519">
        <v>8593.6</v>
      </c>
      <c r="I12" s="525">
        <v>4.1</v>
      </c>
      <c r="J12" s="450"/>
    </row>
    <row r="13" spans="1:10" ht="22.5" customHeight="1">
      <c r="A13" s="2">
        <v>37257</v>
      </c>
      <c r="B13" s="21" t="s">
        <v>25</v>
      </c>
      <c r="C13" s="21" t="s">
        <v>84</v>
      </c>
      <c r="D13" s="26" t="s">
        <v>998</v>
      </c>
      <c r="E13" s="31" t="s">
        <v>999</v>
      </c>
      <c r="F13" s="20" t="s">
        <v>696</v>
      </c>
      <c r="G13" s="518">
        <v>350</v>
      </c>
      <c r="H13" s="520"/>
      <c r="I13" s="525"/>
      <c r="J13" s="450"/>
    </row>
    <row r="14" spans="1:10" ht="22.5" customHeight="1">
      <c r="A14" s="2">
        <v>37257</v>
      </c>
      <c r="B14" s="21" t="s">
        <v>31</v>
      </c>
      <c r="D14" s="42" t="s">
        <v>1000</v>
      </c>
      <c r="E14" s="43" t="s">
        <v>1000</v>
      </c>
      <c r="F14" s="20" t="s">
        <v>1001</v>
      </c>
      <c r="G14" s="518">
        <v>244</v>
      </c>
      <c r="H14" s="517">
        <v>234</v>
      </c>
      <c r="I14" s="525">
        <v>4.3</v>
      </c>
      <c r="J14" s="450"/>
    </row>
    <row r="15" spans="1:10" ht="22.5" customHeight="1">
      <c r="A15" s="2">
        <v>37257</v>
      </c>
      <c r="B15" s="21" t="s">
        <v>34</v>
      </c>
      <c r="D15" s="42" t="s">
        <v>1002</v>
      </c>
      <c r="E15" s="43" t="s">
        <v>1002</v>
      </c>
      <c r="F15" s="20" t="s">
        <v>67</v>
      </c>
      <c r="G15" s="518">
        <v>14000</v>
      </c>
      <c r="H15" s="517">
        <v>14000</v>
      </c>
      <c r="I15" s="525" t="s">
        <v>1174</v>
      </c>
      <c r="J15" s="450"/>
    </row>
    <row r="16" spans="1:10" ht="22.5" customHeight="1">
      <c r="A16" s="2">
        <v>37257</v>
      </c>
      <c r="B16" s="21" t="s">
        <v>36</v>
      </c>
      <c r="D16" s="42" t="s">
        <v>1003</v>
      </c>
      <c r="E16" s="43" t="s">
        <v>1003</v>
      </c>
      <c r="F16" s="20" t="s">
        <v>1001</v>
      </c>
      <c r="G16" s="518">
        <v>130</v>
      </c>
      <c r="H16" s="517">
        <v>130</v>
      </c>
      <c r="I16" s="525" t="s">
        <v>1174</v>
      </c>
      <c r="J16" s="450"/>
    </row>
    <row r="17" spans="1:10" ht="22.5" customHeight="1">
      <c r="A17" s="2">
        <v>37257</v>
      </c>
      <c r="B17" s="21" t="s">
        <v>38</v>
      </c>
      <c r="D17" s="42" t="s">
        <v>1004</v>
      </c>
      <c r="E17" s="43" t="s">
        <v>1004</v>
      </c>
      <c r="F17" s="20" t="s">
        <v>1001</v>
      </c>
      <c r="G17" s="518">
        <v>3500</v>
      </c>
      <c r="H17" s="517">
        <v>3500</v>
      </c>
      <c r="I17" s="525" t="s">
        <v>1174</v>
      </c>
      <c r="J17" s="450"/>
    </row>
    <row r="18" spans="1:10" ht="22.5" customHeight="1">
      <c r="A18" s="2">
        <v>37257</v>
      </c>
      <c r="B18" s="21" t="s">
        <v>41</v>
      </c>
      <c r="D18" s="32" t="s">
        <v>1005</v>
      </c>
      <c r="E18" s="31" t="s">
        <v>1005</v>
      </c>
      <c r="F18" s="20" t="s">
        <v>67</v>
      </c>
      <c r="G18" s="518">
        <v>148</v>
      </c>
      <c r="H18" s="517">
        <v>141</v>
      </c>
      <c r="I18" s="525">
        <v>4.96</v>
      </c>
      <c r="J18" s="450"/>
    </row>
    <row r="19" spans="2:10" ht="22.5" customHeight="1">
      <c r="B19" s="21"/>
      <c r="D19" s="26"/>
      <c r="E19" s="55" t="s">
        <v>1006</v>
      </c>
      <c r="F19" s="20" t="s">
        <v>60</v>
      </c>
      <c r="G19" s="518">
        <v>100</v>
      </c>
      <c r="H19" s="521">
        <v>100</v>
      </c>
      <c r="I19" s="525" t="s">
        <v>1174</v>
      </c>
      <c r="J19" s="450"/>
    </row>
    <row r="20" spans="2:10" ht="22.5" customHeight="1">
      <c r="B20" s="21"/>
      <c r="D20" s="26"/>
      <c r="E20" s="46" t="s">
        <v>1007</v>
      </c>
      <c r="F20" s="19" t="s">
        <v>60</v>
      </c>
      <c r="G20" s="522">
        <v>69</v>
      </c>
      <c r="H20" s="523">
        <v>69</v>
      </c>
      <c r="I20" s="527" t="s">
        <v>1174</v>
      </c>
      <c r="J20" s="450"/>
    </row>
    <row r="21" spans="4:9" ht="16.5" customHeight="1">
      <c r="D21" s="12"/>
      <c r="E21" s="730"/>
      <c r="F21" s="730"/>
      <c r="G21" s="730"/>
      <c r="H21" s="730"/>
      <c r="I21" s="730"/>
    </row>
    <row r="22" spans="5:9" ht="28.5" customHeight="1">
      <c r="E22" s="711" t="s">
        <v>1008</v>
      </c>
      <c r="F22" s="711"/>
      <c r="G22" s="711"/>
      <c r="H22" s="711"/>
      <c r="I22" s="711"/>
    </row>
  </sheetData>
  <sheetProtection/>
  <mergeCells count="8">
    <mergeCell ref="E1:I1"/>
    <mergeCell ref="E21:I21"/>
    <mergeCell ref="E22:I22"/>
    <mergeCell ref="D2:D3"/>
    <mergeCell ref="E2:E3"/>
    <mergeCell ref="G2:G3"/>
    <mergeCell ref="H2:H3"/>
    <mergeCell ref="I2:I3"/>
  </mergeCells>
  <printOptions/>
  <pageMargins left="0.19652777777777777" right="0.15694444444444444" top="0.3541666666666667" bottom="0.15694444444444444" header="0.3541666666666667" footer="0.15694444444444444"/>
  <pageSetup horizontalDpi="600" verticalDpi="600" orientation="portrait" paperSize="99" r:id="rId1"/>
</worksheet>
</file>

<file path=xl/worksheets/sheet84.xml><?xml version="1.0" encoding="utf-8"?>
<worksheet xmlns="http://schemas.openxmlformats.org/spreadsheetml/2006/main" xmlns:r="http://schemas.openxmlformats.org/officeDocument/2006/relationships">
  <sheetPr codeName="Sheet81"/>
  <dimension ref="A1:J30"/>
  <sheetViews>
    <sheetView zoomScalePageLayoutView="0" workbookViewId="0" topLeftCell="E1">
      <selection activeCell="I25" sqref="I25"/>
    </sheetView>
  </sheetViews>
  <sheetFormatPr defaultColWidth="9.140625" defaultRowHeight="14.25"/>
  <cols>
    <col min="1" max="1" width="9.140625" style="2" hidden="1" customWidth="1"/>
    <col min="2" max="2" width="9.140625" style="12" hidden="1" customWidth="1"/>
    <col min="3" max="3" width="9.140625" style="9" hidden="1" customWidth="1"/>
    <col min="4" max="4" width="21.7109375" style="0" hidden="1" customWidth="1"/>
    <col min="5" max="5" width="41.7109375" style="0" customWidth="1"/>
    <col min="6" max="6" width="13.28125" style="0" customWidth="1"/>
    <col min="7" max="7" width="8.421875" style="0" customWidth="1"/>
    <col min="8" max="8" width="9.421875" style="0" customWidth="1"/>
    <col min="9" max="9" width="9.57421875" style="0" customWidth="1"/>
    <col min="10" max="10" width="14.00390625" style="0" bestFit="1" customWidth="1"/>
  </cols>
  <sheetData>
    <row r="1" spans="4:9" ht="50.25" customHeight="1">
      <c r="D1" s="9"/>
      <c r="E1" s="696" t="s">
        <v>1009</v>
      </c>
      <c r="F1" s="696"/>
      <c r="G1" s="696"/>
      <c r="H1" s="696"/>
      <c r="I1" s="696"/>
    </row>
    <row r="2" spans="1:9" s="11" customFormat="1" ht="21" customHeight="1">
      <c r="A2" s="13"/>
      <c r="B2" s="12"/>
      <c r="C2" s="12"/>
      <c r="D2" s="714"/>
      <c r="E2" s="704" t="s">
        <v>72</v>
      </c>
      <c r="F2" s="16" t="s">
        <v>4</v>
      </c>
      <c r="G2" s="717" t="s">
        <v>1170</v>
      </c>
      <c r="H2" s="717" t="s">
        <v>1171</v>
      </c>
      <c r="I2" s="868" t="s">
        <v>142</v>
      </c>
    </row>
    <row r="3" spans="1:9" s="11" customFormat="1" ht="21" customHeight="1">
      <c r="A3" s="13"/>
      <c r="B3" s="17"/>
      <c r="C3" s="12"/>
      <c r="D3" s="716"/>
      <c r="E3" s="705"/>
      <c r="F3" s="19" t="s">
        <v>7</v>
      </c>
      <c r="G3" s="718"/>
      <c r="H3" s="718"/>
      <c r="I3" s="869"/>
    </row>
    <row r="4" spans="1:9" s="11" customFormat="1" ht="18.75" customHeight="1">
      <c r="A4" s="13">
        <v>37257</v>
      </c>
      <c r="B4" s="21" t="s">
        <v>13</v>
      </c>
      <c r="C4" s="21" t="s">
        <v>8</v>
      </c>
      <c r="D4" s="22" t="s">
        <v>145</v>
      </c>
      <c r="E4" s="52" t="s">
        <v>1010</v>
      </c>
      <c r="F4" s="53"/>
      <c r="G4" s="54"/>
      <c r="H4" s="54"/>
      <c r="I4" s="33"/>
    </row>
    <row r="5" spans="1:10" s="11" customFormat="1" ht="18.75" customHeight="1">
      <c r="A5" s="13">
        <v>37257</v>
      </c>
      <c r="B5" s="21" t="s">
        <v>12</v>
      </c>
      <c r="C5" s="21" t="s">
        <v>13</v>
      </c>
      <c r="D5" s="26" t="s">
        <v>147</v>
      </c>
      <c r="E5" s="55" t="s">
        <v>1011</v>
      </c>
      <c r="F5" s="56" t="s">
        <v>991</v>
      </c>
      <c r="G5" s="524">
        <v>152</v>
      </c>
      <c r="H5" s="44">
        <v>196</v>
      </c>
      <c r="I5" s="36">
        <v>-22.4</v>
      </c>
      <c r="J5" s="34"/>
    </row>
    <row r="6" spans="1:10" s="11" customFormat="1" ht="18.75" customHeight="1">
      <c r="A6" s="13">
        <v>37257</v>
      </c>
      <c r="B6" s="21" t="s">
        <v>77</v>
      </c>
      <c r="C6" s="21" t="s">
        <v>13</v>
      </c>
      <c r="D6" s="26" t="s">
        <v>149</v>
      </c>
      <c r="E6" s="55" t="s">
        <v>1012</v>
      </c>
      <c r="F6" s="56" t="s">
        <v>991</v>
      </c>
      <c r="G6" s="524">
        <v>152</v>
      </c>
      <c r="H6" s="44">
        <v>196</v>
      </c>
      <c r="I6" s="36">
        <v>-22.4</v>
      </c>
      <c r="J6" s="34"/>
    </row>
    <row r="7" spans="1:10" s="11" customFormat="1" ht="18.75" customHeight="1">
      <c r="A7" s="13">
        <v>37257</v>
      </c>
      <c r="B7" s="21" t="s">
        <v>19</v>
      </c>
      <c r="C7" s="21" t="s">
        <v>13</v>
      </c>
      <c r="D7" s="26" t="s">
        <v>151</v>
      </c>
      <c r="E7" s="55" t="s">
        <v>1013</v>
      </c>
      <c r="F7" s="56" t="s">
        <v>60</v>
      </c>
      <c r="G7" s="44">
        <v>100</v>
      </c>
      <c r="H7" s="44">
        <v>100</v>
      </c>
      <c r="I7" s="36" t="s">
        <v>11</v>
      </c>
      <c r="J7" s="34"/>
    </row>
    <row r="8" spans="1:10" s="11" customFormat="1" ht="18.75" customHeight="1">
      <c r="A8" s="13">
        <v>37257</v>
      </c>
      <c r="B8" s="21" t="s">
        <v>26</v>
      </c>
      <c r="C8" s="21" t="s">
        <v>8</v>
      </c>
      <c r="D8" s="22" t="s">
        <v>153</v>
      </c>
      <c r="E8" s="55" t="s">
        <v>1014</v>
      </c>
      <c r="F8" s="20"/>
      <c r="G8" s="49"/>
      <c r="H8" s="49"/>
      <c r="I8" s="36"/>
      <c r="J8" s="34"/>
    </row>
    <row r="9" spans="1:10" s="11" customFormat="1" ht="18.75" customHeight="1">
      <c r="A9" s="13"/>
      <c r="B9" s="21"/>
      <c r="C9" s="21"/>
      <c r="D9" s="22"/>
      <c r="E9" s="57" t="s">
        <v>1015</v>
      </c>
      <c r="F9" s="20" t="s">
        <v>1016</v>
      </c>
      <c r="G9" s="44">
        <v>232</v>
      </c>
      <c r="H9" s="44">
        <v>359</v>
      </c>
      <c r="I9" s="870" t="s">
        <v>1173</v>
      </c>
      <c r="J9" s="34"/>
    </row>
    <row r="10" spans="1:10" s="11" customFormat="1" ht="18.75" customHeight="1">
      <c r="A10" s="13"/>
      <c r="B10" s="21"/>
      <c r="C10" s="21"/>
      <c r="D10" s="22"/>
      <c r="E10" s="57" t="s">
        <v>1017</v>
      </c>
      <c r="F10" s="20" t="s">
        <v>60</v>
      </c>
      <c r="G10" s="45">
        <v>63.6</v>
      </c>
      <c r="H10" s="45">
        <v>98.1</v>
      </c>
      <c r="I10" s="871"/>
      <c r="J10" s="34"/>
    </row>
    <row r="11" spans="1:10" s="11" customFormat="1" ht="18.75" customHeight="1">
      <c r="A11" s="13"/>
      <c r="B11" s="21"/>
      <c r="C11" s="21"/>
      <c r="D11" s="22"/>
      <c r="E11" s="55" t="s">
        <v>1018</v>
      </c>
      <c r="F11" s="20"/>
      <c r="G11" s="49"/>
      <c r="H11" s="49"/>
      <c r="I11" s="36"/>
      <c r="J11" s="34"/>
    </row>
    <row r="12" spans="1:10" s="11" customFormat="1" ht="18.75" customHeight="1">
      <c r="A12" s="13"/>
      <c r="B12" s="21"/>
      <c r="C12" s="21"/>
      <c r="D12" s="22"/>
      <c r="E12" s="55" t="s">
        <v>1019</v>
      </c>
      <c r="F12" s="20" t="s">
        <v>22</v>
      </c>
      <c r="G12" s="44">
        <v>10118</v>
      </c>
      <c r="H12" s="364">
        <v>7851</v>
      </c>
      <c r="I12" s="45">
        <v>28.88</v>
      </c>
      <c r="J12" s="34"/>
    </row>
    <row r="13" spans="1:10" s="11" customFormat="1" ht="18.75" customHeight="1">
      <c r="A13" s="13"/>
      <c r="B13" s="21"/>
      <c r="C13" s="21"/>
      <c r="D13" s="22"/>
      <c r="E13" s="55" t="s">
        <v>1020</v>
      </c>
      <c r="F13" s="20" t="s">
        <v>22</v>
      </c>
      <c r="G13" s="44">
        <v>1347</v>
      </c>
      <c r="H13" s="364">
        <v>957</v>
      </c>
      <c r="I13" s="45">
        <v>40.75</v>
      </c>
      <c r="J13" s="34"/>
    </row>
    <row r="14" spans="1:10" s="11" customFormat="1" ht="18.75" customHeight="1">
      <c r="A14" s="13"/>
      <c r="B14" s="21"/>
      <c r="C14" s="21"/>
      <c r="D14" s="22"/>
      <c r="E14" s="55" t="s">
        <v>1021</v>
      </c>
      <c r="F14" s="20" t="s">
        <v>22</v>
      </c>
      <c r="G14" s="44">
        <v>303</v>
      </c>
      <c r="H14" s="44">
        <v>207</v>
      </c>
      <c r="I14" s="45">
        <v>46.4</v>
      </c>
      <c r="J14" s="34"/>
    </row>
    <row r="15" spans="1:10" s="11" customFormat="1" ht="18.75" customHeight="1">
      <c r="A15" s="13"/>
      <c r="B15" s="21"/>
      <c r="C15" s="21"/>
      <c r="D15" s="22"/>
      <c r="E15" s="55" t="s">
        <v>1022</v>
      </c>
      <c r="F15" s="20"/>
      <c r="G15" s="49"/>
      <c r="H15" s="49"/>
      <c r="I15" s="36"/>
      <c r="J15" s="34"/>
    </row>
    <row r="16" spans="1:10" s="11" customFormat="1" ht="18.75" customHeight="1">
      <c r="A16" s="13"/>
      <c r="B16" s="21"/>
      <c r="C16" s="21"/>
      <c r="D16" s="22"/>
      <c r="E16" s="55" t="s">
        <v>1023</v>
      </c>
      <c r="F16" s="58" t="s">
        <v>1024</v>
      </c>
      <c r="G16" s="59">
        <v>0.071</v>
      </c>
      <c r="H16" s="60">
        <v>0.058</v>
      </c>
      <c r="I16" s="63">
        <v>22.4</v>
      </c>
      <c r="J16" s="34"/>
    </row>
    <row r="17" spans="1:10" s="11" customFormat="1" ht="18.75" customHeight="1">
      <c r="A17" s="13"/>
      <c r="B17" s="21"/>
      <c r="C17" s="21"/>
      <c r="D17" s="22"/>
      <c r="E17" s="57" t="s">
        <v>1025</v>
      </c>
      <c r="F17" s="58" t="s">
        <v>1024</v>
      </c>
      <c r="G17" s="59">
        <v>0.015</v>
      </c>
      <c r="H17" s="60">
        <v>0.018</v>
      </c>
      <c r="I17" s="63">
        <v>16.7</v>
      </c>
      <c r="J17" s="34"/>
    </row>
    <row r="18" spans="1:10" s="11" customFormat="1" ht="18.75" customHeight="1">
      <c r="A18" s="13"/>
      <c r="B18" s="21"/>
      <c r="C18" s="21"/>
      <c r="D18" s="22"/>
      <c r="E18" s="57" t="s">
        <v>1026</v>
      </c>
      <c r="F18" s="58" t="s">
        <v>1024</v>
      </c>
      <c r="G18" s="59">
        <v>0.015</v>
      </c>
      <c r="H18" s="60">
        <v>0.045</v>
      </c>
      <c r="I18" s="63">
        <v>13.3</v>
      </c>
      <c r="J18" s="34"/>
    </row>
    <row r="19" spans="1:10" s="11" customFormat="1" ht="18.75" customHeight="1">
      <c r="A19" s="13"/>
      <c r="B19" s="21"/>
      <c r="C19" s="21"/>
      <c r="D19" s="22"/>
      <c r="E19" s="55" t="s">
        <v>1027</v>
      </c>
      <c r="F19" s="58" t="s">
        <v>1028</v>
      </c>
      <c r="G19" s="45">
        <v>2.12</v>
      </c>
      <c r="H19" s="403">
        <v>2.2</v>
      </c>
      <c r="I19" s="63">
        <v>-3.64</v>
      </c>
      <c r="J19" s="34"/>
    </row>
    <row r="20" spans="1:10" s="11" customFormat="1" ht="18.75" customHeight="1">
      <c r="A20" s="13"/>
      <c r="B20" s="21"/>
      <c r="C20" s="21"/>
      <c r="D20" s="22"/>
      <c r="E20" s="55" t="s">
        <v>1029</v>
      </c>
      <c r="F20" s="20" t="s">
        <v>1030</v>
      </c>
      <c r="G20" s="45">
        <v>69.6</v>
      </c>
      <c r="H20" s="45">
        <v>69.6</v>
      </c>
      <c r="I20" s="445" t="s">
        <v>1174</v>
      </c>
      <c r="J20" s="34"/>
    </row>
    <row r="21" spans="1:10" s="11" customFormat="1" ht="18.75" customHeight="1">
      <c r="A21" s="13"/>
      <c r="B21" s="21"/>
      <c r="C21" s="21"/>
      <c r="D21" s="22"/>
      <c r="E21" s="46" t="s">
        <v>1031</v>
      </c>
      <c r="F21" s="19" t="s">
        <v>1030</v>
      </c>
      <c r="G21" s="61">
        <v>55.8</v>
      </c>
      <c r="H21" s="61">
        <v>55.5</v>
      </c>
      <c r="I21" s="37">
        <v>0.5</v>
      </c>
      <c r="J21" s="34"/>
    </row>
    <row r="22" spans="1:9" s="11" customFormat="1" ht="16.5" customHeight="1">
      <c r="A22" s="13"/>
      <c r="B22" s="21"/>
      <c r="C22" s="21"/>
      <c r="D22" s="32"/>
      <c r="E22" s="699"/>
      <c r="F22" s="699"/>
      <c r="G22" s="699"/>
      <c r="H22" s="699"/>
      <c r="I22" s="699"/>
    </row>
    <row r="23" spans="2:9" ht="28.5" customHeight="1">
      <c r="B23" s="21"/>
      <c r="D23" s="9"/>
      <c r="E23" s="711" t="s">
        <v>1032</v>
      </c>
      <c r="F23" s="711"/>
      <c r="G23" s="711"/>
      <c r="H23" s="711"/>
      <c r="I23" s="711"/>
    </row>
    <row r="24" ht="15">
      <c r="B24" s="21"/>
    </row>
    <row r="25" ht="15">
      <c r="B25" s="21"/>
    </row>
    <row r="26" ht="15">
      <c r="B26" s="21"/>
    </row>
    <row r="27" ht="15">
      <c r="B27" s="21"/>
    </row>
    <row r="28" ht="15">
      <c r="B28" s="21"/>
    </row>
    <row r="29" ht="15">
      <c r="B29" s="21"/>
    </row>
    <row r="30" ht="15">
      <c r="B30" s="21"/>
    </row>
  </sheetData>
  <sheetProtection/>
  <mergeCells count="9">
    <mergeCell ref="E1:I1"/>
    <mergeCell ref="E23:I23"/>
    <mergeCell ref="D2:D3"/>
    <mergeCell ref="E2:E3"/>
    <mergeCell ref="G2:G3"/>
    <mergeCell ref="H2:H3"/>
    <mergeCell ref="I2:I3"/>
    <mergeCell ref="I9:I10"/>
    <mergeCell ref="E22:I22"/>
  </mergeCells>
  <printOptions/>
  <pageMargins left="0.75" right="0.75" top="1" bottom="1" header="0.5" footer="0.5"/>
  <pageSetup horizontalDpi="600" verticalDpi="600" orientation="portrait" paperSize="9" r:id="rId1"/>
</worksheet>
</file>

<file path=xl/worksheets/sheet85.xml><?xml version="1.0" encoding="utf-8"?>
<worksheet xmlns="http://schemas.openxmlformats.org/spreadsheetml/2006/main" xmlns:r="http://schemas.openxmlformats.org/officeDocument/2006/relationships">
  <sheetPr codeName="Sheet82"/>
  <dimension ref="A1:J15"/>
  <sheetViews>
    <sheetView zoomScalePageLayoutView="0" workbookViewId="0" topLeftCell="E1">
      <selection activeCell="M15" sqref="M15"/>
    </sheetView>
  </sheetViews>
  <sheetFormatPr defaultColWidth="9.140625" defaultRowHeight="14.25"/>
  <cols>
    <col min="1" max="1" width="9.57421875" style="2" hidden="1" customWidth="1"/>
    <col min="2" max="3" width="9.140625" style="12" hidden="1" customWidth="1"/>
    <col min="4" max="4" width="20.421875" style="0" hidden="1" customWidth="1"/>
    <col min="5" max="5" width="23.28125" style="0" customWidth="1"/>
    <col min="6" max="6" width="7.28125" style="0" customWidth="1"/>
    <col min="7" max="7" width="11.00390625" style="0" customWidth="1"/>
    <col min="8" max="8" width="9.7109375" style="0" customWidth="1"/>
    <col min="9" max="9" width="11.421875" style="7" customWidth="1"/>
    <col min="10" max="10" width="15.8515625" style="0" bestFit="1" customWidth="1"/>
  </cols>
  <sheetData>
    <row r="1" spans="4:9" ht="50.25" customHeight="1">
      <c r="D1" s="12"/>
      <c r="E1" s="738" t="s">
        <v>1033</v>
      </c>
      <c r="F1" s="738"/>
      <c r="G1" s="738"/>
      <c r="H1" s="738"/>
      <c r="I1" s="738"/>
    </row>
    <row r="2" spans="4:9" ht="21" customHeight="1">
      <c r="D2" s="715"/>
      <c r="E2" s="725" t="s">
        <v>72</v>
      </c>
      <c r="F2" s="16" t="s">
        <v>4</v>
      </c>
      <c r="G2" s="717" t="s">
        <v>1170</v>
      </c>
      <c r="H2" s="717" t="s">
        <v>1171</v>
      </c>
      <c r="I2" s="708" t="s">
        <v>142</v>
      </c>
    </row>
    <row r="3" spans="2:9" ht="21" customHeight="1">
      <c r="B3" s="41"/>
      <c r="D3" s="715"/>
      <c r="E3" s="726"/>
      <c r="F3" s="19" t="s">
        <v>7</v>
      </c>
      <c r="G3" s="861"/>
      <c r="H3" s="861"/>
      <c r="I3" s="872"/>
    </row>
    <row r="4" spans="2:10" ht="27" customHeight="1">
      <c r="B4" s="21"/>
      <c r="D4" s="42"/>
      <c r="E4" s="43" t="s">
        <v>1034</v>
      </c>
      <c r="F4" s="28" t="s">
        <v>62</v>
      </c>
      <c r="G4" s="528">
        <v>1026</v>
      </c>
      <c r="H4" s="528">
        <v>1015</v>
      </c>
      <c r="I4" s="531">
        <v>10.11</v>
      </c>
      <c r="J4" s="534"/>
    </row>
    <row r="5" spans="2:10" ht="27" customHeight="1">
      <c r="B5" s="21"/>
      <c r="D5" s="42"/>
      <c r="E5" s="43" t="s">
        <v>1035</v>
      </c>
      <c r="F5" s="28" t="s">
        <v>16</v>
      </c>
      <c r="G5" s="529">
        <v>1026</v>
      </c>
      <c r="H5" s="529">
        <v>1015</v>
      </c>
      <c r="I5" s="496">
        <v>10.11</v>
      </c>
      <c r="J5" s="534"/>
    </row>
    <row r="6" spans="1:10" ht="27" customHeight="1">
      <c r="A6" s="2">
        <v>37257</v>
      </c>
      <c r="B6" s="21" t="s">
        <v>12</v>
      </c>
      <c r="D6" s="42" t="s">
        <v>989</v>
      </c>
      <c r="E6" s="43" t="s">
        <v>1036</v>
      </c>
      <c r="F6" s="28" t="s">
        <v>22</v>
      </c>
      <c r="G6" s="529">
        <v>1271.03</v>
      </c>
      <c r="H6" s="529">
        <v>1136.12</v>
      </c>
      <c r="I6" s="496">
        <v>11.19</v>
      </c>
      <c r="J6" s="534"/>
    </row>
    <row r="7" spans="1:10" ht="27" customHeight="1">
      <c r="A7" s="2">
        <v>37257</v>
      </c>
      <c r="B7" s="21" t="s">
        <v>77</v>
      </c>
      <c r="D7" s="42" t="s">
        <v>990</v>
      </c>
      <c r="E7" s="43" t="s">
        <v>1037</v>
      </c>
      <c r="F7" s="28" t="s">
        <v>62</v>
      </c>
      <c r="G7" s="529">
        <v>866</v>
      </c>
      <c r="H7" s="529">
        <v>988</v>
      </c>
      <c r="I7" s="496">
        <v>-12.35</v>
      </c>
      <c r="J7" s="534"/>
    </row>
    <row r="8" spans="1:10" ht="27" customHeight="1">
      <c r="A8" s="2">
        <v>37257</v>
      </c>
      <c r="B8" s="21" t="s">
        <v>19</v>
      </c>
      <c r="D8" s="42" t="s">
        <v>992</v>
      </c>
      <c r="E8" s="43" t="s">
        <v>1038</v>
      </c>
      <c r="F8" s="28" t="s">
        <v>16</v>
      </c>
      <c r="G8" s="529">
        <v>1707</v>
      </c>
      <c r="H8" s="529">
        <v>2016</v>
      </c>
      <c r="I8" s="496">
        <v>-15.33</v>
      </c>
      <c r="J8" s="534"/>
    </row>
    <row r="9" spans="1:10" ht="27" customHeight="1">
      <c r="A9" s="2">
        <v>37257</v>
      </c>
      <c r="B9" s="21" t="s">
        <v>26</v>
      </c>
      <c r="D9" s="42" t="s">
        <v>993</v>
      </c>
      <c r="E9" s="43" t="s">
        <v>1039</v>
      </c>
      <c r="F9" s="28" t="s">
        <v>22</v>
      </c>
      <c r="G9" s="529">
        <v>771.95</v>
      </c>
      <c r="H9" s="529">
        <v>861.12</v>
      </c>
      <c r="I9" s="496">
        <v>-10.36</v>
      </c>
      <c r="J9" s="534"/>
    </row>
    <row r="10" spans="1:10" ht="27" customHeight="1">
      <c r="A10" s="2">
        <v>37257</v>
      </c>
      <c r="B10" s="21" t="s">
        <v>84</v>
      </c>
      <c r="D10" s="42" t="s">
        <v>997</v>
      </c>
      <c r="E10" s="43" t="s">
        <v>1040</v>
      </c>
      <c r="F10" s="28" t="s">
        <v>22</v>
      </c>
      <c r="G10" s="529">
        <v>19209.07</v>
      </c>
      <c r="H10" s="529">
        <v>22563.32</v>
      </c>
      <c r="I10" s="532">
        <v>-14.87</v>
      </c>
      <c r="J10" s="534"/>
    </row>
    <row r="11" spans="1:10" ht="27" customHeight="1">
      <c r="A11" s="2">
        <v>37257</v>
      </c>
      <c r="B11" s="21" t="s">
        <v>25</v>
      </c>
      <c r="C11" s="21" t="s">
        <v>84</v>
      </c>
      <c r="D11" s="26" t="s">
        <v>998</v>
      </c>
      <c r="E11" s="43" t="s">
        <v>1041</v>
      </c>
      <c r="F11" s="28" t="s">
        <v>67</v>
      </c>
      <c r="G11" s="529">
        <v>21</v>
      </c>
      <c r="H11" s="529">
        <v>21</v>
      </c>
      <c r="I11" s="496" t="s">
        <v>1244</v>
      </c>
      <c r="J11" s="534"/>
    </row>
    <row r="12" spans="1:10" ht="27" customHeight="1">
      <c r="A12" s="2">
        <v>37257</v>
      </c>
      <c r="B12" s="21" t="s">
        <v>31</v>
      </c>
      <c r="D12" s="42" t="s">
        <v>1000</v>
      </c>
      <c r="E12" s="43" t="s">
        <v>1042</v>
      </c>
      <c r="F12" s="28" t="s">
        <v>1043</v>
      </c>
      <c r="G12" s="529">
        <v>10967</v>
      </c>
      <c r="H12" s="529">
        <v>11213</v>
      </c>
      <c r="I12" s="496">
        <v>-2.19</v>
      </c>
      <c r="J12" s="534"/>
    </row>
    <row r="13" spans="1:10" ht="27" customHeight="1">
      <c r="A13" s="2">
        <v>37257</v>
      </c>
      <c r="B13" s="21" t="s">
        <v>36</v>
      </c>
      <c r="D13" s="42" t="s">
        <v>1003</v>
      </c>
      <c r="E13" s="78" t="s">
        <v>1044</v>
      </c>
      <c r="F13" s="62" t="s">
        <v>1043</v>
      </c>
      <c r="G13" s="530">
        <v>2661</v>
      </c>
      <c r="H13" s="530">
        <v>2249</v>
      </c>
      <c r="I13" s="533">
        <v>18.3</v>
      </c>
      <c r="J13" s="535"/>
    </row>
    <row r="14" spans="1:10" ht="27" customHeight="1">
      <c r="A14" s="2">
        <v>37257</v>
      </c>
      <c r="B14" s="21" t="s">
        <v>34</v>
      </c>
      <c r="D14" s="42" t="s">
        <v>1002</v>
      </c>
      <c r="E14" s="699"/>
      <c r="F14" s="699"/>
      <c r="G14" s="699"/>
      <c r="H14" s="699"/>
      <c r="I14" s="699"/>
      <c r="J14" s="48"/>
    </row>
    <row r="15" spans="4:9" ht="16.5" customHeight="1">
      <c r="D15" s="12"/>
      <c r="E15" s="711" t="s">
        <v>1045</v>
      </c>
      <c r="F15" s="711"/>
      <c r="G15" s="711"/>
      <c r="H15" s="711"/>
      <c r="I15" s="711"/>
    </row>
    <row r="16" ht="28.5" customHeight="1"/>
  </sheetData>
  <sheetProtection/>
  <mergeCells count="8">
    <mergeCell ref="E1:I1"/>
    <mergeCell ref="E14:I14"/>
    <mergeCell ref="E15:I15"/>
    <mergeCell ref="D2:D3"/>
    <mergeCell ref="E2:E3"/>
    <mergeCell ref="G2:G3"/>
    <mergeCell ref="H2:H3"/>
    <mergeCell ref="I2:I3"/>
  </mergeCells>
  <printOptions/>
  <pageMargins left="0.75" right="0.75" top="1" bottom="1" header="0.5" footer="0.5"/>
  <pageSetup horizontalDpi="600" verticalDpi="600" orientation="portrait" paperSize="9" r:id="rId1"/>
</worksheet>
</file>

<file path=xl/worksheets/sheet86.xml><?xml version="1.0" encoding="utf-8"?>
<worksheet xmlns="http://schemas.openxmlformats.org/spreadsheetml/2006/main" xmlns:r="http://schemas.openxmlformats.org/officeDocument/2006/relationships">
  <sheetPr codeName="Sheet83"/>
  <dimension ref="A1:J20"/>
  <sheetViews>
    <sheetView zoomScalePageLayoutView="0" workbookViewId="0" topLeftCell="E1">
      <selection activeCell="F15" sqref="F15"/>
    </sheetView>
  </sheetViews>
  <sheetFormatPr defaultColWidth="9.140625" defaultRowHeight="14.25"/>
  <cols>
    <col min="1" max="1" width="9.140625" style="2" hidden="1" customWidth="1"/>
    <col min="2" max="2" width="9.140625" style="12" hidden="1" customWidth="1"/>
    <col min="3" max="3" width="9.140625" style="9" hidden="1" customWidth="1"/>
    <col min="4" max="4" width="21.7109375" style="0" hidden="1" customWidth="1"/>
    <col min="5" max="5" width="19.140625" style="0" customWidth="1"/>
    <col min="6" max="6" width="9.28125" style="0" customWidth="1"/>
    <col min="7" max="8" width="7.57421875" style="0" customWidth="1"/>
    <col min="9" max="9" width="10.8515625" style="0" customWidth="1"/>
    <col min="10" max="10" width="15.28125" style="0" bestFit="1" customWidth="1"/>
  </cols>
  <sheetData>
    <row r="1" spans="4:9" ht="58.5" customHeight="1">
      <c r="D1" s="9"/>
      <c r="E1" s="738" t="s">
        <v>1046</v>
      </c>
      <c r="F1" s="738"/>
      <c r="G1" s="738"/>
      <c r="H1" s="739"/>
      <c r="I1" s="739"/>
    </row>
    <row r="2" spans="1:9" s="11" customFormat="1" ht="21" customHeight="1">
      <c r="A2" s="13"/>
      <c r="B2" s="12"/>
      <c r="C2" s="12"/>
      <c r="D2" s="714"/>
      <c r="E2" s="704" t="s">
        <v>72</v>
      </c>
      <c r="F2" s="16" t="s">
        <v>4</v>
      </c>
      <c r="G2" s="717" t="s">
        <v>1170</v>
      </c>
      <c r="H2" s="717" t="s">
        <v>1171</v>
      </c>
      <c r="I2" s="708" t="s">
        <v>142</v>
      </c>
    </row>
    <row r="3" spans="1:9" s="11" customFormat="1" ht="24" customHeight="1">
      <c r="A3" s="13"/>
      <c r="B3" s="17"/>
      <c r="C3" s="12"/>
      <c r="D3" s="716"/>
      <c r="E3" s="705"/>
      <c r="F3" s="19" t="s">
        <v>7</v>
      </c>
      <c r="G3" s="861"/>
      <c r="H3" s="861"/>
      <c r="I3" s="867"/>
    </row>
    <row r="4" spans="1:10" s="11" customFormat="1" ht="50.25" customHeight="1">
      <c r="A4" s="13">
        <v>37257</v>
      </c>
      <c r="B4" s="21" t="s">
        <v>13</v>
      </c>
      <c r="C4" s="21" t="s">
        <v>8</v>
      </c>
      <c r="D4" s="22" t="s">
        <v>145</v>
      </c>
      <c r="E4" s="23" t="s">
        <v>1047</v>
      </c>
      <c r="F4" s="24" t="s">
        <v>1048</v>
      </c>
      <c r="G4" s="25">
        <v>219</v>
      </c>
      <c r="H4" s="25">
        <v>224</v>
      </c>
      <c r="I4" s="33">
        <v>-2.2</v>
      </c>
      <c r="J4" s="467"/>
    </row>
    <row r="5" spans="1:10" s="11" customFormat="1" ht="50.25" customHeight="1">
      <c r="A5" s="13">
        <v>37257</v>
      </c>
      <c r="B5" s="21" t="s">
        <v>12</v>
      </c>
      <c r="C5" s="21" t="s">
        <v>13</v>
      </c>
      <c r="D5" s="26" t="s">
        <v>147</v>
      </c>
      <c r="E5" s="27" t="s">
        <v>1049</v>
      </c>
      <c r="F5" s="28" t="s">
        <v>16</v>
      </c>
      <c r="G5" s="29">
        <v>48</v>
      </c>
      <c r="H5" s="29">
        <v>42</v>
      </c>
      <c r="I5" s="36">
        <v>14.3</v>
      </c>
      <c r="J5" s="467"/>
    </row>
    <row r="6" spans="1:10" s="11" customFormat="1" ht="50.25" customHeight="1">
      <c r="A6" s="13"/>
      <c r="B6" s="21"/>
      <c r="C6" s="21"/>
      <c r="D6" s="26"/>
      <c r="E6" s="27" t="s">
        <v>1050</v>
      </c>
      <c r="F6" s="28" t="s">
        <v>16</v>
      </c>
      <c r="G6" s="29">
        <v>2</v>
      </c>
      <c r="H6" s="29">
        <v>2</v>
      </c>
      <c r="I6" s="36" t="s">
        <v>1118</v>
      </c>
      <c r="J6" s="467"/>
    </row>
    <row r="7" spans="1:10" s="11" customFormat="1" ht="50.25" customHeight="1">
      <c r="A7" s="13"/>
      <c r="B7" s="21"/>
      <c r="C7" s="21"/>
      <c r="D7" s="26"/>
      <c r="E7" s="27" t="s">
        <v>1051</v>
      </c>
      <c r="F7" s="28" t="s">
        <v>16</v>
      </c>
      <c r="G7" s="29">
        <v>0</v>
      </c>
      <c r="H7" s="29">
        <v>0</v>
      </c>
      <c r="I7" s="36" t="s">
        <v>1118</v>
      </c>
      <c r="J7" s="467"/>
    </row>
    <row r="8" spans="1:10" s="11" customFormat="1" ht="50.25" customHeight="1">
      <c r="A8" s="13"/>
      <c r="B8" s="21"/>
      <c r="C8" s="21"/>
      <c r="D8" s="26"/>
      <c r="E8" s="27" t="s">
        <v>1052</v>
      </c>
      <c r="F8" s="28" t="s">
        <v>16</v>
      </c>
      <c r="G8" s="29">
        <v>46</v>
      </c>
      <c r="H8" s="29">
        <v>40</v>
      </c>
      <c r="I8" s="36">
        <v>15</v>
      </c>
      <c r="J8" s="467"/>
    </row>
    <row r="9" spans="1:10" s="11" customFormat="1" ht="39.75" customHeight="1">
      <c r="A9" s="13"/>
      <c r="B9" s="21"/>
      <c r="C9" s="21"/>
      <c r="D9" s="22"/>
      <c r="E9" s="27" t="s">
        <v>1134</v>
      </c>
      <c r="F9" s="20" t="s">
        <v>1135</v>
      </c>
      <c r="G9" s="49">
        <v>0.017</v>
      </c>
      <c r="H9" s="49">
        <v>0.017</v>
      </c>
      <c r="I9" s="36" t="s">
        <v>1118</v>
      </c>
      <c r="J9" s="467"/>
    </row>
    <row r="10" spans="1:10" s="11" customFormat="1" ht="39.75" customHeight="1">
      <c r="A10" s="13"/>
      <c r="B10" s="21"/>
      <c r="C10" s="21"/>
      <c r="D10" s="32"/>
      <c r="E10" s="406" t="s">
        <v>1248</v>
      </c>
      <c r="F10" s="19" t="s">
        <v>1136</v>
      </c>
      <c r="G10" s="407">
        <v>0.21</v>
      </c>
      <c r="H10" s="407">
        <v>0.37</v>
      </c>
      <c r="I10" s="37">
        <v>-43.2</v>
      </c>
      <c r="J10" s="467"/>
    </row>
    <row r="11" spans="2:9" ht="28.5" customHeight="1">
      <c r="B11" s="21"/>
      <c r="D11" s="9"/>
      <c r="E11" s="699" t="s">
        <v>1053</v>
      </c>
      <c r="F11" s="699"/>
      <c r="G11" s="699"/>
      <c r="H11" s="67"/>
      <c r="I11" s="67"/>
    </row>
    <row r="12" spans="2:9" ht="15">
      <c r="B12" s="21"/>
      <c r="E12" s="713" t="s">
        <v>1054</v>
      </c>
      <c r="F12" s="713"/>
      <c r="G12" s="713"/>
      <c r="H12" s="743"/>
      <c r="I12" s="743"/>
    </row>
    <row r="13" ht="15">
      <c r="B13" s="21"/>
    </row>
    <row r="14" spans="2:9" ht="15">
      <c r="B14" s="21"/>
      <c r="G14" s="11"/>
      <c r="H14" s="11"/>
      <c r="I14" s="11"/>
    </row>
    <row r="15" spans="2:9" ht="15">
      <c r="B15" s="21"/>
      <c r="G15" s="11"/>
      <c r="H15" s="11"/>
      <c r="I15" s="11"/>
    </row>
    <row r="16" spans="2:9" ht="15">
      <c r="B16" s="21"/>
      <c r="G16" s="11"/>
      <c r="H16" s="11"/>
      <c r="I16" s="11"/>
    </row>
    <row r="17" spans="2:9" ht="15">
      <c r="B17" s="21"/>
      <c r="G17" s="11"/>
      <c r="H17" s="11"/>
      <c r="I17" s="11"/>
    </row>
    <row r="18" spans="2:9" ht="15">
      <c r="B18" s="21"/>
      <c r="G18" s="11"/>
      <c r="H18" s="11"/>
      <c r="I18" s="11"/>
    </row>
    <row r="19" spans="7:9" ht="14.25">
      <c r="G19" s="11"/>
      <c r="H19" s="11"/>
      <c r="I19" s="11"/>
    </row>
    <row r="20" spans="7:9" ht="14.25">
      <c r="G20" s="11"/>
      <c r="H20" s="11"/>
      <c r="I20" s="11"/>
    </row>
  </sheetData>
  <sheetProtection/>
  <mergeCells count="8">
    <mergeCell ref="E1:I1"/>
    <mergeCell ref="E11:G11"/>
    <mergeCell ref="E12:I12"/>
    <mergeCell ref="D2:D3"/>
    <mergeCell ref="E2:E3"/>
    <mergeCell ref="G2:G3"/>
    <mergeCell ref="H2:H3"/>
    <mergeCell ref="I2:I3"/>
  </mergeCells>
  <printOptions/>
  <pageMargins left="0.75" right="0.75" top="1" bottom="1" header="0.5" footer="0.5"/>
  <pageSetup horizontalDpi="600" verticalDpi="600" orientation="portrait" paperSize="9" r:id="rId1"/>
</worksheet>
</file>

<file path=xl/worksheets/sheet87.xml><?xml version="1.0" encoding="utf-8"?>
<worksheet xmlns="http://schemas.openxmlformats.org/spreadsheetml/2006/main" xmlns:r="http://schemas.openxmlformats.org/officeDocument/2006/relationships">
  <sheetPr codeName="Sheet84"/>
  <dimension ref="A1:I29"/>
  <sheetViews>
    <sheetView zoomScalePageLayoutView="0" workbookViewId="0" topLeftCell="E1">
      <selection activeCell="I17" sqref="I17"/>
    </sheetView>
  </sheetViews>
  <sheetFormatPr defaultColWidth="9.140625" defaultRowHeight="14.25"/>
  <cols>
    <col min="1" max="1" width="9.140625" style="2" hidden="1" customWidth="1"/>
    <col min="2" max="2" width="9.140625" style="12" hidden="1" customWidth="1"/>
    <col min="3" max="3" width="9.140625" style="9" hidden="1" customWidth="1"/>
    <col min="4" max="4" width="21.7109375" style="0" hidden="1" customWidth="1"/>
    <col min="5" max="5" width="23.28125" style="0" customWidth="1"/>
    <col min="6" max="6" width="11.00390625" style="0" customWidth="1"/>
    <col min="7" max="7" width="17.7109375" style="0" customWidth="1"/>
    <col min="8" max="8" width="12.8515625" style="0" bestFit="1" customWidth="1"/>
  </cols>
  <sheetData>
    <row r="1" spans="4:7" ht="58.5" customHeight="1">
      <c r="D1" s="9"/>
      <c r="E1" s="738" t="s">
        <v>1153</v>
      </c>
      <c r="F1" s="738"/>
      <c r="G1" s="739"/>
    </row>
    <row r="2" spans="1:9" s="11" customFormat="1" ht="21" customHeight="1">
      <c r="A2" s="13"/>
      <c r="B2" s="12"/>
      <c r="C2" s="12"/>
      <c r="D2" s="714"/>
      <c r="E2" s="704" t="s">
        <v>1145</v>
      </c>
      <c r="F2" s="16" t="s">
        <v>4</v>
      </c>
      <c r="G2" s="864" t="s">
        <v>1170</v>
      </c>
      <c r="I2" s="713"/>
    </row>
    <row r="3" spans="1:9" s="11" customFormat="1" ht="24" customHeight="1">
      <c r="A3" s="13"/>
      <c r="B3" s="17"/>
      <c r="C3" s="12"/>
      <c r="D3" s="716"/>
      <c r="E3" s="705"/>
      <c r="F3" s="19" t="s">
        <v>7</v>
      </c>
      <c r="G3" s="867"/>
      <c r="I3" s="873"/>
    </row>
    <row r="4" spans="1:9" s="11" customFormat="1" ht="24.75" customHeight="1">
      <c r="A4" s="13"/>
      <c r="B4" s="17"/>
      <c r="C4" s="12"/>
      <c r="D4" s="39"/>
      <c r="E4" s="23" t="s">
        <v>1154</v>
      </c>
      <c r="F4" s="16"/>
      <c r="G4" s="410"/>
      <c r="I4" s="409"/>
    </row>
    <row r="5" spans="1:9" s="11" customFormat="1" ht="24.75" customHeight="1">
      <c r="A5" s="13">
        <v>37257</v>
      </c>
      <c r="B5" s="21" t="s">
        <v>13</v>
      </c>
      <c r="C5" s="21" t="s">
        <v>8</v>
      </c>
      <c r="D5" s="22" t="s">
        <v>145</v>
      </c>
      <c r="E5" s="27" t="s">
        <v>1167</v>
      </c>
      <c r="F5" s="20" t="s">
        <v>1151</v>
      </c>
      <c r="G5" s="360">
        <v>2.68</v>
      </c>
      <c r="H5" s="34"/>
      <c r="I5" s="38"/>
    </row>
    <row r="6" spans="1:9" s="11" customFormat="1" ht="24.75" customHeight="1">
      <c r="A6" s="13">
        <v>37257</v>
      </c>
      <c r="B6" s="21" t="s">
        <v>12</v>
      </c>
      <c r="C6" s="21" t="s">
        <v>13</v>
      </c>
      <c r="D6" s="26" t="s">
        <v>147</v>
      </c>
      <c r="E6" s="27" t="s">
        <v>1147</v>
      </c>
      <c r="F6" s="20" t="s">
        <v>1151</v>
      </c>
      <c r="G6" s="408">
        <v>0.003</v>
      </c>
      <c r="H6" s="34"/>
      <c r="I6" s="38"/>
    </row>
    <row r="7" spans="1:9" s="11" customFormat="1" ht="24.75" customHeight="1">
      <c r="A7" s="13"/>
      <c r="B7" s="21"/>
      <c r="C7" s="21"/>
      <c r="D7" s="26"/>
      <c r="E7" s="27" t="s">
        <v>1148</v>
      </c>
      <c r="F7" s="20" t="s">
        <v>1151</v>
      </c>
      <c r="G7" s="360">
        <v>2.68</v>
      </c>
      <c r="H7" s="34"/>
      <c r="I7" s="38"/>
    </row>
    <row r="8" spans="1:9" s="11" customFormat="1" ht="24.75" customHeight="1">
      <c r="A8" s="13"/>
      <c r="B8" s="21"/>
      <c r="C8" s="21"/>
      <c r="D8" s="26"/>
      <c r="E8" s="27" t="s">
        <v>1149</v>
      </c>
      <c r="F8" s="20" t="s">
        <v>1152</v>
      </c>
      <c r="G8" s="360">
        <v>9.63</v>
      </c>
      <c r="H8" s="34"/>
      <c r="I8" s="38"/>
    </row>
    <row r="9" spans="1:9" s="11" customFormat="1" ht="24.75" customHeight="1">
      <c r="A9" s="13"/>
      <c r="B9" s="21"/>
      <c r="C9" s="21"/>
      <c r="D9" s="26"/>
      <c r="E9" s="27" t="s">
        <v>1150</v>
      </c>
      <c r="F9" s="20" t="s">
        <v>1152</v>
      </c>
      <c r="G9" s="360">
        <v>24.5</v>
      </c>
      <c r="H9" s="34"/>
      <c r="I9" s="38"/>
    </row>
    <row r="10" spans="1:9" s="11" customFormat="1" ht="24.75" customHeight="1">
      <c r="A10" s="13"/>
      <c r="B10" s="21"/>
      <c r="C10" s="21"/>
      <c r="D10" s="26"/>
      <c r="E10" s="27" t="s">
        <v>1155</v>
      </c>
      <c r="F10" s="20"/>
      <c r="G10" s="408"/>
      <c r="H10" s="34"/>
      <c r="I10" s="38"/>
    </row>
    <row r="11" spans="1:9" s="11" customFormat="1" ht="24.75" customHeight="1">
      <c r="A11" s="13"/>
      <c r="B11" s="21"/>
      <c r="C11" s="21"/>
      <c r="D11" s="26"/>
      <c r="E11" s="27" t="s">
        <v>1156</v>
      </c>
      <c r="F11" s="20" t="s">
        <v>1157</v>
      </c>
      <c r="G11" s="360">
        <v>109.32</v>
      </c>
      <c r="H11" s="34"/>
      <c r="I11" s="38"/>
    </row>
    <row r="12" spans="1:9" s="11" customFormat="1" ht="24.75" customHeight="1">
      <c r="A12" s="13"/>
      <c r="B12" s="21"/>
      <c r="C12" s="21"/>
      <c r="D12" s="26"/>
      <c r="E12" s="27" t="s">
        <v>1158</v>
      </c>
      <c r="F12" s="20" t="s">
        <v>1157</v>
      </c>
      <c r="G12" s="408">
        <v>81.56</v>
      </c>
      <c r="H12" s="34"/>
      <c r="I12" s="38"/>
    </row>
    <row r="13" spans="1:9" s="11" customFormat="1" ht="24.75" customHeight="1">
      <c r="A13" s="13"/>
      <c r="B13" s="21"/>
      <c r="C13" s="21"/>
      <c r="D13" s="26"/>
      <c r="E13" s="27" t="s">
        <v>1159</v>
      </c>
      <c r="F13" s="20" t="s">
        <v>1160</v>
      </c>
      <c r="G13" s="44">
        <v>5</v>
      </c>
      <c r="H13" s="34"/>
      <c r="I13" s="38"/>
    </row>
    <row r="14" spans="1:9" s="11" customFormat="1" ht="24.75" customHeight="1">
      <c r="A14" s="13"/>
      <c r="B14" s="21"/>
      <c r="C14" s="21"/>
      <c r="D14" s="26"/>
      <c r="E14" s="27" t="s">
        <v>1161</v>
      </c>
      <c r="F14" s="20" t="s">
        <v>1160</v>
      </c>
      <c r="G14" s="44">
        <v>33</v>
      </c>
      <c r="H14" s="34"/>
      <c r="I14" s="38"/>
    </row>
    <row r="15" spans="1:9" s="11" customFormat="1" ht="24.75" customHeight="1">
      <c r="A15" s="13"/>
      <c r="B15" s="21"/>
      <c r="C15" s="21"/>
      <c r="D15" s="26"/>
      <c r="E15" s="27" t="s">
        <v>1162</v>
      </c>
      <c r="F15" s="20" t="s">
        <v>1160</v>
      </c>
      <c r="G15" s="44">
        <v>35</v>
      </c>
      <c r="H15" s="34"/>
      <c r="I15" s="38"/>
    </row>
    <row r="16" spans="1:9" s="11" customFormat="1" ht="24.75" customHeight="1">
      <c r="A16" s="13"/>
      <c r="B16" s="21"/>
      <c r="C16" s="21"/>
      <c r="D16" s="26"/>
      <c r="E16" s="27" t="s">
        <v>1163</v>
      </c>
      <c r="F16" s="20" t="s">
        <v>1160</v>
      </c>
      <c r="G16" s="44">
        <v>11</v>
      </c>
      <c r="H16" s="34"/>
      <c r="I16" s="38"/>
    </row>
    <row r="17" spans="1:9" s="11" customFormat="1" ht="24.75" customHeight="1">
      <c r="A17" s="13"/>
      <c r="B17" s="21"/>
      <c r="C17" s="21"/>
      <c r="D17" s="26"/>
      <c r="E17" s="27" t="s">
        <v>1164</v>
      </c>
      <c r="F17" s="20" t="s">
        <v>1160</v>
      </c>
      <c r="G17" s="44">
        <v>4</v>
      </c>
      <c r="H17" s="34"/>
      <c r="I17" s="38"/>
    </row>
    <row r="18" spans="1:9" s="11" customFormat="1" ht="24.75" customHeight="1">
      <c r="A18" s="13"/>
      <c r="B18" s="21"/>
      <c r="C18" s="21"/>
      <c r="D18" s="26"/>
      <c r="E18" s="27" t="s">
        <v>1165</v>
      </c>
      <c r="F18" s="20" t="s">
        <v>1160</v>
      </c>
      <c r="G18" s="44">
        <v>13</v>
      </c>
      <c r="H18" s="34"/>
      <c r="I18" s="38"/>
    </row>
    <row r="19" spans="1:9" s="11" customFormat="1" ht="24.75" customHeight="1">
      <c r="A19" s="13"/>
      <c r="B19" s="21"/>
      <c r="C19" s="21"/>
      <c r="D19" s="26"/>
      <c r="E19" s="69" t="s">
        <v>1166</v>
      </c>
      <c r="F19" s="19" t="s">
        <v>1048</v>
      </c>
      <c r="G19" s="70">
        <v>2</v>
      </c>
      <c r="H19" s="34"/>
      <c r="I19" s="38"/>
    </row>
    <row r="20" spans="2:7" ht="28.5" customHeight="1">
      <c r="B20" s="21"/>
      <c r="D20" s="9"/>
      <c r="E20" s="699" t="s">
        <v>1146</v>
      </c>
      <c r="F20" s="699"/>
      <c r="G20" s="67"/>
    </row>
    <row r="21" spans="2:7" ht="15">
      <c r="B21" s="21"/>
      <c r="E21" s="713" t="s">
        <v>1137</v>
      </c>
      <c r="F21" s="713"/>
      <c r="G21" s="743"/>
    </row>
    <row r="22" ht="15">
      <c r="B22" s="21"/>
    </row>
    <row r="23" spans="2:7" ht="15">
      <c r="B23" s="21"/>
      <c r="G23" s="11"/>
    </row>
    <row r="24" spans="2:7" ht="15">
      <c r="B24" s="21"/>
      <c r="G24" s="11"/>
    </row>
    <row r="25" spans="2:7" ht="15">
      <c r="B25" s="21"/>
      <c r="G25" s="11"/>
    </row>
    <row r="26" spans="2:7" ht="15">
      <c r="B26" s="21"/>
      <c r="G26" s="11"/>
    </row>
    <row r="27" spans="2:7" ht="15">
      <c r="B27" s="21"/>
      <c r="G27" s="11"/>
    </row>
    <row r="28" ht="14.25">
      <c r="G28" s="11"/>
    </row>
    <row r="29" ht="14.25">
      <c r="G29" s="11"/>
    </row>
  </sheetData>
  <sheetProtection/>
  <mergeCells count="7">
    <mergeCell ref="E21:G21"/>
    <mergeCell ref="I2:I3"/>
    <mergeCell ref="E20:F20"/>
    <mergeCell ref="E1:G1"/>
    <mergeCell ref="D2:D3"/>
    <mergeCell ref="E2:E3"/>
    <mergeCell ref="G2:G3"/>
  </mergeCells>
  <printOptions/>
  <pageMargins left="0.75" right="0.75" top="1" bottom="1" header="0.5" footer="0.5"/>
  <pageSetup horizontalDpi="600" verticalDpi="600" orientation="portrait" paperSize="9" r:id="rId1"/>
</worksheet>
</file>

<file path=xl/worksheets/sheet88.xml><?xml version="1.0" encoding="utf-8"?>
<worksheet xmlns="http://schemas.openxmlformats.org/spreadsheetml/2006/main" xmlns:r="http://schemas.openxmlformats.org/officeDocument/2006/relationships">
  <sheetPr codeName="Sheet85"/>
  <dimension ref="A16:H16"/>
  <sheetViews>
    <sheetView zoomScalePageLayoutView="0" workbookViewId="0" topLeftCell="A1">
      <selection activeCell="M36" sqref="M36"/>
    </sheetView>
  </sheetViews>
  <sheetFormatPr defaultColWidth="9.140625" defaultRowHeight="14.25"/>
  <sheetData>
    <row r="16" spans="1:8" ht="33.75">
      <c r="A16" s="666" t="s">
        <v>1055</v>
      </c>
      <c r="B16" s="666"/>
      <c r="C16" s="666"/>
      <c r="D16" s="666"/>
      <c r="E16" s="666"/>
      <c r="F16" s="667"/>
      <c r="G16" s="667"/>
      <c r="H16" s="667"/>
    </row>
  </sheetData>
  <sheetProtection/>
  <mergeCells count="1">
    <mergeCell ref="A16:H16"/>
  </mergeCells>
  <printOptions/>
  <pageMargins left="0.75" right="0.75" top="1" bottom="1" header="0.5" footer="0.5"/>
  <pageSetup horizontalDpi="600" verticalDpi="600" orientation="portrait" paperSize="9" r:id="rId1"/>
</worksheet>
</file>

<file path=xl/worksheets/sheet89.xml><?xml version="1.0" encoding="utf-8"?>
<worksheet xmlns="http://schemas.openxmlformats.org/spreadsheetml/2006/main" xmlns:r="http://schemas.openxmlformats.org/officeDocument/2006/relationships">
  <sheetPr codeName="Sheet86"/>
  <dimension ref="A1:H31"/>
  <sheetViews>
    <sheetView zoomScale="51" zoomScaleNormal="51" zoomScalePageLayoutView="0" workbookViewId="0" topLeftCell="A1">
      <selection activeCell="G42" sqref="G42"/>
    </sheetView>
  </sheetViews>
  <sheetFormatPr defaultColWidth="9.00390625" defaultRowHeight="24.75" customHeight="1"/>
  <cols>
    <col min="1" max="1" width="40.28125" style="414" customWidth="1"/>
    <col min="2" max="2" width="10.00390625" style="414" customWidth="1"/>
    <col min="3" max="3" width="23.00390625" style="414" bestFit="1" customWidth="1"/>
    <col min="4" max="4" width="23.7109375" style="414" customWidth="1"/>
    <col min="5" max="5" width="23.00390625" style="414" bestFit="1" customWidth="1"/>
    <col min="6" max="6" width="28.8515625" style="414" customWidth="1"/>
    <col min="7" max="7" width="20.7109375" style="413" bestFit="1" customWidth="1"/>
    <col min="8" max="8" width="30.140625" style="413" customWidth="1"/>
    <col min="9" max="9" width="9.00390625" style="413" customWidth="1"/>
    <col min="10" max="16384" width="9.00390625" style="414" customWidth="1"/>
  </cols>
  <sheetData>
    <row r="1" spans="1:8" ht="24.75" customHeight="1">
      <c r="A1" s="874" t="s">
        <v>1309</v>
      </c>
      <c r="B1" s="875"/>
      <c r="C1" s="875"/>
      <c r="D1" s="875"/>
      <c r="E1" s="875"/>
      <c r="F1" s="875"/>
      <c r="G1" s="875"/>
      <c r="H1" s="875"/>
    </row>
    <row r="2" spans="1:8" ht="24.75" customHeight="1">
      <c r="A2" s="876"/>
      <c r="B2" s="877"/>
      <c r="C2" s="877"/>
      <c r="D2" s="877"/>
      <c r="E2" s="877"/>
      <c r="F2" s="877"/>
      <c r="G2" s="877"/>
      <c r="H2" s="877"/>
    </row>
    <row r="3" spans="1:8" ht="24.75" customHeight="1">
      <c r="A3" s="879" t="s">
        <v>1310</v>
      </c>
      <c r="B3" s="880" t="s">
        <v>1311</v>
      </c>
      <c r="C3" s="878" t="s">
        <v>1312</v>
      </c>
      <c r="D3" s="879"/>
      <c r="E3" s="880" t="s">
        <v>1313</v>
      </c>
      <c r="F3" s="880"/>
      <c r="G3" s="880" t="s">
        <v>1314</v>
      </c>
      <c r="H3" s="878"/>
    </row>
    <row r="4" spans="1:8" ht="24.75" customHeight="1">
      <c r="A4" s="879"/>
      <c r="B4" s="880"/>
      <c r="C4" s="604" t="s">
        <v>1315</v>
      </c>
      <c r="D4" s="605" t="s">
        <v>164</v>
      </c>
      <c r="E4" s="604" t="s">
        <v>1315</v>
      </c>
      <c r="F4" s="605" t="s">
        <v>164</v>
      </c>
      <c r="G4" s="604" t="s">
        <v>1315</v>
      </c>
      <c r="H4" s="606" t="s">
        <v>164</v>
      </c>
    </row>
    <row r="5" spans="1:8" ht="24.75" customHeight="1">
      <c r="A5" s="607" t="s">
        <v>9</v>
      </c>
      <c r="B5" s="604" t="s">
        <v>10</v>
      </c>
      <c r="C5" s="608">
        <v>137.38</v>
      </c>
      <c r="D5" s="609" t="s">
        <v>11</v>
      </c>
      <c r="E5" s="608">
        <v>33.8</v>
      </c>
      <c r="F5" s="609" t="s">
        <v>1316</v>
      </c>
      <c r="G5" s="608">
        <v>59.1</v>
      </c>
      <c r="H5" s="610" t="s">
        <v>1316</v>
      </c>
    </row>
    <row r="6" spans="1:8" ht="24.75" customHeight="1">
      <c r="A6" s="607" t="s">
        <v>1317</v>
      </c>
      <c r="B6" s="604" t="s">
        <v>16</v>
      </c>
      <c r="C6" s="611">
        <v>808801</v>
      </c>
      <c r="D6" s="609">
        <v>1.6</v>
      </c>
      <c r="E6" s="611">
        <v>1174292</v>
      </c>
      <c r="F6" s="609">
        <v>0.3</v>
      </c>
      <c r="G6" s="611" t="s">
        <v>1256</v>
      </c>
      <c r="H6" s="610">
        <v>0.5056179775280896</v>
      </c>
    </row>
    <row r="7" spans="1:8" ht="24.75" customHeight="1">
      <c r="A7" s="607" t="s">
        <v>1056</v>
      </c>
      <c r="B7" s="604" t="s">
        <v>18</v>
      </c>
      <c r="C7" s="608">
        <v>148.43</v>
      </c>
      <c r="D7" s="609">
        <v>2.6</v>
      </c>
      <c r="E7" s="608">
        <v>114.09</v>
      </c>
      <c r="F7" s="609">
        <v>-0.7</v>
      </c>
      <c r="G7" s="608">
        <v>88.92</v>
      </c>
      <c r="H7" s="610">
        <v>-0.4366812227074206</v>
      </c>
    </row>
    <row r="8" spans="1:8" ht="24.75" customHeight="1">
      <c r="A8" s="607" t="s">
        <v>103</v>
      </c>
      <c r="B8" s="604" t="s">
        <v>67</v>
      </c>
      <c r="C8" s="611">
        <v>21</v>
      </c>
      <c r="D8" s="609" t="s">
        <v>11</v>
      </c>
      <c r="E8" s="611">
        <v>18</v>
      </c>
      <c r="F8" s="609">
        <v>-18.2</v>
      </c>
      <c r="G8" s="611">
        <v>22</v>
      </c>
      <c r="H8" s="610" t="s">
        <v>1316</v>
      </c>
    </row>
    <row r="9" spans="1:8" ht="24.75" customHeight="1">
      <c r="A9" s="607" t="s">
        <v>1057</v>
      </c>
      <c r="B9" s="604" t="s">
        <v>67</v>
      </c>
      <c r="C9" s="612" t="s">
        <v>1096</v>
      </c>
      <c r="D9" s="612" t="s">
        <v>1096</v>
      </c>
      <c r="E9" s="612" t="s">
        <v>1096</v>
      </c>
      <c r="F9" s="612" t="s">
        <v>1096</v>
      </c>
      <c r="G9" s="612" t="s">
        <v>1096</v>
      </c>
      <c r="H9" s="613" t="s">
        <v>1096</v>
      </c>
    </row>
    <row r="10" spans="1:8" ht="24.75" customHeight="1">
      <c r="A10" s="607" t="s">
        <v>1058</v>
      </c>
      <c r="B10" s="604" t="s">
        <v>67</v>
      </c>
      <c r="C10" s="611">
        <v>206</v>
      </c>
      <c r="D10" s="609">
        <v>0.5</v>
      </c>
      <c r="E10" s="611">
        <v>267</v>
      </c>
      <c r="F10" s="609" t="s">
        <v>1316</v>
      </c>
      <c r="G10" s="611">
        <v>175</v>
      </c>
      <c r="H10" s="610">
        <v>-10.256410256410248</v>
      </c>
    </row>
    <row r="11" spans="1:8" ht="24.75" customHeight="1">
      <c r="A11" s="607" t="s">
        <v>1059</v>
      </c>
      <c r="B11" s="604" t="s">
        <v>67</v>
      </c>
      <c r="C11" s="612" t="s">
        <v>1096</v>
      </c>
      <c r="D11" s="612" t="s">
        <v>1096</v>
      </c>
      <c r="E11" s="612" t="s">
        <v>1096</v>
      </c>
      <c r="F11" s="612" t="s">
        <v>1096</v>
      </c>
      <c r="G11" s="612" t="s">
        <v>1096</v>
      </c>
      <c r="H11" s="613" t="s">
        <v>1096</v>
      </c>
    </row>
    <row r="12" spans="1:8" ht="24.75" customHeight="1">
      <c r="A12" s="607" t="s">
        <v>21</v>
      </c>
      <c r="B12" s="604" t="s">
        <v>22</v>
      </c>
      <c r="C12" s="611">
        <v>28631830</v>
      </c>
      <c r="D12" s="609">
        <v>12.8652831738129</v>
      </c>
      <c r="E12" s="611">
        <v>23847122</v>
      </c>
      <c r="F12" s="610">
        <v>10.2</v>
      </c>
      <c r="G12" s="611">
        <v>8714858</v>
      </c>
      <c r="H12" s="610">
        <v>12.7</v>
      </c>
    </row>
    <row r="13" spans="1:8" ht="24.75" customHeight="1">
      <c r="A13" s="607" t="s">
        <v>1318</v>
      </c>
      <c r="B13" s="604" t="s">
        <v>22</v>
      </c>
      <c r="C13" s="611">
        <v>28265</v>
      </c>
      <c r="D13" s="609">
        <v>1.33887349953832</v>
      </c>
      <c r="E13" s="614"/>
      <c r="F13" s="610"/>
      <c r="G13" s="611">
        <v>52147</v>
      </c>
      <c r="H13" s="610">
        <v>2.5</v>
      </c>
    </row>
    <row r="14" spans="1:8" ht="24.75" customHeight="1">
      <c r="A14" s="607" t="s">
        <v>1319</v>
      </c>
      <c r="B14" s="604" t="s">
        <v>22</v>
      </c>
      <c r="C14" s="611">
        <v>3692060</v>
      </c>
      <c r="D14" s="609">
        <v>9.56901748943169</v>
      </c>
      <c r="E14" s="611">
        <v>558302</v>
      </c>
      <c r="F14" s="610">
        <v>4.9</v>
      </c>
      <c r="G14" s="611">
        <v>2013280</v>
      </c>
      <c r="H14" s="610">
        <v>6.9</v>
      </c>
    </row>
    <row r="15" spans="1:8" ht="24.75" customHeight="1">
      <c r="A15" s="607" t="s">
        <v>1095</v>
      </c>
      <c r="B15" s="604" t="s">
        <v>22</v>
      </c>
      <c r="C15" s="611">
        <v>3039663</v>
      </c>
      <c r="D15" s="609">
        <v>11.0892926610776</v>
      </c>
      <c r="E15" s="611">
        <v>198909</v>
      </c>
      <c r="F15" s="610">
        <v>9.1</v>
      </c>
      <c r="G15" s="611">
        <v>1843996</v>
      </c>
      <c r="H15" s="610">
        <v>7.3</v>
      </c>
    </row>
    <row r="16" spans="1:8" ht="24.75" customHeight="1">
      <c r="A16" s="607" t="s">
        <v>1320</v>
      </c>
      <c r="B16" s="604" t="s">
        <v>22</v>
      </c>
      <c r="C16" s="611">
        <v>24911505</v>
      </c>
      <c r="D16" s="609">
        <v>13.4298382127619</v>
      </c>
      <c r="E16" s="611">
        <v>23288820</v>
      </c>
      <c r="F16" s="610">
        <v>10.4</v>
      </c>
      <c r="G16" s="611">
        <v>6649431</v>
      </c>
      <c r="H16" s="610">
        <v>15</v>
      </c>
    </row>
    <row r="17" spans="1:8" ht="24.75" customHeight="1">
      <c r="A17" s="607" t="s">
        <v>1060</v>
      </c>
      <c r="B17" s="604" t="s">
        <v>24</v>
      </c>
      <c r="C17" s="611">
        <v>195379</v>
      </c>
      <c r="D17" s="609">
        <v>11.1</v>
      </c>
      <c r="E17" s="611">
        <v>208235</v>
      </c>
      <c r="F17" s="610">
        <v>10.6</v>
      </c>
      <c r="G17" s="611">
        <v>97793</v>
      </c>
      <c r="H17" s="610">
        <v>12.9</v>
      </c>
    </row>
    <row r="18" spans="1:8" ht="24.75" customHeight="1">
      <c r="A18" s="607" t="s">
        <v>1064</v>
      </c>
      <c r="B18" s="604" t="s">
        <v>22</v>
      </c>
      <c r="C18" s="612" t="s">
        <v>1096</v>
      </c>
      <c r="D18" s="612" t="s">
        <v>1096</v>
      </c>
      <c r="E18" s="612" t="s">
        <v>1096</v>
      </c>
      <c r="F18" s="612" t="s">
        <v>1096</v>
      </c>
      <c r="G18" s="612" t="s">
        <v>1096</v>
      </c>
      <c r="H18" s="613" t="s">
        <v>1096</v>
      </c>
    </row>
    <row r="19" spans="1:8" ht="24.75" customHeight="1">
      <c r="A19" s="607" t="s">
        <v>45</v>
      </c>
      <c r="B19" s="604" t="s">
        <v>22</v>
      </c>
      <c r="C19" s="611">
        <v>4985022</v>
      </c>
      <c r="D19" s="609">
        <v>9.1</v>
      </c>
      <c r="E19" s="611">
        <v>2883160</v>
      </c>
      <c r="F19" s="610">
        <v>-2.5</v>
      </c>
      <c r="G19" s="611">
        <v>2124634</v>
      </c>
      <c r="H19" s="610">
        <v>4.2</v>
      </c>
    </row>
    <row r="20" spans="1:8" ht="24.75" customHeight="1">
      <c r="A20" s="607" t="s">
        <v>1321</v>
      </c>
      <c r="B20" s="604" t="s">
        <v>22</v>
      </c>
      <c r="C20" s="611">
        <v>2519717</v>
      </c>
      <c r="D20" s="609">
        <v>14.8</v>
      </c>
      <c r="E20" s="611">
        <v>1350615</v>
      </c>
      <c r="F20" s="610">
        <v>7</v>
      </c>
      <c r="G20" s="611">
        <v>1507517</v>
      </c>
      <c r="H20" s="610">
        <v>3.8</v>
      </c>
    </row>
    <row r="21" spans="1:8" ht="24.75" customHeight="1">
      <c r="A21" s="607" t="s">
        <v>1322</v>
      </c>
      <c r="B21" s="604" t="s">
        <v>22</v>
      </c>
      <c r="C21" s="611">
        <v>2465305</v>
      </c>
      <c r="D21" s="609">
        <v>3.8</v>
      </c>
      <c r="E21" s="611">
        <v>1532545</v>
      </c>
      <c r="F21" s="610">
        <v>-9.6</v>
      </c>
      <c r="G21" s="611">
        <v>617117</v>
      </c>
      <c r="H21" s="610">
        <v>5.2</v>
      </c>
    </row>
    <row r="22" spans="1:8" ht="24.75" customHeight="1">
      <c r="A22" s="418" t="s">
        <v>1360</v>
      </c>
      <c r="B22" s="604" t="s">
        <v>22</v>
      </c>
      <c r="C22" s="611">
        <v>581816</v>
      </c>
      <c r="D22" s="609">
        <v>16.23</v>
      </c>
      <c r="E22" s="611">
        <v>468831</v>
      </c>
      <c r="F22" s="610">
        <v>4</v>
      </c>
      <c r="G22" s="611">
        <v>407649</v>
      </c>
      <c r="H22" s="610">
        <v>4.9</v>
      </c>
    </row>
    <row r="23" spans="1:8" ht="24.75" customHeight="1">
      <c r="A23" s="418" t="s">
        <v>1361</v>
      </c>
      <c r="B23" s="604" t="s">
        <v>22</v>
      </c>
      <c r="C23" s="611">
        <v>669090</v>
      </c>
      <c r="D23" s="609">
        <v>10.5</v>
      </c>
      <c r="E23" s="611">
        <v>656072</v>
      </c>
      <c r="F23" s="610">
        <v>0.1</v>
      </c>
      <c r="G23" s="611">
        <v>536167</v>
      </c>
      <c r="H23" s="610">
        <v>-0.9</v>
      </c>
    </row>
    <row r="24" spans="1:8" ht="24.75" customHeight="1">
      <c r="A24" s="607" t="s">
        <v>1323</v>
      </c>
      <c r="B24" s="604" t="s">
        <v>22</v>
      </c>
      <c r="C24" s="611">
        <v>59573</v>
      </c>
      <c r="D24" s="609">
        <v>2.6</v>
      </c>
      <c r="E24" s="614">
        <v>0</v>
      </c>
      <c r="F24" s="610">
        <v>0</v>
      </c>
      <c r="G24" s="611">
        <v>73371</v>
      </c>
      <c r="H24" s="610">
        <v>1.7</v>
      </c>
    </row>
    <row r="25" spans="1:8" ht="24.75" customHeight="1">
      <c r="A25" s="607" t="s">
        <v>1061</v>
      </c>
      <c r="B25" s="604" t="s">
        <v>1062</v>
      </c>
      <c r="C25" s="611">
        <v>3886</v>
      </c>
      <c r="D25" s="609" t="s">
        <v>11</v>
      </c>
      <c r="E25" s="614">
        <v>0</v>
      </c>
      <c r="F25" s="610">
        <v>0</v>
      </c>
      <c r="G25" s="611">
        <v>7863</v>
      </c>
      <c r="H25" s="610">
        <v>-0.3</v>
      </c>
    </row>
    <row r="26" spans="1:8" ht="24.75" customHeight="1">
      <c r="A26" s="607" t="s">
        <v>39</v>
      </c>
      <c r="B26" s="604" t="s">
        <v>40</v>
      </c>
      <c r="C26" s="611">
        <v>274718</v>
      </c>
      <c r="D26" s="609">
        <v>8.32344278002752</v>
      </c>
      <c r="E26" s="611">
        <v>947172</v>
      </c>
      <c r="F26" s="610">
        <v>10.1</v>
      </c>
      <c r="G26" s="611">
        <v>120701</v>
      </c>
      <c r="H26" s="610">
        <v>-26.4</v>
      </c>
    </row>
    <row r="27" spans="1:8" ht="24.75" customHeight="1">
      <c r="A27" s="607" t="s">
        <v>42</v>
      </c>
      <c r="B27" s="604" t="s">
        <v>40</v>
      </c>
      <c r="C27" s="611">
        <v>62154</v>
      </c>
      <c r="D27" s="609">
        <v>20.76</v>
      </c>
      <c r="E27" s="611">
        <v>36880</v>
      </c>
      <c r="F27" s="610">
        <v>2.9</v>
      </c>
      <c r="G27" s="611">
        <v>20300</v>
      </c>
      <c r="H27" s="610">
        <v>0.6</v>
      </c>
    </row>
    <row r="28" spans="1:8" ht="24.75" customHeight="1">
      <c r="A28" s="607" t="s">
        <v>61</v>
      </c>
      <c r="B28" s="604" t="s">
        <v>62</v>
      </c>
      <c r="C28" s="611">
        <v>157003</v>
      </c>
      <c r="D28" s="609">
        <v>7.7</v>
      </c>
      <c r="E28" s="611">
        <v>101604</v>
      </c>
      <c r="F28" s="610">
        <v>1.1</v>
      </c>
      <c r="G28" s="612" t="s">
        <v>1096</v>
      </c>
      <c r="H28" s="613" t="s">
        <v>1096</v>
      </c>
    </row>
    <row r="29" spans="1:8" ht="24.75" customHeight="1">
      <c r="A29" s="607" t="s">
        <v>63</v>
      </c>
      <c r="B29" s="604" t="s">
        <v>16</v>
      </c>
      <c r="C29" s="611">
        <v>330434</v>
      </c>
      <c r="D29" s="609">
        <v>8.2</v>
      </c>
      <c r="E29" s="611">
        <v>177459</v>
      </c>
      <c r="F29" s="610">
        <v>-35.4</v>
      </c>
      <c r="G29" s="612" t="s">
        <v>1096</v>
      </c>
      <c r="H29" s="613" t="s">
        <v>1096</v>
      </c>
    </row>
    <row r="30" spans="1:8" ht="24.75" customHeight="1">
      <c r="A30" s="882"/>
      <c r="B30" s="883"/>
      <c r="C30" s="883"/>
      <c r="D30" s="883"/>
      <c r="E30" s="883"/>
      <c r="F30" s="883"/>
      <c r="G30" s="883"/>
      <c r="H30" s="883"/>
    </row>
    <row r="31" spans="1:8" ht="24.75" customHeight="1">
      <c r="A31" s="881" t="s">
        <v>1308</v>
      </c>
      <c r="B31" s="875"/>
      <c r="C31" s="875"/>
      <c r="D31" s="875"/>
      <c r="E31" s="875"/>
      <c r="F31" s="875"/>
      <c r="G31" s="875"/>
      <c r="H31" s="875"/>
    </row>
  </sheetData>
  <sheetProtection/>
  <mergeCells count="9">
    <mergeCell ref="A1:H1"/>
    <mergeCell ref="A2:H2"/>
    <mergeCell ref="C3:D3"/>
    <mergeCell ref="E3:F3"/>
    <mergeCell ref="G3:H3"/>
    <mergeCell ref="A31:H31"/>
    <mergeCell ref="A3:A4"/>
    <mergeCell ref="B3:B4"/>
    <mergeCell ref="A30:H30"/>
  </mergeCells>
  <printOptions/>
  <pageMargins left="0.19652777777777777" right="0.07847222222222222" top="0.39305555555555555" bottom="0.15694444444444444" header="0.3541666666666667" footer="0.15694444444444444"/>
  <pageSetup horizontalDpi="180" verticalDpi="180" orientation="portrait" paperSize="9" r:id="rId1"/>
</worksheet>
</file>

<file path=xl/worksheets/sheet9.xml><?xml version="1.0" encoding="utf-8"?>
<worksheet xmlns="http://schemas.openxmlformats.org/spreadsheetml/2006/main" xmlns:r="http://schemas.openxmlformats.org/officeDocument/2006/relationships">
  <sheetPr codeName="Sheet5"/>
  <dimension ref="A1:G19"/>
  <sheetViews>
    <sheetView zoomScalePageLayoutView="0" workbookViewId="0" topLeftCell="D2">
      <selection activeCell="L26" sqref="L26"/>
    </sheetView>
  </sheetViews>
  <sheetFormatPr defaultColWidth="9.140625" defaultRowHeight="14.25"/>
  <cols>
    <col min="1" max="1" width="10.00390625" style="1" hidden="1" customWidth="1"/>
    <col min="2" max="2" width="9.140625" style="581" hidden="1" customWidth="1"/>
    <col min="3" max="3" width="9.140625" style="582" hidden="1" customWidth="1"/>
    <col min="4" max="4" width="0.2890625" style="1" customWidth="1"/>
    <col min="5" max="5" width="22.8515625" style="1" customWidth="1"/>
    <col min="6" max="6" width="12.8515625" style="1" customWidth="1"/>
    <col min="7" max="7" width="15.57421875" style="1" customWidth="1"/>
    <col min="8" max="16384" width="9.140625" style="1" customWidth="1"/>
  </cols>
  <sheetData>
    <row r="1" spans="5:7" ht="32.25" customHeight="1">
      <c r="E1" s="668" t="s">
        <v>95</v>
      </c>
      <c r="F1" s="668"/>
      <c r="G1" s="668"/>
    </row>
    <row r="2" spans="5:7" ht="18" customHeight="1">
      <c r="E2" s="671" t="s">
        <v>96</v>
      </c>
      <c r="F2" s="671"/>
      <c r="G2" s="671"/>
    </row>
    <row r="3" spans="5:7" ht="21" customHeight="1">
      <c r="E3" s="692" t="s">
        <v>72</v>
      </c>
      <c r="F3" s="694" t="s">
        <v>1170</v>
      </c>
      <c r="G3" s="563" t="s">
        <v>97</v>
      </c>
    </row>
    <row r="4" spans="5:7" ht="21" customHeight="1">
      <c r="E4" s="693"/>
      <c r="F4" s="695"/>
      <c r="G4" s="5" t="s">
        <v>98</v>
      </c>
    </row>
    <row r="5" spans="1:7" s="583" customFormat="1" ht="25.5" customHeight="1">
      <c r="A5" s="576">
        <v>37257</v>
      </c>
      <c r="B5" s="586" t="s">
        <v>8</v>
      </c>
      <c r="C5" s="582"/>
      <c r="D5" s="575" t="s">
        <v>20</v>
      </c>
      <c r="E5" s="578" t="s">
        <v>73</v>
      </c>
      <c r="F5" s="207">
        <v>100</v>
      </c>
      <c r="G5" s="207" t="s">
        <v>11</v>
      </c>
    </row>
    <row r="6" spans="1:7" s="583" customFormat="1" ht="25.5" customHeight="1">
      <c r="A6" s="576">
        <v>37257</v>
      </c>
      <c r="B6" s="586" t="s">
        <v>13</v>
      </c>
      <c r="C6" s="582"/>
      <c r="D6" s="575" t="s">
        <v>74</v>
      </c>
      <c r="E6" s="243" t="s">
        <v>74</v>
      </c>
      <c r="F6" s="210">
        <v>0.09871880351343243</v>
      </c>
      <c r="G6" s="210" t="s">
        <v>11</v>
      </c>
    </row>
    <row r="7" spans="1:7" s="583" customFormat="1" ht="25.5" customHeight="1">
      <c r="A7" s="576">
        <v>37257</v>
      </c>
      <c r="B7" s="586" t="s">
        <v>12</v>
      </c>
      <c r="C7" s="587" t="s">
        <v>13</v>
      </c>
      <c r="D7" s="575" t="s">
        <v>75</v>
      </c>
      <c r="E7" s="243" t="s">
        <v>76</v>
      </c>
      <c r="F7" s="210">
        <v>0.09871880351343243</v>
      </c>
      <c r="G7" s="210" t="s">
        <v>11</v>
      </c>
    </row>
    <row r="8" spans="1:7" s="583" customFormat="1" ht="25.5" customHeight="1">
      <c r="A8" s="576">
        <v>37257</v>
      </c>
      <c r="B8" s="586" t="s">
        <v>77</v>
      </c>
      <c r="C8" s="582"/>
      <c r="D8" s="575" t="s">
        <v>78</v>
      </c>
      <c r="E8" s="243" t="s">
        <v>78</v>
      </c>
      <c r="F8" s="592">
        <v>12.894949432152957</v>
      </c>
      <c r="G8" s="384">
        <v>-0.6016263735300953</v>
      </c>
    </row>
    <row r="9" spans="1:7" s="583" customFormat="1" ht="25.5" customHeight="1">
      <c r="A9" s="576">
        <v>37257</v>
      </c>
      <c r="B9" s="586" t="s">
        <v>19</v>
      </c>
      <c r="C9" s="587" t="s">
        <v>77</v>
      </c>
      <c r="D9" s="575" t="s">
        <v>79</v>
      </c>
      <c r="E9" s="243" t="s">
        <v>80</v>
      </c>
      <c r="F9" s="592">
        <v>10.61637694831242</v>
      </c>
      <c r="G9" s="384">
        <v>-0.45672061252822616</v>
      </c>
    </row>
    <row r="10" spans="1:7" s="583" customFormat="1" ht="25.5" customHeight="1">
      <c r="A10" s="576">
        <v>37257</v>
      </c>
      <c r="B10" s="586" t="s">
        <v>26</v>
      </c>
      <c r="C10" s="587" t="s">
        <v>19</v>
      </c>
      <c r="D10" s="575" t="s">
        <v>81</v>
      </c>
      <c r="E10" s="243" t="s">
        <v>82</v>
      </c>
      <c r="F10" s="592">
        <v>2.278572483840537</v>
      </c>
      <c r="G10" s="384">
        <v>-0.14490576100186958</v>
      </c>
    </row>
    <row r="11" spans="1:7" s="583" customFormat="1" ht="25.5" customHeight="1">
      <c r="A11" s="576">
        <v>37257</v>
      </c>
      <c r="B11" s="586" t="s">
        <v>29</v>
      </c>
      <c r="C11" s="582"/>
      <c r="D11" s="575" t="s">
        <v>83</v>
      </c>
      <c r="E11" s="243" t="s">
        <v>83</v>
      </c>
      <c r="F11" s="592">
        <v>87.00633176433361</v>
      </c>
      <c r="G11" s="384">
        <v>0.6082027466213589</v>
      </c>
    </row>
    <row r="12" spans="1:7" s="583" customFormat="1" ht="25.5" customHeight="1">
      <c r="A12" s="576">
        <v>37257</v>
      </c>
      <c r="B12" s="586" t="s">
        <v>84</v>
      </c>
      <c r="C12" s="587" t="s">
        <v>29</v>
      </c>
      <c r="D12" s="575" t="s">
        <v>85</v>
      </c>
      <c r="E12" s="243" t="s">
        <v>86</v>
      </c>
      <c r="F12" s="592">
        <v>2.937154209144159</v>
      </c>
      <c r="G12" s="384">
        <v>0.3565070615271697</v>
      </c>
    </row>
    <row r="13" spans="1:7" s="583" customFormat="1" ht="25.5" customHeight="1">
      <c r="A13" s="576">
        <v>37257</v>
      </c>
      <c r="B13" s="586" t="s">
        <v>25</v>
      </c>
      <c r="C13" s="587" t="s">
        <v>29</v>
      </c>
      <c r="D13" s="575" t="s">
        <v>88</v>
      </c>
      <c r="E13" s="243" t="s">
        <v>87</v>
      </c>
      <c r="F13" s="592">
        <v>13.498651675425567</v>
      </c>
      <c r="G13" s="384">
        <v>0.17471785461733802</v>
      </c>
    </row>
    <row r="14" spans="1:7" s="583" customFormat="1" ht="25.5" customHeight="1">
      <c r="A14" s="576"/>
      <c r="B14" s="586"/>
      <c r="C14" s="587"/>
      <c r="D14" s="575"/>
      <c r="E14" s="588" t="s">
        <v>89</v>
      </c>
      <c r="F14" s="592">
        <v>1.8244659876787477</v>
      </c>
      <c r="G14" s="384">
        <v>-0.11429580544968121</v>
      </c>
    </row>
    <row r="15" spans="1:7" s="583" customFormat="1" ht="25.5" customHeight="1">
      <c r="A15" s="576"/>
      <c r="B15" s="586"/>
      <c r="C15" s="587"/>
      <c r="D15" s="575"/>
      <c r="E15" s="243" t="s">
        <v>90</v>
      </c>
      <c r="F15" s="592">
        <v>20.403879179221168</v>
      </c>
      <c r="G15" s="384">
        <v>5.9049854900294125</v>
      </c>
    </row>
    <row r="16" spans="1:7" s="583" customFormat="1" ht="25.5" customHeight="1">
      <c r="A16" s="576">
        <v>37257</v>
      </c>
      <c r="B16" s="586" t="s">
        <v>31</v>
      </c>
      <c r="C16" s="587" t="s">
        <v>29</v>
      </c>
      <c r="D16" s="575" t="s">
        <v>99</v>
      </c>
      <c r="E16" s="243" t="s">
        <v>91</v>
      </c>
      <c r="F16" s="592">
        <v>8.918099192402302</v>
      </c>
      <c r="G16" s="384">
        <v>0.8605135315849921</v>
      </c>
    </row>
    <row r="17" spans="1:7" s="583" customFormat="1" ht="25.5" customHeight="1">
      <c r="A17" s="576"/>
      <c r="B17" s="586"/>
      <c r="C17" s="587"/>
      <c r="D17" s="575"/>
      <c r="E17" s="558" t="s">
        <v>93</v>
      </c>
      <c r="F17" s="593">
        <v>39.42408152046167</v>
      </c>
      <c r="G17" s="114">
        <v>-6.574225385687868</v>
      </c>
    </row>
    <row r="18" spans="1:4" s="583" customFormat="1" ht="27" customHeight="1">
      <c r="A18" s="576"/>
      <c r="B18" s="586"/>
      <c r="C18" s="587"/>
      <c r="D18" s="575"/>
    </row>
    <row r="19" spans="5:7" ht="14.25" customHeight="1">
      <c r="E19" s="691" t="s">
        <v>100</v>
      </c>
      <c r="F19" s="688"/>
      <c r="G19" s="688"/>
    </row>
  </sheetData>
  <sheetProtection/>
  <mergeCells count="5">
    <mergeCell ref="E1:G1"/>
    <mergeCell ref="E2:G2"/>
    <mergeCell ref="E19:G19"/>
    <mergeCell ref="E3:E4"/>
    <mergeCell ref="F3:F4"/>
  </mergeCells>
  <printOptions/>
  <pageMargins left="0.19652777777777777" right="0.15694444444444444" top="0.3541666666666667" bottom="0.15694444444444444" header="0.3541666666666667" footer="0.15694444444444444"/>
  <pageSetup horizontalDpi="600" verticalDpi="600" orientation="portrait" r:id="rId1"/>
</worksheet>
</file>

<file path=xl/worksheets/sheet90.xml><?xml version="1.0" encoding="utf-8"?>
<worksheet xmlns="http://schemas.openxmlformats.org/spreadsheetml/2006/main" xmlns:r="http://schemas.openxmlformats.org/officeDocument/2006/relationships">
  <sheetPr codeName="Sheet87"/>
  <dimension ref="A1:K34"/>
  <sheetViews>
    <sheetView zoomScale="50" zoomScaleNormal="50" zoomScalePageLayoutView="0" workbookViewId="0" topLeftCell="C1">
      <selection activeCell="G42" sqref="G42"/>
    </sheetView>
  </sheetViews>
  <sheetFormatPr defaultColWidth="9.00390625" defaultRowHeight="24.75" customHeight="1"/>
  <cols>
    <col min="1" max="2" width="9.140625" style="414" hidden="1" customWidth="1"/>
    <col min="3" max="3" width="31.00390625" style="414" customWidth="1"/>
    <col min="4" max="4" width="10.00390625" style="414" customWidth="1"/>
    <col min="5" max="5" width="26.00390625" style="414" customWidth="1"/>
    <col min="6" max="6" width="21.7109375" style="414" customWidth="1"/>
    <col min="7" max="7" width="28.8515625" style="414" customWidth="1"/>
    <col min="8" max="8" width="18.7109375" style="414" customWidth="1"/>
    <col min="9" max="9" width="22.421875" style="413" customWidth="1"/>
    <col min="10" max="10" width="35.57421875" style="413" customWidth="1"/>
    <col min="11" max="11" width="9.00390625" style="413" customWidth="1"/>
    <col min="12" max="16384" width="9.00390625" style="414" customWidth="1"/>
  </cols>
  <sheetData>
    <row r="1" spans="1:10" ht="24.75" customHeight="1">
      <c r="A1" s="426"/>
      <c r="B1" s="427"/>
      <c r="C1" s="888" t="s">
        <v>1063</v>
      </c>
      <c r="D1" s="889"/>
      <c r="E1" s="889"/>
      <c r="F1" s="889"/>
      <c r="G1" s="889"/>
      <c r="H1" s="889"/>
      <c r="I1" s="889"/>
      <c r="J1" s="889"/>
    </row>
    <row r="2" spans="1:10" ht="24.75" customHeight="1">
      <c r="A2" s="426"/>
      <c r="B2" s="427"/>
      <c r="C2" s="890"/>
      <c r="D2" s="890"/>
      <c r="E2" s="890"/>
      <c r="F2" s="890"/>
      <c r="G2" s="890"/>
      <c r="H2" s="890"/>
      <c r="I2" s="890"/>
      <c r="J2" s="890"/>
    </row>
    <row r="3" spans="1:10" ht="24.75" customHeight="1">
      <c r="A3" s="426"/>
      <c r="B3" s="427"/>
      <c r="C3" s="886" t="s">
        <v>1097</v>
      </c>
      <c r="D3" s="887" t="s">
        <v>1092</v>
      </c>
      <c r="E3" s="887" t="s">
        <v>1115</v>
      </c>
      <c r="F3" s="887"/>
      <c r="G3" s="887" t="s">
        <v>1116</v>
      </c>
      <c r="H3" s="887"/>
      <c r="I3" s="887" t="s">
        <v>1117</v>
      </c>
      <c r="J3" s="891"/>
    </row>
    <row r="4" spans="1:11" ht="24.75" customHeight="1">
      <c r="A4" s="426"/>
      <c r="B4" s="427"/>
      <c r="C4" s="886"/>
      <c r="D4" s="887"/>
      <c r="E4" s="415" t="s">
        <v>1169</v>
      </c>
      <c r="F4" s="416" t="s">
        <v>164</v>
      </c>
      <c r="G4" s="415" t="s">
        <v>1169</v>
      </c>
      <c r="H4" s="416" t="s">
        <v>164</v>
      </c>
      <c r="I4" s="415" t="s">
        <v>1169</v>
      </c>
      <c r="J4" s="417" t="s">
        <v>164</v>
      </c>
      <c r="K4" s="428"/>
    </row>
    <row r="5" spans="1:10" ht="24.75" customHeight="1">
      <c r="A5" s="426">
        <v>37257</v>
      </c>
      <c r="B5" s="427" t="s">
        <v>8</v>
      </c>
      <c r="C5" s="418" t="s">
        <v>9</v>
      </c>
      <c r="D5" s="415" t="s">
        <v>10</v>
      </c>
      <c r="E5" s="419">
        <v>90.4</v>
      </c>
      <c r="F5" s="420" t="s">
        <v>11</v>
      </c>
      <c r="G5" s="419">
        <v>795.79</v>
      </c>
      <c r="H5" s="420" t="s">
        <v>1118</v>
      </c>
      <c r="I5" s="419">
        <v>90.95</v>
      </c>
      <c r="J5" s="421" t="s">
        <v>11</v>
      </c>
    </row>
    <row r="6" spans="1:10" ht="24.75" customHeight="1">
      <c r="A6" s="426">
        <v>37257</v>
      </c>
      <c r="B6" s="427" t="s">
        <v>13</v>
      </c>
      <c r="C6" s="418" t="s">
        <v>1101</v>
      </c>
      <c r="D6" s="415" t="s">
        <v>16</v>
      </c>
      <c r="E6" s="422">
        <v>988115</v>
      </c>
      <c r="F6" s="420">
        <v>1.16531334561236</v>
      </c>
      <c r="G6" s="422">
        <v>875550</v>
      </c>
      <c r="H6" s="420">
        <v>2.1</v>
      </c>
      <c r="I6" s="422">
        <v>206436</v>
      </c>
      <c r="J6" s="421">
        <v>1.08</v>
      </c>
    </row>
    <row r="7" spans="1:10" ht="24.75" customHeight="1">
      <c r="A7" s="426">
        <v>37257</v>
      </c>
      <c r="B7" s="427" t="s">
        <v>12</v>
      </c>
      <c r="C7" s="418" t="s">
        <v>1056</v>
      </c>
      <c r="D7" s="415" t="s">
        <v>18</v>
      </c>
      <c r="E7" s="419">
        <v>158.34</v>
      </c>
      <c r="F7" s="420">
        <v>0.5</v>
      </c>
      <c r="G7" s="419">
        <v>226.57</v>
      </c>
      <c r="H7" s="420">
        <v>0.6</v>
      </c>
      <c r="I7" s="419">
        <v>46.67</v>
      </c>
      <c r="J7" s="421">
        <v>0.43</v>
      </c>
    </row>
    <row r="8" spans="1:10" ht="24.75" customHeight="1">
      <c r="A8" s="426">
        <v>37257</v>
      </c>
      <c r="B8" s="427" t="s">
        <v>77</v>
      </c>
      <c r="C8" s="418" t="s">
        <v>103</v>
      </c>
      <c r="D8" s="415" t="s">
        <v>67</v>
      </c>
      <c r="E8" s="422">
        <v>18</v>
      </c>
      <c r="F8" s="420" t="s">
        <v>11</v>
      </c>
      <c r="G8" s="422">
        <v>14</v>
      </c>
      <c r="H8" s="420" t="s">
        <v>1118</v>
      </c>
      <c r="I8" s="422">
        <v>9</v>
      </c>
      <c r="J8" s="421" t="s">
        <v>11</v>
      </c>
    </row>
    <row r="9" spans="1:10" ht="24.75" customHeight="1">
      <c r="A9" s="426">
        <v>37257</v>
      </c>
      <c r="B9" s="427" t="s">
        <v>19</v>
      </c>
      <c r="C9" s="418" t="s">
        <v>1057</v>
      </c>
      <c r="D9" s="415" t="s">
        <v>67</v>
      </c>
      <c r="E9" s="423" t="s">
        <v>1096</v>
      </c>
      <c r="F9" s="423" t="s">
        <v>1096</v>
      </c>
      <c r="G9" s="422">
        <v>4</v>
      </c>
      <c r="H9" s="420" t="s">
        <v>11</v>
      </c>
      <c r="I9" s="423" t="s">
        <v>1096</v>
      </c>
      <c r="J9" s="424" t="s">
        <v>1096</v>
      </c>
    </row>
    <row r="10" spans="1:10" ht="24.75" customHeight="1">
      <c r="A10" s="426"/>
      <c r="B10" s="427"/>
      <c r="C10" s="418" t="s">
        <v>1058</v>
      </c>
      <c r="D10" s="415" t="s">
        <v>67</v>
      </c>
      <c r="E10" s="422">
        <v>257</v>
      </c>
      <c r="F10" s="420" t="s">
        <v>11</v>
      </c>
      <c r="G10" s="422">
        <v>253</v>
      </c>
      <c r="H10" s="420" t="s">
        <v>11</v>
      </c>
      <c r="I10" s="422">
        <v>59</v>
      </c>
      <c r="J10" s="421" t="s">
        <v>11</v>
      </c>
    </row>
    <row r="11" spans="1:10" ht="24.75" customHeight="1">
      <c r="A11" s="426"/>
      <c r="B11" s="427"/>
      <c r="C11" s="418" t="s">
        <v>1059</v>
      </c>
      <c r="D11" s="415" t="s">
        <v>67</v>
      </c>
      <c r="E11" s="423" t="s">
        <v>1096</v>
      </c>
      <c r="F11" s="423" t="s">
        <v>1096</v>
      </c>
      <c r="G11" s="422">
        <v>118</v>
      </c>
      <c r="H11" s="420" t="s">
        <v>11</v>
      </c>
      <c r="I11" s="423" t="s">
        <v>1096</v>
      </c>
      <c r="J11" s="424" t="s">
        <v>1096</v>
      </c>
    </row>
    <row r="12" spans="1:10" ht="24.75" customHeight="1">
      <c r="A12" s="426"/>
      <c r="B12" s="427"/>
      <c r="C12" s="418" t="s">
        <v>21</v>
      </c>
      <c r="D12" s="415" t="s">
        <v>22</v>
      </c>
      <c r="E12" s="422">
        <v>11427536</v>
      </c>
      <c r="F12" s="420">
        <v>12.5</v>
      </c>
      <c r="G12" s="422">
        <v>13293453</v>
      </c>
      <c r="H12" s="420">
        <v>11.1</v>
      </c>
      <c r="I12" s="422">
        <v>7014608</v>
      </c>
      <c r="J12" s="421">
        <v>10.046177341746173</v>
      </c>
    </row>
    <row r="13" spans="1:10" ht="24.75" customHeight="1">
      <c r="A13" s="426"/>
      <c r="B13" s="427"/>
      <c r="C13" s="418" t="s">
        <v>1102</v>
      </c>
      <c r="D13" s="415" t="s">
        <v>22</v>
      </c>
      <c r="E13" s="422">
        <v>25648</v>
      </c>
      <c r="F13" s="420">
        <v>2.8</v>
      </c>
      <c r="G13" s="422">
        <v>331462</v>
      </c>
      <c r="H13" s="420">
        <v>2.8</v>
      </c>
      <c r="I13" s="422">
        <v>12579</v>
      </c>
      <c r="J13" s="421">
        <v>-7.736653020302455</v>
      </c>
    </row>
    <row r="14" spans="1:10" ht="24.75" customHeight="1">
      <c r="A14" s="426"/>
      <c r="B14" s="427"/>
      <c r="C14" s="418" t="s">
        <v>1103</v>
      </c>
      <c r="D14" s="415" t="s">
        <v>22</v>
      </c>
      <c r="E14" s="422">
        <v>1669258</v>
      </c>
      <c r="F14" s="420">
        <v>7</v>
      </c>
      <c r="G14" s="422">
        <v>3069841</v>
      </c>
      <c r="H14" s="420">
        <v>11.7</v>
      </c>
      <c r="I14" s="422">
        <v>4120704</v>
      </c>
      <c r="J14" s="421">
        <v>7.33782701863737</v>
      </c>
    </row>
    <row r="15" spans="1:10" ht="24.75" customHeight="1">
      <c r="A15" s="426"/>
      <c r="B15" s="427"/>
      <c r="C15" s="418" t="s">
        <v>1095</v>
      </c>
      <c r="D15" s="415" t="s">
        <v>22</v>
      </c>
      <c r="E15" s="422">
        <v>971103</v>
      </c>
      <c r="F15" s="420">
        <v>10.4</v>
      </c>
      <c r="G15" s="422">
        <v>2692497</v>
      </c>
      <c r="H15" s="420">
        <v>13.5</v>
      </c>
      <c r="I15" s="422">
        <v>4060596</v>
      </c>
      <c r="J15" s="421">
        <v>7.497050400127449</v>
      </c>
    </row>
    <row r="16" spans="1:10" ht="24.75" customHeight="1">
      <c r="A16" s="426"/>
      <c r="B16" s="427"/>
      <c r="C16" s="418" t="s">
        <v>1104</v>
      </c>
      <c r="D16" s="415" t="s">
        <v>22</v>
      </c>
      <c r="E16" s="422">
        <v>9732630</v>
      </c>
      <c r="F16" s="420">
        <v>13.6</v>
      </c>
      <c r="G16" s="422">
        <v>9892150</v>
      </c>
      <c r="H16" s="420">
        <v>11.1</v>
      </c>
      <c r="I16" s="422">
        <v>2881325</v>
      </c>
      <c r="J16" s="421">
        <v>14.898781217784588</v>
      </c>
    </row>
    <row r="17" spans="1:10" ht="24.75" customHeight="1">
      <c r="A17" s="426"/>
      <c r="B17" s="427"/>
      <c r="C17" s="418" t="s">
        <v>1060</v>
      </c>
      <c r="D17" s="415" t="s">
        <v>24</v>
      </c>
      <c r="E17" s="422">
        <v>72344</v>
      </c>
      <c r="F17" s="420">
        <v>11.9</v>
      </c>
      <c r="G17" s="422">
        <v>58851</v>
      </c>
      <c r="H17" s="420">
        <v>10.3</v>
      </c>
      <c r="I17" s="422">
        <v>150625.0375778398</v>
      </c>
      <c r="J17" s="421">
        <v>9.326819841099</v>
      </c>
    </row>
    <row r="18" spans="1:10" ht="24.75" customHeight="1">
      <c r="A18" s="426"/>
      <c r="B18" s="427"/>
      <c r="C18" s="418" t="s">
        <v>1064</v>
      </c>
      <c r="D18" s="415" t="s">
        <v>22</v>
      </c>
      <c r="E18" s="423" t="s">
        <v>1096</v>
      </c>
      <c r="F18" s="423" t="s">
        <v>1096</v>
      </c>
      <c r="G18" s="422">
        <v>9688708</v>
      </c>
      <c r="H18" s="420">
        <v>0.77</v>
      </c>
      <c r="I18" s="423" t="s">
        <v>1096</v>
      </c>
      <c r="J18" s="424" t="s">
        <v>1096</v>
      </c>
    </row>
    <row r="19" spans="1:10" ht="24.75" customHeight="1">
      <c r="A19" s="426"/>
      <c r="B19" s="427"/>
      <c r="C19" s="418" t="s">
        <v>45</v>
      </c>
      <c r="D19" s="415" t="s">
        <v>22</v>
      </c>
      <c r="E19" s="422">
        <v>1556411</v>
      </c>
      <c r="F19" s="420">
        <v>12.4</v>
      </c>
      <c r="G19" s="422">
        <v>1466344</v>
      </c>
      <c r="H19" s="420">
        <v>10.8</v>
      </c>
      <c r="I19" s="422">
        <v>1731318</v>
      </c>
      <c r="J19" s="421">
        <v>1.3</v>
      </c>
    </row>
    <row r="20" spans="1:10" ht="24.75" customHeight="1">
      <c r="A20" s="426"/>
      <c r="B20" s="427"/>
      <c r="C20" s="418" t="s">
        <v>1105</v>
      </c>
      <c r="D20" s="415" t="s">
        <v>22</v>
      </c>
      <c r="E20" s="422">
        <v>665542</v>
      </c>
      <c r="F20" s="420">
        <v>36.1</v>
      </c>
      <c r="G20" s="422">
        <v>664083</v>
      </c>
      <c r="H20" s="420">
        <v>14.1</v>
      </c>
      <c r="I20" s="422">
        <v>1455496</v>
      </c>
      <c r="J20" s="421">
        <v>2.1</v>
      </c>
    </row>
    <row r="21" spans="1:10" ht="24.75" customHeight="1">
      <c r="A21" s="426"/>
      <c r="B21" s="427"/>
      <c r="C21" s="418" t="s">
        <v>1106</v>
      </c>
      <c r="D21" s="415" t="s">
        <v>22</v>
      </c>
      <c r="E21" s="422">
        <v>890869</v>
      </c>
      <c r="F21" s="420">
        <v>-0.6</v>
      </c>
      <c r="G21" s="422">
        <v>802261</v>
      </c>
      <c r="H21" s="420">
        <v>8.3</v>
      </c>
      <c r="I21" s="422">
        <v>275822</v>
      </c>
      <c r="J21" s="421">
        <v>-3.2</v>
      </c>
    </row>
    <row r="22" spans="1:10" ht="24.75" customHeight="1">
      <c r="A22" s="426">
        <v>37257</v>
      </c>
      <c r="B22" s="427" t="s">
        <v>26</v>
      </c>
      <c r="C22" s="418" t="s">
        <v>1360</v>
      </c>
      <c r="D22" s="415" t="s">
        <v>22</v>
      </c>
      <c r="E22" s="422">
        <v>466288</v>
      </c>
      <c r="F22" s="420">
        <v>16.6</v>
      </c>
      <c r="G22" s="422">
        <v>519531</v>
      </c>
      <c r="H22" s="420">
        <v>16.8</v>
      </c>
      <c r="I22" s="422">
        <v>171448</v>
      </c>
      <c r="J22" s="421">
        <v>20.33</v>
      </c>
    </row>
    <row r="23" spans="1:10" ht="24.75" customHeight="1">
      <c r="A23" s="426">
        <v>37257</v>
      </c>
      <c r="B23" s="427" t="s">
        <v>29</v>
      </c>
      <c r="C23" s="418" t="s">
        <v>1361</v>
      </c>
      <c r="D23" s="415" t="s">
        <v>22</v>
      </c>
      <c r="E23" s="422">
        <v>637725</v>
      </c>
      <c r="F23" s="420">
        <v>-20.8</v>
      </c>
      <c r="G23" s="422">
        <v>667509</v>
      </c>
      <c r="H23" s="420">
        <v>2.1</v>
      </c>
      <c r="I23" s="422">
        <v>287061</v>
      </c>
      <c r="J23" s="421">
        <v>15.64</v>
      </c>
    </row>
    <row r="24" spans="1:10" ht="24.75" customHeight="1">
      <c r="A24" s="426"/>
      <c r="B24" s="427"/>
      <c r="C24" s="418" t="s">
        <v>1107</v>
      </c>
      <c r="D24" s="415" t="s">
        <v>22</v>
      </c>
      <c r="E24" s="422">
        <v>35687</v>
      </c>
      <c r="F24" s="420">
        <v>-13.2</v>
      </c>
      <c r="G24" s="422">
        <v>584567</v>
      </c>
      <c r="H24" s="420">
        <v>3.04</v>
      </c>
      <c r="I24" s="422">
        <v>19622</v>
      </c>
      <c r="J24" s="421">
        <v>-7.89</v>
      </c>
    </row>
    <row r="25" spans="1:10" ht="24.75" customHeight="1">
      <c r="A25" s="426"/>
      <c r="B25" s="427"/>
      <c r="C25" s="418" t="s">
        <v>1061</v>
      </c>
      <c r="D25" s="415" t="s">
        <v>1062</v>
      </c>
      <c r="E25" s="422">
        <v>2391</v>
      </c>
      <c r="F25" s="420" t="s">
        <v>11</v>
      </c>
      <c r="G25" s="422">
        <v>145947</v>
      </c>
      <c r="H25" s="420">
        <v>0.2</v>
      </c>
      <c r="I25" s="422">
        <v>5446</v>
      </c>
      <c r="J25" s="421">
        <v>-10.7</v>
      </c>
    </row>
    <row r="26" spans="1:10" ht="24.75" customHeight="1">
      <c r="A26" s="426"/>
      <c r="B26" s="427"/>
      <c r="C26" s="418" t="s">
        <v>39</v>
      </c>
      <c r="D26" s="415" t="s">
        <v>40</v>
      </c>
      <c r="E26" s="422">
        <v>231820</v>
      </c>
      <c r="F26" s="420">
        <v>12.5</v>
      </c>
      <c r="G26" s="422">
        <v>313321</v>
      </c>
      <c r="H26" s="420">
        <v>8.6</v>
      </c>
      <c r="I26" s="422">
        <v>117004.74</v>
      </c>
      <c r="J26" s="421">
        <v>-7.45</v>
      </c>
    </row>
    <row r="27" spans="1:10" ht="24.75" customHeight="1">
      <c r="A27" s="426"/>
      <c r="B27" s="427"/>
      <c r="C27" s="418" t="s">
        <v>42</v>
      </c>
      <c r="D27" s="415" t="s">
        <v>40</v>
      </c>
      <c r="E27" s="422">
        <v>17019</v>
      </c>
      <c r="F27" s="420">
        <v>3</v>
      </c>
      <c r="G27" s="422">
        <v>7044</v>
      </c>
      <c r="H27" s="420">
        <v>-56.6</v>
      </c>
      <c r="I27" s="422">
        <v>6740</v>
      </c>
      <c r="J27" s="421">
        <v>4.42</v>
      </c>
    </row>
    <row r="28" spans="1:10" ht="24.75" customHeight="1">
      <c r="A28" s="426"/>
      <c r="B28" s="427"/>
      <c r="C28" s="418" t="s">
        <v>61</v>
      </c>
      <c r="D28" s="415" t="s">
        <v>62</v>
      </c>
      <c r="E28" s="422">
        <v>94967</v>
      </c>
      <c r="F28" s="420">
        <v>3.6146813014162</v>
      </c>
      <c r="G28" s="422">
        <v>178107</v>
      </c>
      <c r="H28" s="420">
        <v>18.23</v>
      </c>
      <c r="I28" s="422">
        <v>28418</v>
      </c>
      <c r="J28" s="421">
        <v>7.8727604008502965</v>
      </c>
    </row>
    <row r="29" spans="1:10" ht="24.75" customHeight="1">
      <c r="A29" s="426"/>
      <c r="B29" s="427"/>
      <c r="C29" s="418" t="s">
        <v>63</v>
      </c>
      <c r="D29" s="415" t="s">
        <v>16</v>
      </c>
      <c r="E29" s="422">
        <v>172422</v>
      </c>
      <c r="F29" s="420" t="s">
        <v>1096</v>
      </c>
      <c r="G29" s="422">
        <v>261840</v>
      </c>
      <c r="H29" s="420">
        <v>-30.85</v>
      </c>
      <c r="I29" s="422">
        <v>55858</v>
      </c>
      <c r="J29" s="424" t="s">
        <v>1096</v>
      </c>
    </row>
    <row r="30" spans="1:2" ht="24.75" customHeight="1">
      <c r="A30" s="426"/>
      <c r="B30" s="427"/>
    </row>
    <row r="31" spans="1:10" ht="24.75" customHeight="1">
      <c r="A31" s="426"/>
      <c r="B31" s="429"/>
      <c r="C31" s="884" t="s">
        <v>1138</v>
      </c>
      <c r="D31" s="885"/>
      <c r="E31" s="885"/>
      <c r="F31" s="885"/>
      <c r="G31" s="885"/>
      <c r="H31" s="885"/>
      <c r="I31" s="885"/>
      <c r="J31" s="885"/>
    </row>
    <row r="33" spans="1:2" ht="24.75" customHeight="1">
      <c r="A33" s="426">
        <v>37257</v>
      </c>
      <c r="B33" s="429" t="s">
        <v>84</v>
      </c>
    </row>
    <row r="34" spans="1:2" ht="24.75" customHeight="1">
      <c r="A34" s="426"/>
      <c r="B34" s="429"/>
    </row>
  </sheetData>
  <sheetProtection/>
  <mergeCells count="8">
    <mergeCell ref="C31:J31"/>
    <mergeCell ref="C3:C4"/>
    <mergeCell ref="D3:D4"/>
    <mergeCell ref="C1:J1"/>
    <mergeCell ref="C2:J2"/>
    <mergeCell ref="E3:F3"/>
    <mergeCell ref="G3:H3"/>
    <mergeCell ref="I3:J3"/>
  </mergeCells>
  <printOptions/>
  <pageMargins left="0.19652777777777777" right="0.15694444444444444" top="0.39305555555555555" bottom="0.15694444444444444" header="0.3541666666666667" footer="0.15694444444444444"/>
  <pageSetup horizontalDpi="180" verticalDpi="180" orientation="portrait" paperSize="9" r:id="rId1"/>
</worksheet>
</file>

<file path=xl/worksheets/sheet91.xml><?xml version="1.0" encoding="utf-8"?>
<worksheet xmlns="http://schemas.openxmlformats.org/spreadsheetml/2006/main" xmlns:r="http://schemas.openxmlformats.org/officeDocument/2006/relationships">
  <sheetPr codeName="Sheet88"/>
  <dimension ref="A1:M32"/>
  <sheetViews>
    <sheetView zoomScale="50" zoomScaleNormal="50" zoomScalePageLayoutView="0" workbookViewId="0" topLeftCell="C1">
      <selection activeCell="G40" sqref="G40"/>
    </sheetView>
  </sheetViews>
  <sheetFormatPr defaultColWidth="9.140625" defaultRowHeight="24.75" customHeight="1"/>
  <cols>
    <col min="1" max="2" width="9.140625" style="414" hidden="1" customWidth="1"/>
    <col min="3" max="3" width="31.8515625" style="414" customWidth="1"/>
    <col min="4" max="4" width="24.57421875" style="414" customWidth="1"/>
    <col min="5" max="5" width="30.00390625" style="414" customWidth="1"/>
    <col min="6" max="6" width="24.7109375" style="414" customWidth="1"/>
    <col min="7" max="7" width="24.8515625" style="414" customWidth="1"/>
    <col min="8" max="8" width="18.57421875" style="414" customWidth="1"/>
    <col min="9" max="9" width="20.421875" style="413" customWidth="1"/>
    <col min="10" max="10" width="16.28125" style="413" customWidth="1"/>
    <col min="11" max="11" width="9.00390625" style="413" customWidth="1"/>
    <col min="12" max="16384" width="9.140625" style="414" customWidth="1"/>
  </cols>
  <sheetData>
    <row r="1" spans="1:10" ht="24.75" customHeight="1">
      <c r="A1" s="426"/>
      <c r="B1" s="427"/>
      <c r="C1" s="888" t="s">
        <v>1065</v>
      </c>
      <c r="D1" s="888"/>
      <c r="E1" s="888"/>
      <c r="F1" s="888"/>
      <c r="G1" s="884"/>
      <c r="H1" s="889"/>
      <c r="I1" s="889"/>
      <c r="J1" s="889"/>
    </row>
    <row r="2" spans="1:10" ht="24.75" customHeight="1">
      <c r="A2" s="426"/>
      <c r="B2" s="427"/>
      <c r="C2" s="890"/>
      <c r="D2" s="890"/>
      <c r="E2" s="890"/>
      <c r="F2" s="890"/>
      <c r="G2" s="890"/>
      <c r="H2" s="890"/>
      <c r="I2" s="890"/>
      <c r="J2" s="890"/>
    </row>
    <row r="3" spans="1:10" ht="24.75" customHeight="1">
      <c r="A3" s="426"/>
      <c r="B3" s="427"/>
      <c r="C3" s="886" t="s">
        <v>1097</v>
      </c>
      <c r="D3" s="887" t="s">
        <v>1092</v>
      </c>
      <c r="E3" s="887" t="s">
        <v>1122</v>
      </c>
      <c r="F3" s="887"/>
      <c r="G3" s="887" t="s">
        <v>1123</v>
      </c>
      <c r="H3" s="887"/>
      <c r="I3" s="887" t="s">
        <v>1124</v>
      </c>
      <c r="J3" s="891"/>
    </row>
    <row r="4" spans="1:10" ht="24.75" customHeight="1">
      <c r="A4" s="426">
        <v>37257</v>
      </c>
      <c r="B4" s="427" t="s">
        <v>8</v>
      </c>
      <c r="C4" s="886"/>
      <c r="D4" s="887"/>
      <c r="E4" s="415" t="s">
        <v>1169</v>
      </c>
      <c r="F4" s="416" t="s">
        <v>164</v>
      </c>
      <c r="G4" s="415" t="s">
        <v>1169</v>
      </c>
      <c r="H4" s="416" t="s">
        <v>164</v>
      </c>
      <c r="I4" s="415" t="s">
        <v>1169</v>
      </c>
      <c r="J4" s="417" t="s">
        <v>164</v>
      </c>
    </row>
    <row r="5" spans="1:10" ht="24.75" customHeight="1">
      <c r="A5" s="426">
        <v>37257</v>
      </c>
      <c r="B5" s="427" t="s">
        <v>8</v>
      </c>
      <c r="C5" s="418" t="s">
        <v>9</v>
      </c>
      <c r="D5" s="415" t="s">
        <v>10</v>
      </c>
      <c r="E5" s="419">
        <v>529.94</v>
      </c>
      <c r="F5" s="420" t="s">
        <v>11</v>
      </c>
      <c r="G5" s="419">
        <v>969.12</v>
      </c>
      <c r="H5" s="420" t="s">
        <v>11</v>
      </c>
      <c r="I5" s="419">
        <v>783</v>
      </c>
      <c r="J5" s="421" t="s">
        <v>11</v>
      </c>
    </row>
    <row r="6" spans="1:10" ht="24.75" customHeight="1">
      <c r="A6" s="426">
        <v>37257</v>
      </c>
      <c r="B6" s="427" t="s">
        <v>13</v>
      </c>
      <c r="C6" s="418" t="s">
        <v>1101</v>
      </c>
      <c r="D6" s="415" t="s">
        <v>16</v>
      </c>
      <c r="E6" s="422">
        <v>820596</v>
      </c>
      <c r="F6" s="420">
        <v>1.5501132327644882</v>
      </c>
      <c r="G6" s="425">
        <v>687314</v>
      </c>
      <c r="H6" s="420">
        <v>1.5</v>
      </c>
      <c r="I6" s="422">
        <v>371139</v>
      </c>
      <c r="J6" s="544">
        <v>1.37</v>
      </c>
    </row>
    <row r="7" spans="1:10" ht="24.75" customHeight="1">
      <c r="A7" s="426">
        <v>37257</v>
      </c>
      <c r="B7" s="427" t="s">
        <v>12</v>
      </c>
      <c r="C7" s="418" t="s">
        <v>1056</v>
      </c>
      <c r="D7" s="415" t="s">
        <v>18</v>
      </c>
      <c r="E7" s="419">
        <v>144.86</v>
      </c>
      <c r="F7" s="420">
        <v>0.7721739130434884</v>
      </c>
      <c r="G7" s="425">
        <v>96.48</v>
      </c>
      <c r="H7" s="420">
        <v>0.9</v>
      </c>
      <c r="I7" s="419">
        <v>62.51</v>
      </c>
      <c r="J7" s="544">
        <v>0.29</v>
      </c>
    </row>
    <row r="8" spans="1:10" ht="24.75" customHeight="1">
      <c r="A8" s="426">
        <v>37257</v>
      </c>
      <c r="B8" s="427" t="s">
        <v>77</v>
      </c>
      <c r="C8" s="418" t="s">
        <v>103</v>
      </c>
      <c r="D8" s="415" t="s">
        <v>67</v>
      </c>
      <c r="E8" s="422">
        <v>10</v>
      </c>
      <c r="F8" s="420" t="s">
        <v>11</v>
      </c>
      <c r="G8" s="425">
        <v>1</v>
      </c>
      <c r="H8" s="420" t="s">
        <v>11</v>
      </c>
      <c r="I8" s="422">
        <v>6</v>
      </c>
      <c r="J8" s="421" t="s">
        <v>11</v>
      </c>
    </row>
    <row r="9" spans="1:10" ht="24.75" customHeight="1">
      <c r="A9" s="426">
        <v>37257</v>
      </c>
      <c r="B9" s="427" t="s">
        <v>19</v>
      </c>
      <c r="C9" s="418" t="s">
        <v>1057</v>
      </c>
      <c r="D9" s="415" t="s">
        <v>67</v>
      </c>
      <c r="E9" s="422">
        <v>6</v>
      </c>
      <c r="F9" s="420" t="s">
        <v>11</v>
      </c>
      <c r="G9" s="425">
        <v>7</v>
      </c>
      <c r="H9" s="420" t="s">
        <v>11</v>
      </c>
      <c r="I9" s="422">
        <v>3</v>
      </c>
      <c r="J9" s="421" t="s">
        <v>11</v>
      </c>
    </row>
    <row r="10" spans="1:10" ht="24.75" customHeight="1">
      <c r="A10" s="426"/>
      <c r="B10" s="427"/>
      <c r="C10" s="418" t="s">
        <v>1058</v>
      </c>
      <c r="D10" s="415" t="s">
        <v>67</v>
      </c>
      <c r="E10" s="422">
        <v>84</v>
      </c>
      <c r="F10" s="420" t="s">
        <v>11</v>
      </c>
      <c r="G10" s="425">
        <v>50</v>
      </c>
      <c r="H10" s="420" t="s">
        <v>11</v>
      </c>
      <c r="I10" s="422">
        <v>28</v>
      </c>
      <c r="J10" s="421" t="s">
        <v>11</v>
      </c>
    </row>
    <row r="11" spans="1:10" ht="24.75" customHeight="1">
      <c r="A11" s="426"/>
      <c r="B11" s="427"/>
      <c r="C11" s="418" t="s">
        <v>1059</v>
      </c>
      <c r="D11" s="415" t="s">
        <v>67</v>
      </c>
      <c r="E11" s="422">
        <v>177</v>
      </c>
      <c r="F11" s="420" t="s">
        <v>11</v>
      </c>
      <c r="G11" s="425">
        <v>188</v>
      </c>
      <c r="H11" s="420" t="s">
        <v>11</v>
      </c>
      <c r="I11" s="422">
        <v>128</v>
      </c>
      <c r="J11" s="421" t="s">
        <v>11</v>
      </c>
    </row>
    <row r="12" spans="1:10" ht="24.75" customHeight="1">
      <c r="A12" s="426"/>
      <c r="B12" s="427"/>
      <c r="C12" s="418" t="s">
        <v>21</v>
      </c>
      <c r="D12" s="415" t="s">
        <v>22</v>
      </c>
      <c r="E12" s="422">
        <v>13532334</v>
      </c>
      <c r="F12" s="420">
        <v>12.843548776888511</v>
      </c>
      <c r="G12" s="425">
        <v>9021426</v>
      </c>
      <c r="H12" s="420">
        <v>11.3</v>
      </c>
      <c r="I12" s="422">
        <v>9080324</v>
      </c>
      <c r="J12" s="421">
        <v>12.5</v>
      </c>
    </row>
    <row r="13" spans="1:10" ht="24.75" customHeight="1">
      <c r="A13" s="426"/>
      <c r="B13" s="427"/>
      <c r="C13" s="418" t="s">
        <v>1102</v>
      </c>
      <c r="D13" s="415" t="s">
        <v>22</v>
      </c>
      <c r="E13" s="422">
        <v>253107</v>
      </c>
      <c r="F13" s="420">
        <v>1.019972501628203</v>
      </c>
      <c r="G13" s="425">
        <v>298346</v>
      </c>
      <c r="H13" s="420">
        <v>1.8</v>
      </c>
      <c r="I13" s="422">
        <v>459480</v>
      </c>
      <c r="J13" s="421">
        <v>2.9</v>
      </c>
    </row>
    <row r="14" spans="1:10" ht="24.75" customHeight="1">
      <c r="A14" s="426"/>
      <c r="B14" s="427"/>
      <c r="C14" s="418" t="s">
        <v>1103</v>
      </c>
      <c r="D14" s="415" t="s">
        <v>22</v>
      </c>
      <c r="E14" s="422">
        <v>4750921</v>
      </c>
      <c r="F14" s="420">
        <v>9.012884093118927</v>
      </c>
      <c r="G14" s="425">
        <v>5325310</v>
      </c>
      <c r="H14" s="420">
        <v>8.1</v>
      </c>
      <c r="I14" s="422">
        <v>6747403</v>
      </c>
      <c r="J14" s="421">
        <v>14.1</v>
      </c>
    </row>
    <row r="15" spans="1:10" ht="24.75" customHeight="1">
      <c r="A15" s="426"/>
      <c r="B15" s="427"/>
      <c r="C15" s="418" t="s">
        <v>1095</v>
      </c>
      <c r="D15" s="415" t="s">
        <v>22</v>
      </c>
      <c r="E15" s="422">
        <v>4039243</v>
      </c>
      <c r="F15" s="420">
        <v>10.18556587191783</v>
      </c>
      <c r="G15" s="425">
        <v>5146670</v>
      </c>
      <c r="H15" s="420">
        <v>8.3</v>
      </c>
      <c r="I15" s="422">
        <v>6466782</v>
      </c>
      <c r="J15" s="421">
        <v>14.6</v>
      </c>
    </row>
    <row r="16" spans="1:10" ht="24.75" customHeight="1">
      <c r="A16" s="426"/>
      <c r="B16" s="427"/>
      <c r="C16" s="418" t="s">
        <v>1104</v>
      </c>
      <c r="D16" s="415" t="s">
        <v>22</v>
      </c>
      <c r="E16" s="422">
        <v>8528306</v>
      </c>
      <c r="F16" s="420">
        <v>15.780114721348497</v>
      </c>
      <c r="G16" s="425">
        <v>3397770</v>
      </c>
      <c r="H16" s="420">
        <v>18.5</v>
      </c>
      <c r="I16" s="422">
        <v>1873441</v>
      </c>
      <c r="J16" s="421">
        <v>8.3</v>
      </c>
    </row>
    <row r="17" spans="1:10" ht="24.75" customHeight="1">
      <c r="A17" s="426"/>
      <c r="B17" s="427"/>
      <c r="C17" s="418" t="s">
        <v>1060</v>
      </c>
      <c r="D17" s="415" t="s">
        <v>24</v>
      </c>
      <c r="E17" s="422">
        <v>93775.91906032362</v>
      </c>
      <c r="F17" s="420">
        <v>12.100668271444889</v>
      </c>
      <c r="G17" s="425">
        <v>93914</v>
      </c>
      <c r="H17" s="420">
        <v>10.4</v>
      </c>
      <c r="I17" s="422">
        <v>145261.94208926574</v>
      </c>
      <c r="J17" s="544">
        <v>11.961587691933985</v>
      </c>
    </row>
    <row r="18" spans="1:10" ht="24.75" customHeight="1">
      <c r="A18" s="426"/>
      <c r="B18" s="427"/>
      <c r="C18" s="418" t="s">
        <v>1064</v>
      </c>
      <c r="D18" s="415" t="s">
        <v>22</v>
      </c>
      <c r="E18" s="422">
        <v>12446649</v>
      </c>
      <c r="F18" s="420">
        <v>10.725803081420167</v>
      </c>
      <c r="G18" s="425">
        <v>6127740</v>
      </c>
      <c r="H18" s="420">
        <v>14.7</v>
      </c>
      <c r="I18" s="422">
        <v>2372765</v>
      </c>
      <c r="J18" s="421">
        <v>10.06</v>
      </c>
    </row>
    <row r="19" spans="1:10" ht="24.75" customHeight="1">
      <c r="A19" s="426"/>
      <c r="B19" s="427"/>
      <c r="C19" s="418" t="s">
        <v>45</v>
      </c>
      <c r="D19" s="415" t="s">
        <v>22</v>
      </c>
      <c r="E19" s="422">
        <v>1989142</v>
      </c>
      <c r="F19" s="420">
        <v>20.9</v>
      </c>
      <c r="G19" s="425">
        <v>1982729</v>
      </c>
      <c r="H19" s="420">
        <v>17.4</v>
      </c>
      <c r="I19" s="422">
        <v>2981854</v>
      </c>
      <c r="J19" s="421">
        <v>18.29</v>
      </c>
    </row>
    <row r="20" spans="1:10" ht="24.75" customHeight="1">
      <c r="A20" s="426"/>
      <c r="B20" s="427"/>
      <c r="C20" s="418" t="s">
        <v>1105</v>
      </c>
      <c r="D20" s="415" t="s">
        <v>22</v>
      </c>
      <c r="E20" s="422">
        <v>884351</v>
      </c>
      <c r="F20" s="420">
        <v>26.4</v>
      </c>
      <c r="G20" s="425">
        <v>1304106</v>
      </c>
      <c r="H20" s="420">
        <v>19</v>
      </c>
      <c r="I20" s="422">
        <v>2403856</v>
      </c>
      <c r="J20" s="544">
        <v>25.4</v>
      </c>
    </row>
    <row r="21" spans="1:10" ht="24.75" customHeight="1">
      <c r="A21" s="426"/>
      <c r="B21" s="427"/>
      <c r="C21" s="418" t="s">
        <v>1106</v>
      </c>
      <c r="D21" s="415" t="s">
        <v>22</v>
      </c>
      <c r="E21" s="422">
        <v>1104791</v>
      </c>
      <c r="F21" s="420">
        <v>16.8</v>
      </c>
      <c r="G21" s="425">
        <v>678623</v>
      </c>
      <c r="H21" s="420">
        <v>14.5</v>
      </c>
      <c r="I21" s="422">
        <v>577998</v>
      </c>
      <c r="J21" s="544">
        <v>37.4</v>
      </c>
    </row>
    <row r="22" spans="1:10" ht="24.75" customHeight="1">
      <c r="A22" s="426">
        <v>37257</v>
      </c>
      <c r="B22" s="427" t="s">
        <v>26</v>
      </c>
      <c r="C22" s="418" t="s">
        <v>1360</v>
      </c>
      <c r="D22" s="415" t="s">
        <v>22</v>
      </c>
      <c r="E22" s="422">
        <v>729836</v>
      </c>
      <c r="F22" s="420">
        <v>15.709968830559376</v>
      </c>
      <c r="G22" s="425">
        <v>664287</v>
      </c>
      <c r="H22" s="420">
        <v>17.7</v>
      </c>
      <c r="I22" s="422">
        <v>312542.82</v>
      </c>
      <c r="J22" s="421">
        <v>21.56</v>
      </c>
    </row>
    <row r="23" spans="1:10" ht="24.75" customHeight="1">
      <c r="A23" s="426">
        <v>37257</v>
      </c>
      <c r="B23" s="427" t="s">
        <v>29</v>
      </c>
      <c r="C23" s="418" t="s">
        <v>1361</v>
      </c>
      <c r="D23" s="415" t="s">
        <v>22</v>
      </c>
      <c r="E23" s="422">
        <v>836563</v>
      </c>
      <c r="F23" s="420">
        <v>1.291934911665308</v>
      </c>
      <c r="G23" s="425">
        <v>659630</v>
      </c>
      <c r="H23" s="420">
        <v>7.3</v>
      </c>
      <c r="I23" s="422">
        <v>401425.728469</v>
      </c>
      <c r="J23" s="421">
        <v>5.17</v>
      </c>
    </row>
    <row r="24" spans="1:10" ht="24.75" customHeight="1">
      <c r="A24" s="426"/>
      <c r="B24" s="427"/>
      <c r="C24" s="418" t="s">
        <v>1107</v>
      </c>
      <c r="D24" s="415" t="s">
        <v>22</v>
      </c>
      <c r="E24" s="422">
        <v>429408</v>
      </c>
      <c r="F24" s="420">
        <v>2.2</v>
      </c>
      <c r="G24" s="425">
        <v>524162</v>
      </c>
      <c r="H24" s="420">
        <v>2.7</v>
      </c>
      <c r="I24" s="422">
        <v>735514</v>
      </c>
      <c r="J24" s="421">
        <v>3.81</v>
      </c>
    </row>
    <row r="25" spans="1:10" ht="24.75" customHeight="1">
      <c r="A25" s="426"/>
      <c r="B25" s="427"/>
      <c r="C25" s="418" t="s">
        <v>1061</v>
      </c>
      <c r="D25" s="415" t="s">
        <v>1062</v>
      </c>
      <c r="E25" s="422">
        <v>112935</v>
      </c>
      <c r="F25" s="420">
        <v>-0.4</v>
      </c>
      <c r="G25" s="425">
        <v>173434</v>
      </c>
      <c r="H25" s="420">
        <v>-0.5</v>
      </c>
      <c r="I25" s="540" t="s">
        <v>1265</v>
      </c>
      <c r="J25" s="542" t="s">
        <v>1265</v>
      </c>
    </row>
    <row r="26" spans="1:10" ht="24.75" customHeight="1">
      <c r="A26" s="426"/>
      <c r="B26" s="427"/>
      <c r="C26" s="418" t="s">
        <v>39</v>
      </c>
      <c r="D26" s="415" t="s">
        <v>40</v>
      </c>
      <c r="E26" s="422">
        <v>1035293</v>
      </c>
      <c r="F26" s="420">
        <v>7.6</v>
      </c>
      <c r="G26" s="425">
        <v>347742</v>
      </c>
      <c r="H26" s="420">
        <v>10.4</v>
      </c>
      <c r="I26" s="422">
        <v>801807</v>
      </c>
      <c r="J26" s="421">
        <v>29.5</v>
      </c>
    </row>
    <row r="27" spans="1:10" ht="24.75" customHeight="1">
      <c r="A27" s="426"/>
      <c r="B27" s="427"/>
      <c r="C27" s="418" t="s">
        <v>42</v>
      </c>
      <c r="D27" s="415" t="s">
        <v>40</v>
      </c>
      <c r="E27" s="422">
        <v>27170.45</v>
      </c>
      <c r="F27" s="420">
        <v>2.00491717878517</v>
      </c>
      <c r="G27" s="425">
        <v>37803</v>
      </c>
      <c r="H27" s="420">
        <v>99.4</v>
      </c>
      <c r="I27" s="422">
        <v>95613</v>
      </c>
      <c r="J27" s="421">
        <v>5</v>
      </c>
    </row>
    <row r="28" spans="1:10" ht="24.75" customHeight="1">
      <c r="A28" s="426"/>
      <c r="B28" s="427"/>
      <c r="C28" s="418" t="s">
        <v>61</v>
      </c>
      <c r="D28" s="415" t="s">
        <v>62</v>
      </c>
      <c r="E28" s="422">
        <v>136706</v>
      </c>
      <c r="F28" s="540" t="s">
        <v>1265</v>
      </c>
      <c r="G28" s="538">
        <v>77098</v>
      </c>
      <c r="H28" s="430">
        <v>11.3</v>
      </c>
      <c r="I28" s="422">
        <v>30302</v>
      </c>
      <c r="J28" s="544">
        <v>10.189090909090908</v>
      </c>
    </row>
    <row r="29" spans="1:10" ht="24.75" customHeight="1">
      <c r="A29" s="426"/>
      <c r="B29" s="427"/>
      <c r="C29" s="418" t="s">
        <v>63</v>
      </c>
      <c r="D29" s="415" t="s">
        <v>16</v>
      </c>
      <c r="E29" s="422">
        <v>353542</v>
      </c>
      <c r="F29" s="540" t="s">
        <v>1265</v>
      </c>
      <c r="G29" s="538">
        <v>198881</v>
      </c>
      <c r="H29" s="430">
        <v>-5.2</v>
      </c>
      <c r="I29" s="422">
        <v>99753</v>
      </c>
      <c r="J29" s="544">
        <v>41.36528541465901</v>
      </c>
    </row>
    <row r="30" spans="1:13" ht="68.25" customHeight="1">
      <c r="A30" s="426"/>
      <c r="B30" s="427"/>
      <c r="C30" s="892"/>
      <c r="D30" s="892"/>
      <c r="E30" s="892"/>
      <c r="F30" s="892"/>
      <c r="G30" s="892"/>
      <c r="H30" s="892"/>
      <c r="I30" s="892"/>
      <c r="J30" s="892"/>
      <c r="L30" s="413"/>
      <c r="M30" s="413"/>
    </row>
    <row r="31" spans="1:12" ht="24.75" customHeight="1">
      <c r="A31" s="426"/>
      <c r="B31" s="429"/>
      <c r="C31" s="431"/>
      <c r="D31" s="431"/>
      <c r="E31" s="431"/>
      <c r="F31" s="431"/>
      <c r="G31" s="431"/>
      <c r="H31" s="431"/>
      <c r="I31" s="431"/>
      <c r="J31" s="431"/>
      <c r="K31" s="431"/>
      <c r="L31" s="431"/>
    </row>
    <row r="32" spans="3:10" ht="24.75" customHeight="1">
      <c r="C32" s="884" t="s">
        <v>1139</v>
      </c>
      <c r="D32" s="885"/>
      <c r="E32" s="885"/>
      <c r="F32" s="885"/>
      <c r="G32" s="885"/>
      <c r="H32" s="885"/>
      <c r="I32" s="885"/>
      <c r="J32" s="885"/>
    </row>
  </sheetData>
  <sheetProtection/>
  <mergeCells count="9">
    <mergeCell ref="C1:J1"/>
    <mergeCell ref="C2:J2"/>
    <mergeCell ref="E3:F3"/>
    <mergeCell ref="G3:H3"/>
    <mergeCell ref="I3:J3"/>
    <mergeCell ref="C32:J32"/>
    <mergeCell ref="C3:C4"/>
    <mergeCell ref="D3:D4"/>
    <mergeCell ref="C30:J30"/>
  </mergeCells>
  <printOptions/>
  <pageMargins left="0.19652777777777777" right="0.15694444444444444" top="0.39305555555555555" bottom="0.15694444444444444" header="0.3541666666666667" footer="0.15694444444444444"/>
  <pageSetup horizontalDpi="180" verticalDpi="180" orientation="portrait" paperSize="9" r:id="rId1"/>
</worksheet>
</file>

<file path=xl/worksheets/sheet92.xml><?xml version="1.0" encoding="utf-8"?>
<worksheet xmlns="http://schemas.openxmlformats.org/spreadsheetml/2006/main" xmlns:r="http://schemas.openxmlformats.org/officeDocument/2006/relationships">
  <sheetPr codeName="Sheet89"/>
  <dimension ref="A1:J34"/>
  <sheetViews>
    <sheetView zoomScale="50" zoomScaleNormal="50" zoomScalePageLayoutView="0" workbookViewId="0" topLeftCell="C1">
      <selection activeCell="I40" sqref="I40"/>
    </sheetView>
  </sheetViews>
  <sheetFormatPr defaultColWidth="9.140625" defaultRowHeight="24.75" customHeight="1"/>
  <cols>
    <col min="1" max="2" width="9.140625" style="414" hidden="1" customWidth="1"/>
    <col min="3" max="3" width="31.7109375" style="414" customWidth="1"/>
    <col min="4" max="4" width="9.7109375" style="414" customWidth="1"/>
    <col min="5" max="5" width="27.28125" style="414" customWidth="1"/>
    <col min="6" max="6" width="21.8515625" style="414" customWidth="1"/>
    <col min="7" max="7" width="22.28125" style="414" customWidth="1"/>
    <col min="8" max="8" width="21.57421875" style="414" customWidth="1"/>
    <col min="9" max="9" width="17.8515625" style="414" customWidth="1"/>
    <col min="10" max="10" width="25.8515625" style="413" customWidth="1"/>
    <col min="11" max="11" width="9.00390625" style="413" customWidth="1"/>
    <col min="12" max="16384" width="9.140625" style="414" customWidth="1"/>
  </cols>
  <sheetData>
    <row r="1" spans="1:10" ht="24.75" customHeight="1">
      <c r="A1" s="426"/>
      <c r="B1" s="427"/>
      <c r="C1" s="888" t="s">
        <v>1066</v>
      </c>
      <c r="D1" s="888"/>
      <c r="E1" s="888"/>
      <c r="F1" s="888"/>
      <c r="G1" s="884"/>
      <c r="H1" s="889"/>
      <c r="I1" s="889"/>
      <c r="J1" s="889"/>
    </row>
    <row r="2" spans="1:10" ht="24.75" customHeight="1">
      <c r="A2" s="426"/>
      <c r="B2" s="427"/>
      <c r="C2" s="890"/>
      <c r="D2" s="890"/>
      <c r="E2" s="890"/>
      <c r="F2" s="890"/>
      <c r="G2" s="890"/>
      <c r="H2" s="890"/>
      <c r="I2" s="890"/>
      <c r="J2" s="890"/>
    </row>
    <row r="3" spans="1:10" ht="24.75" customHeight="1">
      <c r="A3" s="426"/>
      <c r="B3" s="427"/>
      <c r="C3" s="886" t="s">
        <v>1097</v>
      </c>
      <c r="D3" s="887" t="s">
        <v>1092</v>
      </c>
      <c r="E3" s="887" t="s">
        <v>1131</v>
      </c>
      <c r="F3" s="887"/>
      <c r="G3" s="887" t="s">
        <v>1132</v>
      </c>
      <c r="H3" s="887"/>
      <c r="I3" s="887" t="s">
        <v>1133</v>
      </c>
      <c r="J3" s="891"/>
    </row>
    <row r="4" spans="1:10" ht="24.75" customHeight="1">
      <c r="A4" s="426"/>
      <c r="B4" s="427"/>
      <c r="C4" s="886"/>
      <c r="D4" s="887"/>
      <c r="E4" s="415" t="s">
        <v>1169</v>
      </c>
      <c r="F4" s="416" t="s">
        <v>164</v>
      </c>
      <c r="G4" s="415" t="s">
        <v>1169</v>
      </c>
      <c r="H4" s="416" t="s">
        <v>164</v>
      </c>
      <c r="I4" s="415" t="s">
        <v>1169</v>
      </c>
      <c r="J4" s="417" t="s">
        <v>164</v>
      </c>
    </row>
    <row r="5" spans="1:10" ht="24.75" customHeight="1">
      <c r="A5" s="426">
        <v>37257</v>
      </c>
      <c r="B5" s="429" t="s">
        <v>8</v>
      </c>
      <c r="C5" s="418" t="s">
        <v>9</v>
      </c>
      <c r="D5" s="415" t="s">
        <v>10</v>
      </c>
      <c r="E5" s="419">
        <v>393.22</v>
      </c>
      <c r="F5" s="540" t="s">
        <v>1118</v>
      </c>
      <c r="G5" s="419">
        <v>1616.47</v>
      </c>
      <c r="H5" s="540" t="s">
        <v>1118</v>
      </c>
      <c r="I5" s="419">
        <v>1974.5</v>
      </c>
      <c r="J5" s="542" t="s">
        <v>1118</v>
      </c>
    </row>
    <row r="6" spans="1:10" ht="24.75" customHeight="1">
      <c r="A6" s="426">
        <v>37257</v>
      </c>
      <c r="B6" s="429" t="s">
        <v>13</v>
      </c>
      <c r="C6" s="418" t="s">
        <v>1101</v>
      </c>
      <c r="D6" s="415" t="s">
        <v>16</v>
      </c>
      <c r="E6" s="422" t="s">
        <v>1258</v>
      </c>
      <c r="F6" s="420">
        <v>3.28</v>
      </c>
      <c r="G6" s="422">
        <v>854448</v>
      </c>
      <c r="H6" s="420">
        <v>0.79</v>
      </c>
      <c r="I6" s="422">
        <v>602259</v>
      </c>
      <c r="J6" s="421">
        <v>1.12</v>
      </c>
    </row>
    <row r="7" spans="1:10" ht="24.75" customHeight="1">
      <c r="A7" s="426">
        <v>37257</v>
      </c>
      <c r="B7" s="429" t="s">
        <v>12</v>
      </c>
      <c r="C7" s="418" t="s">
        <v>1056</v>
      </c>
      <c r="D7" s="415" t="s">
        <v>18</v>
      </c>
      <c r="E7" s="419">
        <v>39.61</v>
      </c>
      <c r="F7" s="420">
        <v>2.4</v>
      </c>
      <c r="G7" s="419">
        <v>105.18</v>
      </c>
      <c r="H7" s="420">
        <v>0.248</v>
      </c>
      <c r="I7" s="419">
        <v>61.02</v>
      </c>
      <c r="J7" s="421">
        <v>1.01</v>
      </c>
    </row>
    <row r="8" spans="1:10" ht="24.75" customHeight="1">
      <c r="A8" s="426">
        <v>37257</v>
      </c>
      <c r="B8" s="429" t="s">
        <v>77</v>
      </c>
      <c r="C8" s="418" t="s">
        <v>103</v>
      </c>
      <c r="D8" s="415" t="s">
        <v>67</v>
      </c>
      <c r="E8" s="422">
        <v>5</v>
      </c>
      <c r="F8" s="540" t="s">
        <v>1118</v>
      </c>
      <c r="G8" s="422">
        <v>4</v>
      </c>
      <c r="H8" s="540" t="s">
        <v>1118</v>
      </c>
      <c r="I8" s="422">
        <v>3</v>
      </c>
      <c r="J8" s="542" t="s">
        <v>1118</v>
      </c>
    </row>
    <row r="9" spans="1:10" ht="24.75" customHeight="1">
      <c r="A9" s="426">
        <v>37257</v>
      </c>
      <c r="B9" s="429" t="s">
        <v>19</v>
      </c>
      <c r="C9" s="418" t="s">
        <v>1057</v>
      </c>
      <c r="D9" s="415" t="s">
        <v>67</v>
      </c>
      <c r="E9" s="422">
        <v>1</v>
      </c>
      <c r="F9" s="540" t="s">
        <v>1118</v>
      </c>
      <c r="G9" s="422">
        <v>7</v>
      </c>
      <c r="H9" s="540" t="s">
        <v>1118</v>
      </c>
      <c r="I9" s="422">
        <v>5</v>
      </c>
      <c r="J9" s="542" t="s">
        <v>1118</v>
      </c>
    </row>
    <row r="10" spans="1:10" ht="24.75" customHeight="1">
      <c r="A10" s="426"/>
      <c r="B10" s="429"/>
      <c r="C10" s="418" t="s">
        <v>1058</v>
      </c>
      <c r="D10" s="415" t="s">
        <v>67</v>
      </c>
      <c r="E10" s="422">
        <v>31</v>
      </c>
      <c r="F10" s="540" t="s">
        <v>1118</v>
      </c>
      <c r="G10" s="422">
        <v>56</v>
      </c>
      <c r="H10" s="540" t="s">
        <v>1118</v>
      </c>
      <c r="I10" s="422">
        <v>47</v>
      </c>
      <c r="J10" s="421">
        <v>6.82</v>
      </c>
    </row>
    <row r="11" spans="1:10" ht="24.75" customHeight="1">
      <c r="A11" s="426"/>
      <c r="B11" s="429"/>
      <c r="C11" s="418" t="s">
        <v>1059</v>
      </c>
      <c r="D11" s="415" t="s">
        <v>67</v>
      </c>
      <c r="E11" s="422">
        <v>28</v>
      </c>
      <c r="F11" s="540" t="s">
        <v>1118</v>
      </c>
      <c r="G11" s="422">
        <v>282</v>
      </c>
      <c r="H11" s="540" t="s">
        <v>1118</v>
      </c>
      <c r="I11" s="422">
        <v>221</v>
      </c>
      <c r="J11" s="542" t="s">
        <v>1118</v>
      </c>
    </row>
    <row r="12" spans="1:10" ht="24.75" customHeight="1">
      <c r="A12" s="426"/>
      <c r="B12" s="429"/>
      <c r="C12" s="418" t="s">
        <v>21</v>
      </c>
      <c r="D12" s="415" t="s">
        <v>22</v>
      </c>
      <c r="E12" s="422">
        <v>18921398</v>
      </c>
      <c r="F12" s="420">
        <v>11.63</v>
      </c>
      <c r="G12" s="422">
        <v>7493094</v>
      </c>
      <c r="H12" s="420">
        <v>12.3245422332578</v>
      </c>
      <c r="I12" s="422">
        <v>2841460</v>
      </c>
      <c r="J12" s="421">
        <v>12</v>
      </c>
    </row>
    <row r="13" spans="1:10" ht="24.75" customHeight="1">
      <c r="A13" s="426"/>
      <c r="B13" s="429"/>
      <c r="C13" s="418" t="s">
        <v>1102</v>
      </c>
      <c r="D13" s="415" t="s">
        <v>22</v>
      </c>
      <c r="E13" s="422">
        <v>69730</v>
      </c>
      <c r="F13" s="420">
        <v>-0.08</v>
      </c>
      <c r="G13" s="422">
        <v>490557</v>
      </c>
      <c r="H13" s="420">
        <v>4.35991081207266</v>
      </c>
      <c r="I13" s="422">
        <v>225526</v>
      </c>
      <c r="J13" s="421">
        <v>2.8</v>
      </c>
    </row>
    <row r="14" spans="1:10" ht="24.75" customHeight="1">
      <c r="A14" s="426"/>
      <c r="B14" s="429"/>
      <c r="C14" s="418" t="s">
        <v>1103</v>
      </c>
      <c r="D14" s="415" t="s">
        <v>22</v>
      </c>
      <c r="E14" s="422">
        <v>14266582</v>
      </c>
      <c r="F14" s="420">
        <v>10.52</v>
      </c>
      <c r="G14" s="422">
        <v>4139494</v>
      </c>
      <c r="H14" s="420">
        <v>12.228742741323</v>
      </c>
      <c r="I14" s="422">
        <v>1325516</v>
      </c>
      <c r="J14" s="421">
        <v>13.4</v>
      </c>
    </row>
    <row r="15" spans="1:10" ht="24.75" customHeight="1">
      <c r="A15" s="426"/>
      <c r="B15" s="429"/>
      <c r="C15" s="418" t="s">
        <v>1095</v>
      </c>
      <c r="D15" s="415" t="s">
        <v>22</v>
      </c>
      <c r="E15" s="422">
        <v>13449104</v>
      </c>
      <c r="F15" s="420">
        <v>11</v>
      </c>
      <c r="G15" s="422">
        <v>3871087</v>
      </c>
      <c r="H15" s="420">
        <v>12.8495074892651</v>
      </c>
      <c r="I15" s="422">
        <v>1135689</v>
      </c>
      <c r="J15" s="421">
        <v>15.4</v>
      </c>
    </row>
    <row r="16" spans="1:10" ht="24.75" customHeight="1">
      <c r="A16" s="426"/>
      <c r="B16" s="429"/>
      <c r="C16" s="418" t="s">
        <v>1104</v>
      </c>
      <c r="D16" s="415" t="s">
        <v>22</v>
      </c>
      <c r="E16" s="422">
        <v>4585086</v>
      </c>
      <c r="F16" s="420">
        <v>15.93</v>
      </c>
      <c r="G16" s="422">
        <v>2863043</v>
      </c>
      <c r="H16" s="420">
        <v>13.8573720373898</v>
      </c>
      <c r="I16" s="422">
        <v>1290418</v>
      </c>
      <c r="J16" s="421">
        <v>12.2</v>
      </c>
    </row>
    <row r="17" spans="1:10" ht="24.75" customHeight="1">
      <c r="A17" s="426"/>
      <c r="B17" s="429"/>
      <c r="C17" s="418" t="s">
        <v>1060</v>
      </c>
      <c r="D17" s="415" t="s">
        <v>24</v>
      </c>
      <c r="E17" s="422">
        <v>483429</v>
      </c>
      <c r="F17" s="420">
        <v>9.4</v>
      </c>
      <c r="G17" s="422"/>
      <c r="H17" s="420"/>
      <c r="I17" s="422">
        <v>46800</v>
      </c>
      <c r="J17" s="421">
        <v>11</v>
      </c>
    </row>
    <row r="18" spans="1:10" ht="24.75" customHeight="1">
      <c r="A18" s="426"/>
      <c r="B18" s="429"/>
      <c r="C18" s="418" t="s">
        <v>1064</v>
      </c>
      <c r="D18" s="415" t="s">
        <v>22</v>
      </c>
      <c r="E18" s="422"/>
      <c r="F18" s="420"/>
      <c r="G18" s="422"/>
      <c r="H18" s="420"/>
      <c r="I18" s="422">
        <v>1849054</v>
      </c>
      <c r="J18" s="421">
        <v>13.85</v>
      </c>
    </row>
    <row r="19" spans="1:10" ht="24.75" customHeight="1">
      <c r="A19" s="426"/>
      <c r="B19" s="429"/>
      <c r="C19" s="418" t="s">
        <v>45</v>
      </c>
      <c r="D19" s="415" t="s">
        <v>22</v>
      </c>
      <c r="E19" s="422">
        <v>4254639</v>
      </c>
      <c r="F19" s="420">
        <v>5.89</v>
      </c>
      <c r="G19" s="422">
        <v>1510299.691062</v>
      </c>
      <c r="H19" s="420">
        <v>30.9377920728062</v>
      </c>
      <c r="I19" s="422">
        <v>399473</v>
      </c>
      <c r="J19" s="421">
        <v>5.09</v>
      </c>
    </row>
    <row r="20" spans="1:10" ht="24.75" customHeight="1">
      <c r="A20" s="426"/>
      <c r="B20" s="429"/>
      <c r="C20" s="418" t="s">
        <v>1105</v>
      </c>
      <c r="D20" s="415" t="s">
        <v>22</v>
      </c>
      <c r="E20" s="422">
        <v>3182410</v>
      </c>
      <c r="F20" s="420">
        <v>5.74</v>
      </c>
      <c r="G20" s="422">
        <v>786979.691062</v>
      </c>
      <c r="H20" s="420">
        <v>28.3638240590256</v>
      </c>
      <c r="I20" s="422">
        <v>160346</v>
      </c>
      <c r="J20" s="421">
        <v>5.44</v>
      </c>
    </row>
    <row r="21" spans="1:10" ht="24.75" customHeight="1">
      <c r="A21" s="426"/>
      <c r="B21" s="429"/>
      <c r="C21" s="418" t="s">
        <v>1106</v>
      </c>
      <c r="D21" s="415" t="s">
        <v>22</v>
      </c>
      <c r="E21" s="422">
        <v>1254905</v>
      </c>
      <c r="F21" s="420">
        <v>6.45</v>
      </c>
      <c r="G21" s="422">
        <v>723320</v>
      </c>
      <c r="H21" s="420">
        <v>33.86</v>
      </c>
      <c r="I21" s="422">
        <v>239127</v>
      </c>
      <c r="J21" s="421">
        <v>4.86</v>
      </c>
    </row>
    <row r="22" spans="1:10" ht="24.75" customHeight="1">
      <c r="A22" s="426">
        <v>37257</v>
      </c>
      <c r="B22" s="429" t="s">
        <v>26</v>
      </c>
      <c r="C22" s="418" t="s">
        <v>1360</v>
      </c>
      <c r="D22" s="415" t="s">
        <v>22</v>
      </c>
      <c r="E22" s="422">
        <v>1098127</v>
      </c>
      <c r="F22" s="420">
        <v>7.24</v>
      </c>
      <c r="G22" s="422">
        <v>629829</v>
      </c>
      <c r="H22" s="420">
        <v>18.9905726322949</v>
      </c>
      <c r="I22" s="422">
        <v>296720</v>
      </c>
      <c r="J22" s="421">
        <v>13.35</v>
      </c>
    </row>
    <row r="23" spans="1:10" ht="24.75" customHeight="1">
      <c r="A23" s="426">
        <v>37257</v>
      </c>
      <c r="B23" s="429" t="s">
        <v>29</v>
      </c>
      <c r="C23" s="418" t="s">
        <v>1361</v>
      </c>
      <c r="D23" s="415" t="s">
        <v>22</v>
      </c>
      <c r="E23" s="422">
        <v>1046751</v>
      </c>
      <c r="F23" s="420">
        <v>1.77</v>
      </c>
      <c r="G23" s="422">
        <v>687600</v>
      </c>
      <c r="H23" s="420">
        <v>2.11188647106607</v>
      </c>
      <c r="I23" s="422">
        <v>385216</v>
      </c>
      <c r="J23" s="421">
        <v>-2.82</v>
      </c>
    </row>
    <row r="24" spans="1:10" ht="24.75" customHeight="1">
      <c r="A24" s="426"/>
      <c r="B24" s="429"/>
      <c r="C24" s="418" t="s">
        <v>1107</v>
      </c>
      <c r="D24" s="415" t="s">
        <v>22</v>
      </c>
      <c r="E24" s="422">
        <v>127207</v>
      </c>
      <c r="F24" s="420">
        <v>-1.56</v>
      </c>
      <c r="G24" s="422">
        <v>925241</v>
      </c>
      <c r="H24" s="420">
        <v>3.68</v>
      </c>
      <c r="I24" s="422">
        <v>383331</v>
      </c>
      <c r="J24" s="421">
        <v>3.33</v>
      </c>
    </row>
    <row r="25" spans="1:10" ht="24.75" customHeight="1">
      <c r="A25" s="426"/>
      <c r="B25" s="429"/>
      <c r="C25" s="418" t="s">
        <v>1061</v>
      </c>
      <c r="D25" s="415" t="s">
        <v>1062</v>
      </c>
      <c r="E25" s="422"/>
      <c r="F25" s="420"/>
      <c r="G25" s="422">
        <v>405291</v>
      </c>
      <c r="H25" s="420">
        <v>-0.1</v>
      </c>
      <c r="I25" s="422">
        <v>309761</v>
      </c>
      <c r="J25" s="421">
        <v>-0.02</v>
      </c>
    </row>
    <row r="26" spans="1:10" ht="24.75" customHeight="1">
      <c r="A26" s="426"/>
      <c r="B26" s="429"/>
      <c r="C26" s="418" t="s">
        <v>39</v>
      </c>
      <c r="D26" s="415" t="s">
        <v>40</v>
      </c>
      <c r="E26" s="422">
        <v>1535647</v>
      </c>
      <c r="F26" s="420">
        <v>-4.47</v>
      </c>
      <c r="G26" s="422">
        <v>334021.35</v>
      </c>
      <c r="H26" s="420">
        <v>12.76</v>
      </c>
      <c r="I26" s="422">
        <v>189020</v>
      </c>
      <c r="J26" s="421">
        <v>0.93</v>
      </c>
    </row>
    <row r="27" spans="1:10" ht="24.75" customHeight="1">
      <c r="A27" s="426"/>
      <c r="B27" s="429"/>
      <c r="C27" s="418" t="s">
        <v>42</v>
      </c>
      <c r="D27" s="415" t="s">
        <v>40</v>
      </c>
      <c r="E27" s="422">
        <v>149634</v>
      </c>
      <c r="F27" s="420">
        <v>6.83</v>
      </c>
      <c r="G27" s="422">
        <v>12604</v>
      </c>
      <c r="H27" s="420">
        <v>10.29</v>
      </c>
      <c r="I27" s="422">
        <v>2499</v>
      </c>
      <c r="J27" s="421">
        <v>-88.78</v>
      </c>
    </row>
    <row r="28" spans="1:10" ht="24.75" customHeight="1">
      <c r="A28" s="426"/>
      <c r="B28" s="429"/>
      <c r="C28" s="418" t="s">
        <v>61</v>
      </c>
      <c r="D28" s="415" t="s">
        <v>62</v>
      </c>
      <c r="E28" s="422"/>
      <c r="F28" s="420"/>
      <c r="G28" s="422">
        <v>69538</v>
      </c>
      <c r="H28" s="420">
        <v>9.43</v>
      </c>
      <c r="I28" s="422">
        <v>22167</v>
      </c>
      <c r="J28" s="421">
        <v>1.47</v>
      </c>
    </row>
    <row r="29" spans="1:10" ht="24.75" customHeight="1">
      <c r="A29" s="426"/>
      <c r="B29" s="429"/>
      <c r="C29" s="418" t="s">
        <v>63</v>
      </c>
      <c r="D29" s="415" t="s">
        <v>16</v>
      </c>
      <c r="E29" s="422"/>
      <c r="F29" s="420"/>
      <c r="G29" s="422">
        <v>162237</v>
      </c>
      <c r="H29" s="420">
        <v>-2.25391316921519</v>
      </c>
      <c r="I29" s="422">
        <v>49012</v>
      </c>
      <c r="J29" s="421">
        <v>-10.44</v>
      </c>
    </row>
    <row r="30" spans="1:9" ht="24.75" customHeight="1">
      <c r="A30" s="426"/>
      <c r="B30" s="429"/>
      <c r="I30" s="413"/>
    </row>
    <row r="31" spans="1:10" ht="24.75" customHeight="1">
      <c r="A31" s="426"/>
      <c r="B31" s="429"/>
      <c r="C31" s="884" t="s">
        <v>1140</v>
      </c>
      <c r="D31" s="884"/>
      <c r="E31" s="884"/>
      <c r="F31" s="884"/>
      <c r="G31" s="884"/>
      <c r="H31" s="889"/>
      <c r="I31" s="889"/>
      <c r="J31" s="889"/>
    </row>
    <row r="33" spans="1:2" ht="24.75" customHeight="1">
      <c r="A33" s="426">
        <v>37257</v>
      </c>
      <c r="B33" s="429" t="s">
        <v>84</v>
      </c>
    </row>
    <row r="34" spans="1:2" ht="24.75" customHeight="1">
      <c r="A34" s="426"/>
      <c r="B34" s="429"/>
    </row>
  </sheetData>
  <sheetProtection/>
  <mergeCells count="8">
    <mergeCell ref="C31:J31"/>
    <mergeCell ref="C3:C4"/>
    <mergeCell ref="D3:D4"/>
    <mergeCell ref="C1:J1"/>
    <mergeCell ref="C2:J2"/>
    <mergeCell ref="E3:F3"/>
    <mergeCell ref="G3:H3"/>
    <mergeCell ref="I3:J3"/>
  </mergeCells>
  <printOptions/>
  <pageMargins left="0.7479166666666667" right="0.7479166666666667" top="0.39305555555555555" bottom="0.9840277777777777" header="0.5111111111111111" footer="0.5111111111111111"/>
  <pageSetup horizontalDpi="600" verticalDpi="600" orientation="portrait" paperSize="9" r:id="rId1"/>
</worksheet>
</file>

<file path=xl/worksheets/sheet93.xml><?xml version="1.0" encoding="utf-8"?>
<worksheet xmlns="http://schemas.openxmlformats.org/spreadsheetml/2006/main" xmlns:r="http://schemas.openxmlformats.org/officeDocument/2006/relationships">
  <sheetPr codeName="Sheet90"/>
  <dimension ref="A1:J35"/>
  <sheetViews>
    <sheetView zoomScale="50" zoomScaleNormal="50" zoomScalePageLayoutView="0" workbookViewId="0" topLeftCell="C1">
      <selection activeCell="L26" sqref="L26"/>
    </sheetView>
  </sheetViews>
  <sheetFormatPr defaultColWidth="9.140625" defaultRowHeight="24.75" customHeight="1"/>
  <cols>
    <col min="1" max="1" width="9.140625" style="426" hidden="1" customWidth="1"/>
    <col min="2" max="2" width="9.140625" style="427" hidden="1" customWidth="1"/>
    <col min="3" max="3" width="65.00390625" style="414" customWidth="1"/>
    <col min="4" max="4" width="15.00390625" style="414" customWidth="1"/>
    <col min="5" max="5" width="30.421875" style="414" customWidth="1"/>
    <col min="6" max="6" width="28.8515625" style="414" customWidth="1"/>
    <col min="7" max="7" width="28.421875" style="414" customWidth="1"/>
    <col min="8" max="8" width="37.7109375" style="414" customWidth="1"/>
    <col min="9" max="9" width="22.00390625" style="414" customWidth="1"/>
    <col min="10" max="10" width="32.57421875" style="413" customWidth="1"/>
    <col min="11" max="11" width="9.00390625" style="413" customWidth="1"/>
    <col min="12" max="16384" width="9.140625" style="414" customWidth="1"/>
  </cols>
  <sheetData>
    <row r="1" spans="3:10" ht="24.75" customHeight="1">
      <c r="C1" s="888" t="s">
        <v>1067</v>
      </c>
      <c r="D1" s="888"/>
      <c r="E1" s="888"/>
      <c r="F1" s="888"/>
      <c r="G1" s="888"/>
      <c r="H1" s="888"/>
      <c r="I1" s="884"/>
      <c r="J1" s="889"/>
    </row>
    <row r="2" spans="3:10" ht="24.75" customHeight="1">
      <c r="C2" s="890"/>
      <c r="D2" s="890"/>
      <c r="E2" s="890"/>
      <c r="F2" s="890"/>
      <c r="G2" s="890"/>
      <c r="H2" s="890"/>
      <c r="I2" s="890"/>
      <c r="J2" s="890"/>
    </row>
    <row r="3" spans="3:10" ht="24.75" customHeight="1">
      <c r="C3" s="886" t="s">
        <v>1097</v>
      </c>
      <c r="D3" s="887" t="s">
        <v>1092</v>
      </c>
      <c r="E3" s="891" t="s">
        <v>1098</v>
      </c>
      <c r="F3" s="886"/>
      <c r="G3" s="887" t="s">
        <v>1099</v>
      </c>
      <c r="H3" s="887"/>
      <c r="I3" s="887" t="s">
        <v>1100</v>
      </c>
      <c r="J3" s="891"/>
    </row>
    <row r="4" spans="1:10" ht="24.75" customHeight="1">
      <c r="A4" s="426">
        <v>37257</v>
      </c>
      <c r="B4" s="427" t="s">
        <v>13</v>
      </c>
      <c r="C4" s="886"/>
      <c r="D4" s="887"/>
      <c r="E4" s="415" t="s">
        <v>1169</v>
      </c>
      <c r="F4" s="416" t="s">
        <v>164</v>
      </c>
      <c r="G4" s="415" t="s">
        <v>1172</v>
      </c>
      <c r="H4" s="416" t="s">
        <v>164</v>
      </c>
      <c r="I4" s="415" t="s">
        <v>1169</v>
      </c>
      <c r="J4" s="417" t="s">
        <v>164</v>
      </c>
    </row>
    <row r="5" spans="1:10" ht="24.75" customHeight="1">
      <c r="A5" s="426">
        <v>37257</v>
      </c>
      <c r="B5" s="427" t="s">
        <v>12</v>
      </c>
      <c r="C5" s="418" t="s">
        <v>30</v>
      </c>
      <c r="D5" s="415" t="s">
        <v>22</v>
      </c>
      <c r="E5" s="422">
        <v>13099851</v>
      </c>
      <c r="F5" s="420">
        <v>12.2</v>
      </c>
      <c r="G5" s="422">
        <v>424278</v>
      </c>
      <c r="H5" s="421">
        <v>8.9</v>
      </c>
      <c r="I5" s="422">
        <v>4470721</v>
      </c>
      <c r="J5" s="421">
        <v>12.4</v>
      </c>
    </row>
    <row r="6" spans="1:10" ht="24.75" customHeight="1">
      <c r="A6" s="426">
        <v>37257</v>
      </c>
      <c r="B6" s="427" t="s">
        <v>77</v>
      </c>
      <c r="C6" s="418" t="s">
        <v>1068</v>
      </c>
      <c r="D6" s="415" t="s">
        <v>60</v>
      </c>
      <c r="E6" s="419">
        <v>99.9</v>
      </c>
      <c r="F6" s="420" t="s">
        <v>11</v>
      </c>
      <c r="G6" s="419">
        <v>99.95</v>
      </c>
      <c r="H6" s="541" t="s">
        <v>1266</v>
      </c>
      <c r="I6" s="419">
        <v>98.8</v>
      </c>
      <c r="J6" s="432">
        <v>-1.5</v>
      </c>
    </row>
    <row r="7" spans="1:10" ht="24.75" customHeight="1">
      <c r="A7" s="426">
        <v>37257</v>
      </c>
      <c r="B7" s="427" t="s">
        <v>19</v>
      </c>
      <c r="C7" s="418" t="s">
        <v>1069</v>
      </c>
      <c r="D7" s="415" t="s">
        <v>22</v>
      </c>
      <c r="E7" s="422">
        <v>833192</v>
      </c>
      <c r="F7" s="420">
        <v>-1.7</v>
      </c>
      <c r="G7" s="422">
        <v>36295</v>
      </c>
      <c r="H7" s="421">
        <v>5.9</v>
      </c>
      <c r="I7" s="422">
        <v>485146</v>
      </c>
      <c r="J7" s="421">
        <v>-57.5</v>
      </c>
    </row>
    <row r="8" spans="3:10" ht="24.75" customHeight="1">
      <c r="C8" s="418" t="s">
        <v>37</v>
      </c>
      <c r="D8" s="415" t="s">
        <v>22</v>
      </c>
      <c r="E8" s="422">
        <v>14997903</v>
      </c>
      <c r="F8" s="420">
        <v>15.3</v>
      </c>
      <c r="G8" s="422">
        <v>10707205</v>
      </c>
      <c r="H8" s="421">
        <v>15.2</v>
      </c>
      <c r="I8" s="422">
        <v>6124174</v>
      </c>
      <c r="J8" s="421">
        <v>16.1</v>
      </c>
    </row>
    <row r="9" spans="3:10" ht="24.75" customHeight="1">
      <c r="C9" s="418" t="s">
        <v>35</v>
      </c>
      <c r="D9" s="415" t="s">
        <v>22</v>
      </c>
      <c r="E9" s="422">
        <v>153108401</v>
      </c>
      <c r="F9" s="420">
        <v>34.27253498875941</v>
      </c>
      <c r="G9" s="422">
        <v>79928793</v>
      </c>
      <c r="H9" s="421">
        <v>22.9</v>
      </c>
      <c r="I9" s="422">
        <v>41245212</v>
      </c>
      <c r="J9" s="421">
        <v>24.6</v>
      </c>
    </row>
    <row r="10" spans="3:10" ht="24.75" customHeight="1">
      <c r="C10" s="418" t="s">
        <v>1108</v>
      </c>
      <c r="D10" s="415" t="s">
        <v>22</v>
      </c>
      <c r="E10" s="422">
        <v>8019938</v>
      </c>
      <c r="F10" s="420">
        <v>18.5</v>
      </c>
      <c r="G10" s="422">
        <v>3422542</v>
      </c>
      <c r="H10" s="421">
        <v>13</v>
      </c>
      <c r="I10" s="422">
        <v>1815234</v>
      </c>
      <c r="J10" s="421">
        <v>28.1</v>
      </c>
    </row>
    <row r="11" spans="3:10" ht="24.75" customHeight="1">
      <c r="C11" s="418" t="s">
        <v>1109</v>
      </c>
      <c r="D11" s="415" t="s">
        <v>22</v>
      </c>
      <c r="E11" s="422">
        <v>3127145</v>
      </c>
      <c r="F11" s="420">
        <v>-15.72</v>
      </c>
      <c r="G11" s="422">
        <v>848284</v>
      </c>
      <c r="H11" s="421">
        <v>-40.4</v>
      </c>
      <c r="I11" s="422">
        <v>785246</v>
      </c>
      <c r="J11" s="421">
        <v>64.9</v>
      </c>
    </row>
    <row r="12" spans="3:10" ht="24.75" customHeight="1">
      <c r="C12" s="418" t="s">
        <v>1110</v>
      </c>
      <c r="D12" s="415" t="s">
        <v>22</v>
      </c>
      <c r="E12" s="422">
        <v>7029478</v>
      </c>
      <c r="F12" s="420">
        <v>29.2</v>
      </c>
      <c r="G12" s="422">
        <v>2193892</v>
      </c>
      <c r="H12" s="421">
        <v>-7.3</v>
      </c>
      <c r="I12" s="422">
        <v>2331245</v>
      </c>
      <c r="J12" s="421">
        <v>16.4</v>
      </c>
    </row>
    <row r="13" spans="3:10" ht="24.75" customHeight="1">
      <c r="C13" s="418" t="s">
        <v>1111</v>
      </c>
      <c r="D13" s="415" t="s">
        <v>22</v>
      </c>
      <c r="E13" s="422">
        <v>2247413</v>
      </c>
      <c r="F13" s="420">
        <v>-18.06401936060847</v>
      </c>
      <c r="G13" s="422">
        <v>517882</v>
      </c>
      <c r="H13" s="421">
        <v>-38.6</v>
      </c>
      <c r="I13" s="422">
        <v>1063673</v>
      </c>
      <c r="J13" s="421">
        <v>32.2</v>
      </c>
    </row>
    <row r="14" spans="3:10" ht="24.75" customHeight="1">
      <c r="C14" s="418" t="s">
        <v>1112</v>
      </c>
      <c r="D14" s="415" t="s">
        <v>16</v>
      </c>
      <c r="E14" s="422">
        <v>626648</v>
      </c>
      <c r="F14" s="420">
        <v>35.0860552547167</v>
      </c>
      <c r="G14" s="422">
        <v>524516</v>
      </c>
      <c r="H14" s="421">
        <v>-16.7</v>
      </c>
      <c r="I14" s="422"/>
      <c r="J14" s="421"/>
    </row>
    <row r="15" spans="3:10" ht="24.75" customHeight="1">
      <c r="C15" s="418" t="s">
        <v>1113</v>
      </c>
      <c r="D15" s="415" t="s">
        <v>22</v>
      </c>
      <c r="E15" s="422">
        <v>4645451</v>
      </c>
      <c r="F15" s="420">
        <v>29.7</v>
      </c>
      <c r="G15" s="422">
        <v>3780700</v>
      </c>
      <c r="H15" s="421">
        <v>-14.9</v>
      </c>
      <c r="I15" s="422">
        <v>771201</v>
      </c>
      <c r="J15" s="421">
        <v>-0.2</v>
      </c>
    </row>
    <row r="16" spans="3:10" ht="24.75" customHeight="1">
      <c r="C16" s="418" t="s">
        <v>1114</v>
      </c>
      <c r="D16" s="415" t="s">
        <v>24</v>
      </c>
      <c r="E16" s="422">
        <v>90684</v>
      </c>
      <c r="F16" s="420">
        <v>1.5</v>
      </c>
      <c r="G16" s="422">
        <v>73390</v>
      </c>
      <c r="H16" s="421">
        <v>1.6</v>
      </c>
      <c r="I16" s="422">
        <v>64445</v>
      </c>
      <c r="J16" s="421">
        <v>9.779572090487875</v>
      </c>
    </row>
    <row r="17" spans="3:10" ht="24.75" customHeight="1">
      <c r="C17" s="418" t="s">
        <v>54</v>
      </c>
      <c r="D17" s="415" t="s">
        <v>24</v>
      </c>
      <c r="E17" s="422">
        <v>43418.25984245</v>
      </c>
      <c r="F17" s="420">
        <v>11.1</v>
      </c>
      <c r="G17" s="422">
        <v>42840</v>
      </c>
      <c r="H17" s="421">
        <v>10.6</v>
      </c>
      <c r="I17" s="422">
        <v>37349</v>
      </c>
      <c r="J17" s="421">
        <v>11.6</v>
      </c>
    </row>
    <row r="18" spans="1:10" ht="24.75" customHeight="1">
      <c r="A18" s="426">
        <v>37257</v>
      </c>
      <c r="B18" s="427" t="s">
        <v>26</v>
      </c>
      <c r="C18" s="418" t="s">
        <v>1070</v>
      </c>
      <c r="D18" s="415" t="s">
        <v>24</v>
      </c>
      <c r="E18" s="422">
        <v>30821</v>
      </c>
      <c r="F18" s="420">
        <v>10.3</v>
      </c>
      <c r="G18" s="423"/>
      <c r="H18" s="423"/>
      <c r="I18" s="423"/>
      <c r="J18" s="424"/>
    </row>
    <row r="19" spans="1:10" ht="24.75" customHeight="1">
      <c r="A19" s="426">
        <v>37257</v>
      </c>
      <c r="B19" s="427" t="s">
        <v>29</v>
      </c>
      <c r="C19" s="418" t="s">
        <v>59</v>
      </c>
      <c r="D19" s="415" t="s">
        <v>60</v>
      </c>
      <c r="E19" s="419">
        <v>90.48</v>
      </c>
      <c r="F19" s="432" t="s">
        <v>1365</v>
      </c>
      <c r="G19" s="419">
        <v>94.7</v>
      </c>
      <c r="H19" s="541" t="s">
        <v>1267</v>
      </c>
      <c r="I19" s="419"/>
      <c r="J19" s="432"/>
    </row>
    <row r="20" spans="3:10" ht="24.75" customHeight="1">
      <c r="C20" s="418" t="s">
        <v>1071</v>
      </c>
      <c r="D20" s="415" t="s">
        <v>60</v>
      </c>
      <c r="E20" s="419">
        <v>83.49</v>
      </c>
      <c r="F20" s="420" t="s">
        <v>1259</v>
      </c>
      <c r="G20" s="419">
        <v>71.98</v>
      </c>
      <c r="H20" s="541" t="s">
        <v>1268</v>
      </c>
      <c r="I20" s="419">
        <v>81</v>
      </c>
      <c r="J20" s="541" t="s">
        <v>1278</v>
      </c>
    </row>
    <row r="21" spans="3:10" ht="24.75" customHeight="1">
      <c r="C21" s="418" t="s">
        <v>1072</v>
      </c>
      <c r="D21" s="415" t="s">
        <v>60</v>
      </c>
      <c r="E21" s="419">
        <v>94.22</v>
      </c>
      <c r="F21" s="421" t="s">
        <v>11</v>
      </c>
      <c r="G21" s="419">
        <v>94.61</v>
      </c>
      <c r="H21" s="541" t="s">
        <v>1269</v>
      </c>
      <c r="I21" s="419"/>
      <c r="J21" s="432"/>
    </row>
    <row r="22" spans="3:10" ht="24.75" customHeight="1">
      <c r="C22" s="418" t="s">
        <v>1073</v>
      </c>
      <c r="D22" s="415" t="s">
        <v>896</v>
      </c>
      <c r="E22" s="422">
        <v>52</v>
      </c>
      <c r="F22" s="420">
        <v>4</v>
      </c>
      <c r="G22" s="433">
        <v>23</v>
      </c>
      <c r="H22" s="421" t="s">
        <v>1260</v>
      </c>
      <c r="I22" s="422">
        <v>40</v>
      </c>
      <c r="J22" s="542" t="s">
        <v>1270</v>
      </c>
    </row>
    <row r="23" spans="3:10" ht="24.75" customHeight="1">
      <c r="C23" s="418" t="s">
        <v>1074</v>
      </c>
      <c r="D23" s="415" t="s">
        <v>16</v>
      </c>
      <c r="E23" s="422">
        <v>51636</v>
      </c>
      <c r="F23" s="420">
        <v>2.19</v>
      </c>
      <c r="G23" s="422">
        <v>35981</v>
      </c>
      <c r="H23" s="421">
        <v>-1.5</v>
      </c>
      <c r="I23" s="422">
        <v>40868</v>
      </c>
      <c r="J23" s="421">
        <v>2.3132385339475405</v>
      </c>
    </row>
    <row r="24" spans="3:10" ht="24.75" customHeight="1">
      <c r="C24" s="418" t="s">
        <v>900</v>
      </c>
      <c r="D24" s="415" t="s">
        <v>896</v>
      </c>
      <c r="E24" s="422">
        <v>75</v>
      </c>
      <c r="F24" s="420">
        <v>-5.06</v>
      </c>
      <c r="G24" s="422">
        <v>53</v>
      </c>
      <c r="H24" s="542" t="s">
        <v>1118</v>
      </c>
      <c r="I24" s="422">
        <v>52</v>
      </c>
      <c r="J24" s="542" t="s">
        <v>1118</v>
      </c>
    </row>
    <row r="25" spans="1:10" ht="24.75" customHeight="1">
      <c r="A25" s="414"/>
      <c r="B25" s="414"/>
      <c r="C25" s="418" t="s">
        <v>1075</v>
      </c>
      <c r="D25" s="415" t="s">
        <v>16</v>
      </c>
      <c r="E25" s="422">
        <v>99622</v>
      </c>
      <c r="F25" s="420">
        <v>3.007</v>
      </c>
      <c r="G25" s="422">
        <v>56978</v>
      </c>
      <c r="H25" s="420">
        <v>1.3</v>
      </c>
      <c r="I25" s="422">
        <v>53551</v>
      </c>
      <c r="J25" s="421">
        <v>3.672513261315686</v>
      </c>
    </row>
    <row r="26" spans="3:10" ht="24.75" customHeight="1">
      <c r="C26" s="418" t="s">
        <v>903</v>
      </c>
      <c r="D26" s="415" t="s">
        <v>896</v>
      </c>
      <c r="E26" s="422">
        <v>172</v>
      </c>
      <c r="F26" s="420">
        <v>-0.578</v>
      </c>
      <c r="G26" s="422">
        <v>114</v>
      </c>
      <c r="H26" s="421" t="s">
        <v>1261</v>
      </c>
      <c r="I26" s="422">
        <v>101</v>
      </c>
      <c r="J26" s="421">
        <v>4.123711340206199</v>
      </c>
    </row>
    <row r="27" spans="3:10" ht="24.75" customHeight="1">
      <c r="C27" s="418" t="s">
        <v>1076</v>
      </c>
      <c r="D27" s="415" t="s">
        <v>16</v>
      </c>
      <c r="E27" s="422">
        <v>40389</v>
      </c>
      <c r="F27" s="420">
        <v>1.22</v>
      </c>
      <c r="G27" s="422">
        <v>29349</v>
      </c>
      <c r="H27" s="421">
        <v>0.6</v>
      </c>
      <c r="I27" s="422">
        <v>22977</v>
      </c>
      <c r="J27" s="421">
        <v>2.8790185367600856</v>
      </c>
    </row>
    <row r="28" spans="3:10" ht="24.75" customHeight="1">
      <c r="C28" s="418" t="s">
        <v>1077</v>
      </c>
      <c r="D28" s="415" t="s">
        <v>67</v>
      </c>
      <c r="E28" s="422">
        <v>439</v>
      </c>
      <c r="F28" s="420">
        <v>0.46</v>
      </c>
      <c r="G28" s="422">
        <v>308</v>
      </c>
      <c r="H28" s="421">
        <v>3.7</v>
      </c>
      <c r="I28" s="422">
        <v>188</v>
      </c>
      <c r="J28" s="421">
        <v>3.8674033149171265</v>
      </c>
    </row>
    <row r="29" spans="3:10" ht="24.75" customHeight="1">
      <c r="C29" s="418" t="s">
        <v>1078</v>
      </c>
      <c r="D29" s="415" t="s">
        <v>67</v>
      </c>
      <c r="E29" s="422">
        <v>32</v>
      </c>
      <c r="F29" s="420" t="s">
        <v>11</v>
      </c>
      <c r="G29" s="422">
        <v>37</v>
      </c>
      <c r="H29" s="542" t="s">
        <v>1118</v>
      </c>
      <c r="I29" s="422">
        <v>26</v>
      </c>
      <c r="J29" s="542" t="s">
        <v>1118</v>
      </c>
    </row>
    <row r="30" spans="3:10" ht="24.75" customHeight="1">
      <c r="C30" s="418" t="s">
        <v>1079</v>
      </c>
      <c r="D30" s="415" t="s">
        <v>1080</v>
      </c>
      <c r="E30" s="422">
        <v>8837</v>
      </c>
      <c r="F30" s="420">
        <v>6.6755</v>
      </c>
      <c r="G30" s="422">
        <v>21167</v>
      </c>
      <c r="H30" s="421">
        <v>3.3</v>
      </c>
      <c r="I30" s="422">
        <v>4647</v>
      </c>
      <c r="J30" s="421">
        <v>3.9132379248658395</v>
      </c>
    </row>
    <row r="31" spans="3:10" ht="24.75" customHeight="1">
      <c r="C31" s="418" t="s">
        <v>1078</v>
      </c>
      <c r="D31" s="415" t="s">
        <v>1080</v>
      </c>
      <c r="E31" s="422">
        <v>8295</v>
      </c>
      <c r="F31" s="420">
        <v>7.2</v>
      </c>
      <c r="G31" s="422">
        <v>19215</v>
      </c>
      <c r="H31" s="421">
        <v>3.6</v>
      </c>
      <c r="I31" s="422">
        <v>4497</v>
      </c>
      <c r="J31" s="421">
        <v>4.049051365108738</v>
      </c>
    </row>
    <row r="32" spans="3:10" ht="24.75" customHeight="1">
      <c r="C32" s="418" t="s">
        <v>1081</v>
      </c>
      <c r="D32" s="415" t="s">
        <v>16</v>
      </c>
      <c r="E32" s="422">
        <v>14733</v>
      </c>
      <c r="F32" s="420">
        <v>9.1</v>
      </c>
      <c r="G32" s="422">
        <v>33434</v>
      </c>
      <c r="H32" s="421">
        <v>6.1</v>
      </c>
      <c r="I32" s="422">
        <v>7401</v>
      </c>
      <c r="J32" s="421">
        <v>7.603954637976159</v>
      </c>
    </row>
    <row r="33" spans="3:10" ht="24.75" customHeight="1">
      <c r="C33" s="418" t="s">
        <v>1082</v>
      </c>
      <c r="D33" s="415" t="s">
        <v>16</v>
      </c>
      <c r="E33" s="422">
        <v>5178</v>
      </c>
      <c r="F33" s="420">
        <v>10</v>
      </c>
      <c r="G33" s="422">
        <v>27778</v>
      </c>
      <c r="H33" s="421">
        <v>6.9</v>
      </c>
      <c r="I33" s="422">
        <v>2845</v>
      </c>
      <c r="J33" s="421">
        <v>7.561436672967872</v>
      </c>
    </row>
    <row r="35" spans="1:10" ht="24.75" customHeight="1">
      <c r="A35" s="414"/>
      <c r="B35" s="414"/>
      <c r="C35" s="884" t="s">
        <v>1141</v>
      </c>
      <c r="D35" s="884"/>
      <c r="E35" s="884"/>
      <c r="F35" s="884"/>
      <c r="G35" s="884"/>
      <c r="H35" s="889"/>
      <c r="I35" s="889"/>
      <c r="J35" s="889"/>
    </row>
  </sheetData>
  <sheetProtection/>
  <mergeCells count="8">
    <mergeCell ref="C35:J35"/>
    <mergeCell ref="C3:C4"/>
    <mergeCell ref="D3:D4"/>
    <mergeCell ref="C1:J1"/>
    <mergeCell ref="C2:J2"/>
    <mergeCell ref="E3:F3"/>
    <mergeCell ref="G3:H3"/>
    <mergeCell ref="I3:J3"/>
  </mergeCells>
  <printOptions/>
  <pageMargins left="0.19652777777777777" right="0.15694444444444444" top="0.39305555555555555" bottom="0.15694444444444444" header="0.3541666666666667" footer="0.15694444444444444"/>
  <pageSetup horizontalDpi="180" verticalDpi="180" orientation="portrait" paperSize="9" r:id="rId1"/>
</worksheet>
</file>

<file path=xl/worksheets/sheet94.xml><?xml version="1.0" encoding="utf-8"?>
<worksheet xmlns="http://schemas.openxmlformats.org/spreadsheetml/2006/main" xmlns:r="http://schemas.openxmlformats.org/officeDocument/2006/relationships">
  <sheetPr codeName="Sheet91"/>
  <dimension ref="A1:J35"/>
  <sheetViews>
    <sheetView zoomScale="50" zoomScaleNormal="50" zoomScalePageLayoutView="0" workbookViewId="0" topLeftCell="C1">
      <selection activeCell="I27" sqref="I27"/>
    </sheetView>
  </sheetViews>
  <sheetFormatPr defaultColWidth="9.00390625" defaultRowHeight="24.75" customHeight="1"/>
  <cols>
    <col min="1" max="1" width="9.140625" style="434" hidden="1" customWidth="1"/>
    <col min="2" max="2" width="9.140625" style="435" hidden="1" customWidth="1"/>
    <col min="3" max="3" width="33.28125" style="436" customWidth="1"/>
    <col min="4" max="4" width="5.7109375" style="436" customWidth="1"/>
    <col min="5" max="5" width="20.57421875" style="436" customWidth="1"/>
    <col min="6" max="6" width="41.421875" style="436" customWidth="1"/>
    <col min="7" max="7" width="21.8515625" style="436" customWidth="1"/>
    <col min="8" max="8" width="22.8515625" style="436" customWidth="1"/>
    <col min="9" max="9" width="20.28125" style="438" customWidth="1"/>
    <col min="10" max="10" width="34.57421875" style="438" customWidth="1"/>
    <col min="11" max="16384" width="9.00390625" style="436" customWidth="1"/>
  </cols>
  <sheetData>
    <row r="1" spans="3:10" ht="24.75" customHeight="1">
      <c r="C1" s="895" t="s">
        <v>1083</v>
      </c>
      <c r="D1" s="895"/>
      <c r="E1" s="895"/>
      <c r="F1" s="895"/>
      <c r="G1" s="895"/>
      <c r="H1" s="895"/>
      <c r="I1" s="893"/>
      <c r="J1" s="894"/>
    </row>
    <row r="2" spans="3:10" ht="24.75" customHeight="1">
      <c r="C2" s="896"/>
      <c r="D2" s="896"/>
      <c r="E2" s="896"/>
      <c r="F2" s="896"/>
      <c r="G2" s="896"/>
      <c r="H2" s="896"/>
      <c r="I2" s="896"/>
      <c r="J2" s="896"/>
    </row>
    <row r="3" spans="3:10" ht="24.75" customHeight="1">
      <c r="C3" s="886" t="s">
        <v>1097</v>
      </c>
      <c r="D3" s="887" t="s">
        <v>1092</v>
      </c>
      <c r="E3" s="887" t="s">
        <v>1119</v>
      </c>
      <c r="F3" s="887"/>
      <c r="G3" s="887" t="s">
        <v>1120</v>
      </c>
      <c r="H3" s="887"/>
      <c r="I3" s="887" t="s">
        <v>1121</v>
      </c>
      <c r="J3" s="891"/>
    </row>
    <row r="4" spans="1:10" ht="24.75" customHeight="1">
      <c r="A4" s="434">
        <v>37257</v>
      </c>
      <c r="B4" s="437" t="s">
        <v>13</v>
      </c>
      <c r="C4" s="886"/>
      <c r="D4" s="887"/>
      <c r="E4" s="415" t="s">
        <v>1169</v>
      </c>
      <c r="F4" s="416" t="s">
        <v>164</v>
      </c>
      <c r="G4" s="415" t="s">
        <v>1169</v>
      </c>
      <c r="H4" s="416" t="s">
        <v>164</v>
      </c>
      <c r="I4" s="415" t="s">
        <v>1169</v>
      </c>
      <c r="J4" s="417" t="s">
        <v>164</v>
      </c>
    </row>
    <row r="5" spans="1:10" ht="24.75" customHeight="1">
      <c r="A5" s="434">
        <v>37257</v>
      </c>
      <c r="B5" s="437" t="s">
        <v>12</v>
      </c>
      <c r="C5" s="418" t="s">
        <v>30</v>
      </c>
      <c r="D5" s="415" t="s">
        <v>22</v>
      </c>
      <c r="E5" s="422">
        <v>3074935</v>
      </c>
      <c r="F5" s="420">
        <v>11.9</v>
      </c>
      <c r="G5" s="422">
        <v>9072706</v>
      </c>
      <c r="H5" s="420">
        <v>12.3</v>
      </c>
      <c r="I5" s="422">
        <v>18285200</v>
      </c>
      <c r="J5" s="421">
        <v>10.9</v>
      </c>
    </row>
    <row r="6" spans="1:10" ht="24.75" customHeight="1">
      <c r="A6" s="434">
        <v>37257</v>
      </c>
      <c r="B6" s="437" t="s">
        <v>77</v>
      </c>
      <c r="C6" s="418" t="s">
        <v>1068</v>
      </c>
      <c r="D6" s="415" t="s">
        <v>60</v>
      </c>
      <c r="E6" s="419">
        <v>99.5</v>
      </c>
      <c r="F6" s="420">
        <v>-0.1</v>
      </c>
      <c r="G6" s="419">
        <v>97.19</v>
      </c>
      <c r="H6" s="420">
        <v>-1.2</v>
      </c>
      <c r="I6" s="419">
        <v>99.42</v>
      </c>
      <c r="J6" s="432">
        <v>0.25</v>
      </c>
    </row>
    <row r="7" spans="1:10" ht="24.75" customHeight="1">
      <c r="A7" s="434">
        <v>37257</v>
      </c>
      <c r="B7" s="437" t="s">
        <v>19</v>
      </c>
      <c r="C7" s="418" t="s">
        <v>1069</v>
      </c>
      <c r="D7" s="415" t="s">
        <v>22</v>
      </c>
      <c r="E7" s="422">
        <v>981445</v>
      </c>
      <c r="F7" s="420">
        <v>13.4</v>
      </c>
      <c r="G7" s="422">
        <v>2708736</v>
      </c>
      <c r="H7" s="420">
        <v>17.4</v>
      </c>
      <c r="I7" s="422">
        <v>8320270</v>
      </c>
      <c r="J7" s="421">
        <v>14.5</v>
      </c>
    </row>
    <row r="8" spans="2:10" ht="24.75" customHeight="1">
      <c r="B8" s="437"/>
      <c r="C8" s="418" t="s">
        <v>37</v>
      </c>
      <c r="D8" s="415" t="s">
        <v>22</v>
      </c>
      <c r="E8" s="422">
        <v>7313099</v>
      </c>
      <c r="F8" s="420">
        <v>15.2</v>
      </c>
      <c r="G8" s="422">
        <v>8551008</v>
      </c>
      <c r="H8" s="420">
        <v>13.7</v>
      </c>
      <c r="I8" s="422">
        <v>1074621</v>
      </c>
      <c r="J8" s="421">
        <v>13</v>
      </c>
    </row>
    <row r="9" spans="2:10" ht="24.75" customHeight="1">
      <c r="B9" s="437"/>
      <c r="C9" s="418" t="s">
        <v>35</v>
      </c>
      <c r="D9" s="415" t="s">
        <v>22</v>
      </c>
      <c r="E9" s="422">
        <v>36209307</v>
      </c>
      <c r="F9" s="420">
        <v>36.3</v>
      </c>
      <c r="G9" s="422">
        <v>25469392</v>
      </c>
      <c r="H9" s="420">
        <v>22.85</v>
      </c>
      <c r="I9" s="422">
        <v>10911794</v>
      </c>
      <c r="J9" s="421">
        <v>30.8</v>
      </c>
    </row>
    <row r="10" spans="2:10" ht="24.75" customHeight="1">
      <c r="B10" s="437"/>
      <c r="C10" s="418" t="s">
        <v>1108</v>
      </c>
      <c r="D10" s="415" t="s">
        <v>22</v>
      </c>
      <c r="E10" s="422">
        <v>5932602</v>
      </c>
      <c r="F10" s="420">
        <v>28</v>
      </c>
      <c r="G10" s="422">
        <v>4167680</v>
      </c>
      <c r="H10" s="420">
        <v>16.08</v>
      </c>
      <c r="I10" s="422">
        <v>1045961</v>
      </c>
      <c r="J10" s="421">
        <v>30.3</v>
      </c>
    </row>
    <row r="11" spans="2:10" ht="24.75" customHeight="1">
      <c r="B11" s="437"/>
      <c r="C11" s="418" t="s">
        <v>1109</v>
      </c>
      <c r="D11" s="415" t="s">
        <v>22</v>
      </c>
      <c r="E11" s="422">
        <v>1649574</v>
      </c>
      <c r="F11" s="420">
        <v>36.3</v>
      </c>
      <c r="G11" s="422">
        <v>523803</v>
      </c>
      <c r="H11" s="420">
        <v>55.8</v>
      </c>
      <c r="I11" s="422">
        <v>530432</v>
      </c>
      <c r="J11" s="421" t="s">
        <v>1290</v>
      </c>
    </row>
    <row r="12" spans="2:10" ht="24.75" customHeight="1">
      <c r="B12" s="437"/>
      <c r="C12" s="418" t="s">
        <v>1110</v>
      </c>
      <c r="D12" s="415" t="s">
        <v>22</v>
      </c>
      <c r="E12" s="422">
        <v>3797306</v>
      </c>
      <c r="F12" s="420">
        <v>-14.2</v>
      </c>
      <c r="G12" s="422">
        <v>5199479</v>
      </c>
      <c r="H12" s="420">
        <v>4.6</v>
      </c>
      <c r="I12" s="422">
        <v>1202066</v>
      </c>
      <c r="J12" s="421">
        <v>45.2</v>
      </c>
    </row>
    <row r="13" spans="2:10" ht="24.75" customHeight="1">
      <c r="B13" s="437"/>
      <c r="C13" s="418" t="s">
        <v>1111</v>
      </c>
      <c r="D13" s="415" t="s">
        <v>22</v>
      </c>
      <c r="E13" s="422">
        <v>1202594</v>
      </c>
      <c r="F13" s="420">
        <v>28.8</v>
      </c>
      <c r="G13" s="422">
        <v>1012331</v>
      </c>
      <c r="H13" s="420">
        <v>-17.2</v>
      </c>
      <c r="I13" s="422">
        <v>526984</v>
      </c>
      <c r="J13" s="421" t="s">
        <v>1291</v>
      </c>
    </row>
    <row r="14" spans="2:10" ht="24.75" customHeight="1">
      <c r="B14" s="437"/>
      <c r="C14" s="418" t="s">
        <v>1112</v>
      </c>
      <c r="D14" s="415" t="s">
        <v>16</v>
      </c>
      <c r="E14" s="422">
        <v>273647</v>
      </c>
      <c r="F14" s="420">
        <v>17.8</v>
      </c>
      <c r="G14" s="422">
        <v>279694</v>
      </c>
      <c r="H14" s="420">
        <v>12.3</v>
      </c>
      <c r="I14" s="422">
        <v>130330</v>
      </c>
      <c r="J14" s="421">
        <v>-1.4264536818539284</v>
      </c>
    </row>
    <row r="15" spans="2:10" ht="24.75" customHeight="1">
      <c r="B15" s="437"/>
      <c r="C15" s="418" t="s">
        <v>1113</v>
      </c>
      <c r="D15" s="415" t="s">
        <v>22</v>
      </c>
      <c r="E15" s="422">
        <v>2002632</v>
      </c>
      <c r="F15" s="420">
        <v>19.5</v>
      </c>
      <c r="G15" s="422">
        <v>1979571</v>
      </c>
      <c r="H15" s="420">
        <v>33.6</v>
      </c>
      <c r="I15" s="422">
        <v>848804.8</v>
      </c>
      <c r="J15" s="421">
        <v>9.310784462708611</v>
      </c>
    </row>
    <row r="16" spans="2:10" ht="24.75" customHeight="1">
      <c r="B16" s="437"/>
      <c r="C16" s="418" t="s">
        <v>1114</v>
      </c>
      <c r="D16" s="415" t="s">
        <v>24</v>
      </c>
      <c r="E16" s="422">
        <v>73802</v>
      </c>
      <c r="F16" s="420">
        <v>2.3</v>
      </c>
      <c r="G16" s="422">
        <v>71041</v>
      </c>
      <c r="H16" s="420">
        <v>19.7</v>
      </c>
      <c r="I16" s="422">
        <v>65789.13183329586</v>
      </c>
      <c r="J16" s="421">
        <v>6.456628478285836</v>
      </c>
    </row>
    <row r="17" spans="2:10" ht="24.75" customHeight="1">
      <c r="B17" s="437"/>
      <c r="C17" s="418" t="s">
        <v>54</v>
      </c>
      <c r="D17" s="415" t="s">
        <v>24</v>
      </c>
      <c r="E17" s="422">
        <v>39261</v>
      </c>
      <c r="F17" s="420">
        <v>10.1</v>
      </c>
      <c r="G17" s="422">
        <v>41114</v>
      </c>
      <c r="H17" s="420">
        <v>11</v>
      </c>
      <c r="I17" s="422">
        <v>38812</v>
      </c>
      <c r="J17" s="421">
        <v>10</v>
      </c>
    </row>
    <row r="18" spans="1:10" ht="24.75" customHeight="1">
      <c r="A18" s="434">
        <v>37257</v>
      </c>
      <c r="B18" s="437" t="s">
        <v>26</v>
      </c>
      <c r="C18" s="418" t="s">
        <v>1070</v>
      </c>
      <c r="D18" s="415" t="s">
        <v>24</v>
      </c>
      <c r="E18" s="423" t="s">
        <v>1096</v>
      </c>
      <c r="F18" s="423" t="s">
        <v>1096</v>
      </c>
      <c r="G18" s="422">
        <v>18318</v>
      </c>
      <c r="H18" s="420">
        <v>12</v>
      </c>
      <c r="I18" s="423" t="s">
        <v>1096</v>
      </c>
      <c r="J18" s="421" t="s">
        <v>1096</v>
      </c>
    </row>
    <row r="19" spans="1:10" ht="24.75" customHeight="1">
      <c r="A19" s="434">
        <v>37257</v>
      </c>
      <c r="B19" s="437" t="s">
        <v>29</v>
      </c>
      <c r="C19" s="418" t="s">
        <v>59</v>
      </c>
      <c r="D19" s="415" t="s">
        <v>60</v>
      </c>
      <c r="E19" s="419">
        <v>93.6</v>
      </c>
      <c r="F19" s="421" t="s">
        <v>1366</v>
      </c>
      <c r="G19" s="423" t="s">
        <v>1257</v>
      </c>
      <c r="H19" s="423" t="s">
        <v>1257</v>
      </c>
      <c r="I19" s="423" t="s">
        <v>1096</v>
      </c>
      <c r="J19" s="424" t="s">
        <v>1096</v>
      </c>
    </row>
    <row r="20" spans="2:10" ht="24.75" customHeight="1">
      <c r="B20" s="437"/>
      <c r="C20" s="418" t="s">
        <v>1071</v>
      </c>
      <c r="D20" s="415" t="s">
        <v>60</v>
      </c>
      <c r="E20" s="419">
        <v>81.2</v>
      </c>
      <c r="F20" s="421" t="s">
        <v>1367</v>
      </c>
      <c r="G20" s="419">
        <v>81.19</v>
      </c>
      <c r="H20" s="432" t="s">
        <v>1257</v>
      </c>
      <c r="I20" s="419">
        <v>81.51</v>
      </c>
      <c r="J20" s="421" t="s">
        <v>1325</v>
      </c>
    </row>
    <row r="21" spans="2:10" ht="24.75" customHeight="1">
      <c r="B21" s="437"/>
      <c r="C21" s="418" t="s">
        <v>1072</v>
      </c>
      <c r="D21" s="415" t="s">
        <v>60</v>
      </c>
      <c r="E21" s="419">
        <v>96.3</v>
      </c>
      <c r="F21" s="432" t="s">
        <v>1368</v>
      </c>
      <c r="G21" s="423" t="s">
        <v>1257</v>
      </c>
      <c r="H21" s="423" t="s">
        <v>1257</v>
      </c>
      <c r="I21" s="419">
        <v>96.4</v>
      </c>
      <c r="J21" s="421" t="s">
        <v>1326</v>
      </c>
    </row>
    <row r="22" spans="2:10" ht="24.75" customHeight="1">
      <c r="B22" s="437"/>
      <c r="C22" s="418" t="s">
        <v>1073</v>
      </c>
      <c r="D22" s="415" t="s">
        <v>896</v>
      </c>
      <c r="E22" s="422">
        <v>36</v>
      </c>
      <c r="F22" s="420">
        <v>-5.3</v>
      </c>
      <c r="G22" s="422">
        <v>70</v>
      </c>
      <c r="H22" s="540" t="s">
        <v>1118</v>
      </c>
      <c r="I22" s="422">
        <v>18</v>
      </c>
      <c r="J22" s="421">
        <v>5.882352941176478</v>
      </c>
    </row>
    <row r="23" spans="2:10" ht="24.75" customHeight="1">
      <c r="B23" s="437"/>
      <c r="C23" s="418" t="s">
        <v>1074</v>
      </c>
      <c r="D23" s="415" t="s">
        <v>16</v>
      </c>
      <c r="E23" s="422">
        <v>47956</v>
      </c>
      <c r="F23" s="420">
        <v>7.9</v>
      </c>
      <c r="G23" s="422">
        <v>67653</v>
      </c>
      <c r="H23" s="420">
        <v>0.19</v>
      </c>
      <c r="I23" s="422">
        <v>13909</v>
      </c>
      <c r="J23" s="421">
        <v>1.3258541560428228</v>
      </c>
    </row>
    <row r="24" spans="2:10" ht="24.75" customHeight="1">
      <c r="B24" s="437"/>
      <c r="C24" s="418" t="s">
        <v>900</v>
      </c>
      <c r="D24" s="415" t="s">
        <v>896</v>
      </c>
      <c r="E24" s="422">
        <v>92</v>
      </c>
      <c r="F24" s="420">
        <v>-3.15789473684211</v>
      </c>
      <c r="G24" s="422">
        <v>182</v>
      </c>
      <c r="H24" s="420" t="s">
        <v>1260</v>
      </c>
      <c r="I24" s="422">
        <v>28</v>
      </c>
      <c r="J24" s="421">
        <v>-3.448275862068968</v>
      </c>
    </row>
    <row r="25" spans="1:10" ht="24.75" customHeight="1">
      <c r="A25" s="436"/>
      <c r="B25" s="436"/>
      <c r="C25" s="418" t="s">
        <v>1075</v>
      </c>
      <c r="D25" s="415" t="s">
        <v>16</v>
      </c>
      <c r="E25" s="422">
        <v>80308</v>
      </c>
      <c r="F25" s="420">
        <v>9.55323647773002</v>
      </c>
      <c r="G25" s="422">
        <v>145778</v>
      </c>
      <c r="H25" s="420">
        <v>0.07</v>
      </c>
      <c r="I25" s="422">
        <v>29953</v>
      </c>
      <c r="J25" s="421">
        <v>-1.5254627346549654</v>
      </c>
    </row>
    <row r="26" spans="3:10" ht="24.75" customHeight="1">
      <c r="C26" s="418" t="s">
        <v>903</v>
      </c>
      <c r="D26" s="415" t="s">
        <v>896</v>
      </c>
      <c r="E26" s="422">
        <v>152</v>
      </c>
      <c r="F26" s="420">
        <v>-11.6</v>
      </c>
      <c r="G26" s="422">
        <v>299</v>
      </c>
      <c r="H26" s="420" t="s">
        <v>1262</v>
      </c>
      <c r="I26" s="422">
        <v>54</v>
      </c>
      <c r="J26" s="421">
        <v>3.846153846153854</v>
      </c>
    </row>
    <row r="27" spans="3:10" ht="24.75" customHeight="1">
      <c r="C27" s="418" t="s">
        <v>1076</v>
      </c>
      <c r="D27" s="415" t="s">
        <v>16</v>
      </c>
      <c r="E27" s="422">
        <v>37347</v>
      </c>
      <c r="F27" s="420">
        <v>-6.7</v>
      </c>
      <c r="G27" s="422">
        <v>70942</v>
      </c>
      <c r="H27" s="420">
        <v>-2.84</v>
      </c>
      <c r="I27" s="422">
        <v>13463</v>
      </c>
      <c r="J27" s="552">
        <v>5.924468922108588</v>
      </c>
    </row>
    <row r="28" spans="3:10" ht="24.75" customHeight="1">
      <c r="C28" s="418" t="s">
        <v>1077</v>
      </c>
      <c r="D28" s="415" t="s">
        <v>67</v>
      </c>
      <c r="E28" s="422">
        <v>270</v>
      </c>
      <c r="F28" s="420">
        <v>11.1111111111111</v>
      </c>
      <c r="G28" s="422">
        <v>585</v>
      </c>
      <c r="H28" s="420" t="s">
        <v>1263</v>
      </c>
      <c r="I28" s="551">
        <v>124</v>
      </c>
      <c r="J28" s="424" t="s">
        <v>1096</v>
      </c>
    </row>
    <row r="29" spans="3:10" ht="24.75" customHeight="1">
      <c r="C29" s="418" t="s">
        <v>1078</v>
      </c>
      <c r="D29" s="415" t="s">
        <v>67</v>
      </c>
      <c r="E29" s="422">
        <v>21</v>
      </c>
      <c r="F29" s="420" t="s">
        <v>11</v>
      </c>
      <c r="G29" s="422">
        <v>44</v>
      </c>
      <c r="H29" s="420" t="s">
        <v>11</v>
      </c>
      <c r="I29" s="422">
        <v>8</v>
      </c>
      <c r="J29" s="553">
        <v>-11.111111111111114</v>
      </c>
    </row>
    <row r="30" spans="3:10" ht="24.75" customHeight="1">
      <c r="C30" s="418" t="s">
        <v>1079</v>
      </c>
      <c r="D30" s="415" t="s">
        <v>1080</v>
      </c>
      <c r="E30" s="422">
        <v>8272</v>
      </c>
      <c r="F30" s="420">
        <v>4.1</v>
      </c>
      <c r="G30" s="422">
        <v>10989</v>
      </c>
      <c r="H30" s="420">
        <v>1.77</v>
      </c>
      <c r="I30" s="422">
        <v>2588</v>
      </c>
      <c r="J30" s="421">
        <v>3.0665073675826306</v>
      </c>
    </row>
    <row r="31" spans="3:10" ht="24.75" customHeight="1">
      <c r="C31" s="418" t="s">
        <v>1078</v>
      </c>
      <c r="D31" s="415" t="s">
        <v>1080</v>
      </c>
      <c r="E31" s="422">
        <v>7515</v>
      </c>
      <c r="F31" s="420">
        <v>5</v>
      </c>
      <c r="G31" s="422">
        <v>10384</v>
      </c>
      <c r="H31" s="420">
        <v>1.38</v>
      </c>
      <c r="I31" s="422">
        <v>2328</v>
      </c>
      <c r="J31" s="421">
        <v>1.173402868318135</v>
      </c>
    </row>
    <row r="32" spans="3:10" ht="24.75" customHeight="1">
      <c r="C32" s="418" t="s">
        <v>1081</v>
      </c>
      <c r="D32" s="415" t="s">
        <v>16</v>
      </c>
      <c r="E32" s="422">
        <v>12811</v>
      </c>
      <c r="F32" s="420">
        <v>7.0885229457494</v>
      </c>
      <c r="G32" s="422">
        <v>14583</v>
      </c>
      <c r="H32" s="420">
        <v>9.09</v>
      </c>
      <c r="I32" s="422">
        <v>3145</v>
      </c>
      <c r="J32" s="421">
        <v>24.210110584518162</v>
      </c>
    </row>
    <row r="33" spans="3:10" ht="24.75" customHeight="1">
      <c r="C33" s="418" t="s">
        <v>1082</v>
      </c>
      <c r="D33" s="415" t="s">
        <v>16</v>
      </c>
      <c r="E33" s="422">
        <v>4192</v>
      </c>
      <c r="F33" s="420">
        <v>5.1</v>
      </c>
      <c r="G33" s="422">
        <v>4894</v>
      </c>
      <c r="H33" s="420">
        <v>12.71</v>
      </c>
      <c r="I33" s="422">
        <v>1032</v>
      </c>
      <c r="J33" s="421">
        <v>19.03</v>
      </c>
    </row>
    <row r="35" spans="1:10" ht="24.75" customHeight="1">
      <c r="A35" s="436"/>
      <c r="B35" s="436"/>
      <c r="C35" s="893" t="s">
        <v>1142</v>
      </c>
      <c r="D35" s="893"/>
      <c r="E35" s="893"/>
      <c r="F35" s="893"/>
      <c r="G35" s="893"/>
      <c r="H35" s="894"/>
      <c r="I35" s="894"/>
      <c r="J35" s="894"/>
    </row>
  </sheetData>
  <sheetProtection/>
  <mergeCells count="8">
    <mergeCell ref="C35:J35"/>
    <mergeCell ref="C3:C4"/>
    <mergeCell ref="D3:D4"/>
    <mergeCell ref="C1:J1"/>
    <mergeCell ref="C2:J2"/>
    <mergeCell ref="E3:F3"/>
    <mergeCell ref="G3:H3"/>
    <mergeCell ref="I3:J3"/>
  </mergeCells>
  <printOptions/>
  <pageMargins left="0.19652777777777777" right="0.15694444444444444" top="0.39305555555555555" bottom="0.15694444444444444" header="0.3541666666666667" footer="0.15694444444444444"/>
  <pageSetup horizontalDpi="180" verticalDpi="180" orientation="portrait" paperSize="9" r:id="rId1"/>
</worksheet>
</file>

<file path=xl/worksheets/sheet95.xml><?xml version="1.0" encoding="utf-8"?>
<worksheet xmlns="http://schemas.openxmlformats.org/spreadsheetml/2006/main" xmlns:r="http://schemas.openxmlformats.org/officeDocument/2006/relationships">
  <sheetPr codeName="Sheet92"/>
  <dimension ref="A1:K35"/>
  <sheetViews>
    <sheetView zoomScale="50" zoomScaleNormal="50" zoomScalePageLayoutView="0" workbookViewId="0" topLeftCell="C1">
      <selection activeCell="T34" sqref="T34"/>
    </sheetView>
  </sheetViews>
  <sheetFormatPr defaultColWidth="9.140625" defaultRowHeight="24.75" customHeight="1"/>
  <cols>
    <col min="1" max="1" width="9.140625" style="426" hidden="1" customWidth="1"/>
    <col min="2" max="2" width="9.140625" style="414" hidden="1" customWidth="1"/>
    <col min="3" max="3" width="35.28125" style="414" customWidth="1"/>
    <col min="4" max="4" width="17.57421875" style="414" customWidth="1"/>
    <col min="5" max="5" width="21.28125" style="414" customWidth="1"/>
    <col min="6" max="6" width="28.28125" style="414" customWidth="1"/>
    <col min="7" max="7" width="21.421875" style="414" customWidth="1"/>
    <col min="8" max="8" width="34.7109375" style="414" customWidth="1"/>
    <col min="9" max="9" width="19.7109375" style="413" customWidth="1"/>
    <col min="10" max="10" width="14.28125" style="413" customWidth="1"/>
    <col min="11" max="11" width="0.2890625" style="414" customWidth="1"/>
    <col min="12" max="16384" width="9.140625" style="414" customWidth="1"/>
  </cols>
  <sheetData>
    <row r="1" spans="2:10" ht="24.75" customHeight="1">
      <c r="B1" s="427"/>
      <c r="C1" s="888" t="s">
        <v>1084</v>
      </c>
      <c r="D1" s="888"/>
      <c r="E1" s="888"/>
      <c r="F1" s="888"/>
      <c r="G1" s="888"/>
      <c r="H1" s="888"/>
      <c r="I1" s="884"/>
      <c r="J1" s="889"/>
    </row>
    <row r="2" spans="2:10" ht="24.75" customHeight="1">
      <c r="B2" s="427"/>
      <c r="C2" s="890"/>
      <c r="D2" s="890"/>
      <c r="E2" s="890"/>
      <c r="F2" s="890"/>
      <c r="G2" s="890"/>
      <c r="H2" s="890"/>
      <c r="I2" s="890"/>
      <c r="J2" s="890"/>
    </row>
    <row r="3" spans="2:10" ht="24.75" customHeight="1">
      <c r="B3" s="427"/>
      <c r="C3" s="886" t="s">
        <v>1097</v>
      </c>
      <c r="D3" s="887" t="s">
        <v>1092</v>
      </c>
      <c r="E3" s="887" t="s">
        <v>1125</v>
      </c>
      <c r="F3" s="887"/>
      <c r="G3" s="887" t="s">
        <v>1126</v>
      </c>
      <c r="H3" s="887"/>
      <c r="I3" s="887" t="s">
        <v>1127</v>
      </c>
      <c r="J3" s="891"/>
    </row>
    <row r="4" spans="1:10" ht="24.75" customHeight="1">
      <c r="A4" s="426">
        <v>37257</v>
      </c>
      <c r="B4" s="429" t="s">
        <v>13</v>
      </c>
      <c r="C4" s="886"/>
      <c r="D4" s="887"/>
      <c r="E4" s="415" t="s">
        <v>1169</v>
      </c>
      <c r="F4" s="416" t="s">
        <v>164</v>
      </c>
      <c r="G4" s="415" t="s">
        <v>1169</v>
      </c>
      <c r="H4" s="416" t="s">
        <v>164</v>
      </c>
      <c r="I4" s="415" t="s">
        <v>1169</v>
      </c>
      <c r="J4" s="417" t="s">
        <v>164</v>
      </c>
    </row>
    <row r="5" spans="1:10" ht="24.75" customHeight="1">
      <c r="A5" s="426">
        <v>37257</v>
      </c>
      <c r="B5" s="429" t="s">
        <v>12</v>
      </c>
      <c r="C5" s="418" t="s">
        <v>30</v>
      </c>
      <c r="D5" s="415" t="s">
        <v>22</v>
      </c>
      <c r="E5" s="422">
        <v>17415788</v>
      </c>
      <c r="F5" s="420">
        <v>18.6857821191787</v>
      </c>
      <c r="G5" s="425">
        <v>19174461</v>
      </c>
      <c r="H5" s="420">
        <v>12.4</v>
      </c>
      <c r="I5" s="422">
        <v>24055496</v>
      </c>
      <c r="J5" s="421">
        <v>20.37</v>
      </c>
    </row>
    <row r="6" spans="1:10" ht="24.75" customHeight="1">
      <c r="A6" s="426">
        <v>37257</v>
      </c>
      <c r="B6" s="429" t="s">
        <v>77</v>
      </c>
      <c r="C6" s="418" t="s">
        <v>1068</v>
      </c>
      <c r="D6" s="415" t="s">
        <v>60</v>
      </c>
      <c r="E6" s="419">
        <v>98.1</v>
      </c>
      <c r="F6" s="540" t="s">
        <v>1273</v>
      </c>
      <c r="G6" s="425">
        <v>97.3</v>
      </c>
      <c r="H6" s="420">
        <v>-2.7</v>
      </c>
      <c r="I6" s="419">
        <v>98.2</v>
      </c>
      <c r="J6" s="544">
        <v>5.51</v>
      </c>
    </row>
    <row r="7" spans="1:10" ht="24.75" customHeight="1">
      <c r="A7" s="426">
        <v>37257</v>
      </c>
      <c r="B7" s="429" t="s">
        <v>19</v>
      </c>
      <c r="C7" s="418" t="s">
        <v>1069</v>
      </c>
      <c r="D7" s="415" t="s">
        <v>22</v>
      </c>
      <c r="E7" s="422"/>
      <c r="F7" s="420"/>
      <c r="G7" s="425">
        <v>8748501</v>
      </c>
      <c r="H7" s="420">
        <v>20.1</v>
      </c>
      <c r="I7" s="422">
        <v>12171003</v>
      </c>
      <c r="J7" s="421">
        <v>19.61</v>
      </c>
    </row>
    <row r="8" spans="2:10" ht="24.75" customHeight="1">
      <c r="B8" s="429"/>
      <c r="C8" s="418" t="s">
        <v>37</v>
      </c>
      <c r="D8" s="415" t="s">
        <v>22</v>
      </c>
      <c r="E8" s="422">
        <v>8867151</v>
      </c>
      <c r="F8" s="420">
        <v>15.3</v>
      </c>
      <c r="G8" s="425">
        <v>3378237</v>
      </c>
      <c r="H8" s="420">
        <v>14</v>
      </c>
      <c r="I8" s="422">
        <v>1473100</v>
      </c>
      <c r="J8" s="421">
        <v>13</v>
      </c>
    </row>
    <row r="9" spans="2:10" ht="24.75" customHeight="1">
      <c r="B9" s="429"/>
      <c r="C9" s="418" t="s">
        <v>35</v>
      </c>
      <c r="D9" s="415" t="s">
        <v>22</v>
      </c>
      <c r="E9" s="422">
        <v>21959481</v>
      </c>
      <c r="F9" s="420">
        <v>30.1</v>
      </c>
      <c r="G9" s="425">
        <v>8498922</v>
      </c>
      <c r="H9" s="420">
        <v>57.7</v>
      </c>
      <c r="I9" s="422">
        <v>4183081</v>
      </c>
      <c r="J9" s="421">
        <v>26.4</v>
      </c>
    </row>
    <row r="10" spans="2:10" ht="24.75" customHeight="1">
      <c r="B10" s="429"/>
      <c r="C10" s="418" t="s">
        <v>1108</v>
      </c>
      <c r="D10" s="415" t="s">
        <v>22</v>
      </c>
      <c r="E10" s="422">
        <v>4396354</v>
      </c>
      <c r="F10" s="420">
        <v>22.3</v>
      </c>
      <c r="G10" s="425">
        <v>2306508</v>
      </c>
      <c r="H10" s="420">
        <v>18.6</v>
      </c>
      <c r="I10" s="422">
        <v>2507381</v>
      </c>
      <c r="J10" s="421">
        <v>31</v>
      </c>
    </row>
    <row r="11" spans="2:10" ht="24.75" customHeight="1">
      <c r="B11" s="429"/>
      <c r="C11" s="418" t="s">
        <v>1109</v>
      </c>
      <c r="D11" s="415" t="s">
        <v>22</v>
      </c>
      <c r="E11" s="422">
        <v>2431250</v>
      </c>
      <c r="F11" s="420">
        <v>24.6029362473721</v>
      </c>
      <c r="G11" s="425">
        <v>1275957</v>
      </c>
      <c r="H11" s="420">
        <v>22.3</v>
      </c>
      <c r="I11" s="422">
        <v>1041941</v>
      </c>
      <c r="J11" s="421">
        <v>47.09</v>
      </c>
    </row>
    <row r="12" spans="2:10" ht="24.75" customHeight="1">
      <c r="B12" s="429"/>
      <c r="C12" s="418" t="s">
        <v>1110</v>
      </c>
      <c r="D12" s="415" t="s">
        <v>22</v>
      </c>
      <c r="E12" s="422">
        <v>5386188</v>
      </c>
      <c r="F12" s="420">
        <v>20.5</v>
      </c>
      <c r="G12" s="425">
        <v>2891333</v>
      </c>
      <c r="H12" s="420">
        <v>28.8</v>
      </c>
      <c r="I12" s="422">
        <v>3021235</v>
      </c>
      <c r="J12" s="421">
        <v>34.92</v>
      </c>
    </row>
    <row r="13" spans="2:10" ht="24.75" customHeight="1">
      <c r="B13" s="429"/>
      <c r="C13" s="418" t="s">
        <v>1111</v>
      </c>
      <c r="D13" s="415" t="s">
        <v>22</v>
      </c>
      <c r="E13" s="422">
        <v>2926435</v>
      </c>
      <c r="F13" s="420">
        <v>23.2</v>
      </c>
      <c r="G13" s="425">
        <v>1453072</v>
      </c>
      <c r="H13" s="420">
        <v>23</v>
      </c>
      <c r="I13" s="422">
        <v>1245848</v>
      </c>
      <c r="J13" s="421">
        <v>75.53</v>
      </c>
    </row>
    <row r="14" spans="2:10" ht="24.75" customHeight="1">
      <c r="B14" s="429"/>
      <c r="C14" s="418" t="s">
        <v>1112</v>
      </c>
      <c r="D14" s="415" t="s">
        <v>16</v>
      </c>
      <c r="E14" s="422">
        <v>258485</v>
      </c>
      <c r="F14" s="420">
        <v>-14.7</v>
      </c>
      <c r="G14" s="425">
        <v>173754</v>
      </c>
      <c r="H14" s="420">
        <v>-4.2</v>
      </c>
      <c r="I14" s="422">
        <v>145177</v>
      </c>
      <c r="J14" s="594" t="s">
        <v>1265</v>
      </c>
    </row>
    <row r="15" spans="2:10" ht="24.75" customHeight="1">
      <c r="B15" s="429"/>
      <c r="C15" s="418" t="s">
        <v>1113</v>
      </c>
      <c r="D15" s="415" t="s">
        <v>22</v>
      </c>
      <c r="E15" s="422">
        <v>1429114</v>
      </c>
      <c r="F15" s="420">
        <v>-5.4</v>
      </c>
      <c r="G15" s="425">
        <v>958534</v>
      </c>
      <c r="H15" s="420">
        <v>7.7</v>
      </c>
      <c r="I15" s="422">
        <v>7678577</v>
      </c>
      <c r="J15" s="594" t="s">
        <v>1265</v>
      </c>
    </row>
    <row r="16" spans="2:10" ht="24.75" customHeight="1">
      <c r="B16" s="429"/>
      <c r="C16" s="418" t="s">
        <v>1114</v>
      </c>
      <c r="D16" s="415" t="s">
        <v>24</v>
      </c>
      <c r="E16" s="422">
        <v>53982</v>
      </c>
      <c r="F16" s="420">
        <v>11</v>
      </c>
      <c r="G16" s="425">
        <v>55446</v>
      </c>
      <c r="H16" s="420">
        <v>13.7</v>
      </c>
      <c r="I16" s="422">
        <v>53258</v>
      </c>
      <c r="J16" s="421">
        <v>11.495383842401651</v>
      </c>
    </row>
    <row r="17" spans="2:10" ht="24.75" customHeight="1">
      <c r="B17" s="429"/>
      <c r="C17" s="418" t="s">
        <v>54</v>
      </c>
      <c r="D17" s="415" t="s">
        <v>24</v>
      </c>
      <c r="E17" s="422">
        <v>39326</v>
      </c>
      <c r="F17" s="420">
        <v>10.8</v>
      </c>
      <c r="G17" s="425">
        <v>35422</v>
      </c>
      <c r="H17" s="420">
        <v>10.3</v>
      </c>
      <c r="I17" s="422">
        <v>35486</v>
      </c>
      <c r="J17" s="421">
        <v>10.59</v>
      </c>
    </row>
    <row r="18" spans="1:10" ht="24.75" customHeight="1">
      <c r="A18" s="426">
        <v>37257</v>
      </c>
      <c r="B18" s="429" t="s">
        <v>26</v>
      </c>
      <c r="C18" s="418" t="s">
        <v>1070</v>
      </c>
      <c r="D18" s="415" t="s">
        <v>24</v>
      </c>
      <c r="E18" s="422">
        <v>20206</v>
      </c>
      <c r="F18" s="420">
        <v>12.9</v>
      </c>
      <c r="G18" s="425">
        <v>17360</v>
      </c>
      <c r="H18" s="420">
        <v>12.6</v>
      </c>
      <c r="I18" s="422">
        <v>21285</v>
      </c>
      <c r="J18" s="421">
        <v>13.04</v>
      </c>
    </row>
    <row r="19" spans="1:10" ht="24.75" customHeight="1">
      <c r="A19" s="426">
        <v>37257</v>
      </c>
      <c r="B19" s="429" t="s">
        <v>29</v>
      </c>
      <c r="C19" s="418" t="s">
        <v>59</v>
      </c>
      <c r="D19" s="415" t="s">
        <v>60</v>
      </c>
      <c r="E19" s="419">
        <v>91.94</v>
      </c>
      <c r="F19" s="432" t="s">
        <v>1369</v>
      </c>
      <c r="G19" s="425">
        <v>83.87</v>
      </c>
      <c r="H19" s="421" t="s">
        <v>1371</v>
      </c>
      <c r="I19" s="439">
        <v>94</v>
      </c>
      <c r="J19" s="594" t="s">
        <v>1265</v>
      </c>
    </row>
    <row r="20" spans="2:10" ht="24.75" customHeight="1">
      <c r="B20" s="429"/>
      <c r="C20" s="418" t="s">
        <v>1071</v>
      </c>
      <c r="D20" s="415" t="s">
        <v>60</v>
      </c>
      <c r="E20" s="419">
        <v>82</v>
      </c>
      <c r="F20" s="543" t="s">
        <v>1271</v>
      </c>
      <c r="G20" s="425">
        <v>80.3</v>
      </c>
      <c r="H20" s="421" t="s">
        <v>1370</v>
      </c>
      <c r="I20" s="419">
        <v>76</v>
      </c>
      <c r="J20" s="594" t="s">
        <v>1265</v>
      </c>
    </row>
    <row r="21" spans="2:10" ht="24.75" customHeight="1">
      <c r="B21" s="429"/>
      <c r="C21" s="418" t="s">
        <v>1072</v>
      </c>
      <c r="D21" s="415" t="s">
        <v>60</v>
      </c>
      <c r="E21" s="419">
        <v>90.6</v>
      </c>
      <c r="F21" s="541" t="s">
        <v>1272</v>
      </c>
      <c r="G21" s="425">
        <v>88.7</v>
      </c>
      <c r="H21" s="440" t="s">
        <v>1372</v>
      </c>
      <c r="I21" s="419">
        <v>90.59</v>
      </c>
      <c r="J21" s="594" t="s">
        <v>1265</v>
      </c>
    </row>
    <row r="22" spans="2:10" ht="24.75" customHeight="1">
      <c r="B22" s="429"/>
      <c r="C22" s="418" t="s">
        <v>1073</v>
      </c>
      <c r="D22" s="415" t="s">
        <v>896</v>
      </c>
      <c r="E22" s="422">
        <v>58</v>
      </c>
      <c r="F22" s="420">
        <v>1.8</v>
      </c>
      <c r="G22" s="425">
        <v>73</v>
      </c>
      <c r="H22" s="420">
        <v>17.7</v>
      </c>
      <c r="I22" s="422">
        <v>15</v>
      </c>
      <c r="J22" s="544">
        <v>7.142857142857139</v>
      </c>
    </row>
    <row r="23" spans="2:10" ht="24.75" customHeight="1">
      <c r="B23" s="429"/>
      <c r="C23" s="418" t="s">
        <v>1074</v>
      </c>
      <c r="D23" s="415" t="s">
        <v>16</v>
      </c>
      <c r="E23" s="422">
        <v>72825</v>
      </c>
      <c r="F23" s="420">
        <v>-0.2</v>
      </c>
      <c r="G23" s="425">
        <v>56098</v>
      </c>
      <c r="H23" s="420">
        <v>4.1</v>
      </c>
      <c r="I23" s="422">
        <v>22148</v>
      </c>
      <c r="J23" s="544">
        <v>-8.433934182239128</v>
      </c>
    </row>
    <row r="24" spans="2:10" ht="24.75" customHeight="1">
      <c r="B24" s="429"/>
      <c r="C24" s="418" t="s">
        <v>900</v>
      </c>
      <c r="D24" s="415" t="s">
        <v>896</v>
      </c>
      <c r="E24" s="422">
        <v>128</v>
      </c>
      <c r="F24" s="420">
        <v>3.2</v>
      </c>
      <c r="G24" s="425">
        <v>87</v>
      </c>
      <c r="H24" s="420">
        <v>2.4</v>
      </c>
      <c r="I24" s="422">
        <v>59</v>
      </c>
      <c r="J24" s="544">
        <v>-1.6666666666666714</v>
      </c>
    </row>
    <row r="25" spans="1:10" ht="24.75" customHeight="1">
      <c r="A25" s="414"/>
      <c r="C25" s="418" t="s">
        <v>1075</v>
      </c>
      <c r="D25" s="415" t="s">
        <v>16</v>
      </c>
      <c r="E25" s="422">
        <v>117786</v>
      </c>
      <c r="F25" s="420">
        <v>6.371296204314959</v>
      </c>
      <c r="G25" s="425">
        <v>109375</v>
      </c>
      <c r="H25" s="420">
        <v>14.6</v>
      </c>
      <c r="I25" s="422">
        <v>35685</v>
      </c>
      <c r="J25" s="544">
        <v>4.41232407759604</v>
      </c>
    </row>
    <row r="26" spans="2:10" ht="24.75" customHeight="1">
      <c r="B26" s="427"/>
      <c r="C26" s="418" t="s">
        <v>903</v>
      </c>
      <c r="D26" s="415" t="s">
        <v>896</v>
      </c>
      <c r="E26" s="422">
        <v>252</v>
      </c>
      <c r="F26" s="420">
        <v>-6.7</v>
      </c>
      <c r="G26" s="425">
        <v>105</v>
      </c>
      <c r="H26" s="420">
        <v>-4.5</v>
      </c>
      <c r="I26" s="422">
        <v>82</v>
      </c>
      <c r="J26" s="544">
        <v>-28.070175438596493</v>
      </c>
    </row>
    <row r="27" spans="2:10" ht="24.75" customHeight="1">
      <c r="B27" s="427"/>
      <c r="C27" s="418" t="s">
        <v>1076</v>
      </c>
      <c r="D27" s="415" t="s">
        <v>16</v>
      </c>
      <c r="E27" s="422">
        <v>61836</v>
      </c>
      <c r="F27" s="420">
        <v>-2.403762685648445</v>
      </c>
      <c r="G27" s="425">
        <v>32077</v>
      </c>
      <c r="H27" s="420">
        <v>-3.7</v>
      </c>
      <c r="I27" s="422">
        <v>16400</v>
      </c>
      <c r="J27" s="544">
        <v>-12.923436338536689</v>
      </c>
    </row>
    <row r="28" spans="2:10" ht="24.75" customHeight="1">
      <c r="B28" s="427"/>
      <c r="C28" s="418" t="s">
        <v>1077</v>
      </c>
      <c r="D28" s="415" t="s">
        <v>67</v>
      </c>
      <c r="E28" s="422">
        <v>402</v>
      </c>
      <c r="F28" s="420">
        <v>3.341902313624672</v>
      </c>
      <c r="G28" s="425">
        <v>368</v>
      </c>
      <c r="H28" s="420">
        <v>4</v>
      </c>
      <c r="I28" s="422">
        <v>197</v>
      </c>
      <c r="J28" s="544">
        <v>3.1413612565444993</v>
      </c>
    </row>
    <row r="29" spans="2:10" ht="24.75" customHeight="1">
      <c r="B29" s="427"/>
      <c r="C29" s="418" t="s">
        <v>1078</v>
      </c>
      <c r="D29" s="415" t="s">
        <v>67</v>
      </c>
      <c r="E29" s="422">
        <v>43</v>
      </c>
      <c r="F29" s="420" t="s">
        <v>11</v>
      </c>
      <c r="G29" s="425">
        <v>19</v>
      </c>
      <c r="H29" s="420">
        <v>0</v>
      </c>
      <c r="I29" s="422">
        <v>13</v>
      </c>
      <c r="J29" s="544">
        <v>18.181818181818187</v>
      </c>
    </row>
    <row r="30" spans="2:10" ht="24.75" customHeight="1">
      <c r="B30" s="427"/>
      <c r="C30" s="418" t="s">
        <v>1079</v>
      </c>
      <c r="D30" s="415" t="s">
        <v>1080</v>
      </c>
      <c r="E30" s="422">
        <v>5617</v>
      </c>
      <c r="F30" s="420">
        <v>0.5009840758633004</v>
      </c>
      <c r="G30" s="425">
        <v>3698</v>
      </c>
      <c r="H30" s="420">
        <v>3.6</v>
      </c>
      <c r="I30" s="439">
        <v>1873</v>
      </c>
      <c r="J30" s="544">
        <v>18.845177664974628</v>
      </c>
    </row>
    <row r="31" spans="2:10" ht="24.75" customHeight="1">
      <c r="B31" s="427"/>
      <c r="C31" s="418" t="s">
        <v>1078</v>
      </c>
      <c r="D31" s="415" t="s">
        <v>1080</v>
      </c>
      <c r="E31" s="422">
        <v>5617</v>
      </c>
      <c r="F31" s="420">
        <v>0.5009840758633004</v>
      </c>
      <c r="G31" s="425">
        <v>3698</v>
      </c>
      <c r="H31" s="420">
        <v>3.6</v>
      </c>
      <c r="I31" s="422">
        <v>1297</v>
      </c>
      <c r="J31" s="544">
        <v>-5.809731299927378</v>
      </c>
    </row>
    <row r="32" spans="3:10" ht="24.75" customHeight="1">
      <c r="C32" s="418" t="s">
        <v>1081</v>
      </c>
      <c r="D32" s="415" t="s">
        <v>16</v>
      </c>
      <c r="E32" s="422">
        <v>11911</v>
      </c>
      <c r="F32" s="420">
        <v>6.6052089859482805</v>
      </c>
      <c r="G32" s="425">
        <v>7037</v>
      </c>
      <c r="H32" s="420">
        <v>0.7</v>
      </c>
      <c r="I32" s="422">
        <v>2505</v>
      </c>
      <c r="J32" s="544">
        <v>9.62800875273524</v>
      </c>
    </row>
    <row r="33" spans="1:10" s="413" customFormat="1" ht="24.75" customHeight="1">
      <c r="A33" s="441"/>
      <c r="B33" s="442"/>
      <c r="C33" s="418" t="s">
        <v>1082</v>
      </c>
      <c r="D33" s="415" t="s">
        <v>16</v>
      </c>
      <c r="E33" s="422">
        <v>3524</v>
      </c>
      <c r="F33" s="420">
        <v>6.40096618357488</v>
      </c>
      <c r="G33" s="425">
        <v>2122</v>
      </c>
      <c r="H33" s="420">
        <v>1.9</v>
      </c>
      <c r="I33" s="422">
        <v>981</v>
      </c>
      <c r="J33" s="544">
        <v>-50.55443548387097</v>
      </c>
    </row>
    <row r="34" spans="3:11" ht="78.75" customHeight="1">
      <c r="C34" s="897"/>
      <c r="D34" s="897"/>
      <c r="E34" s="897"/>
      <c r="F34" s="897"/>
      <c r="G34" s="897"/>
      <c r="H34" s="897"/>
      <c r="I34" s="897"/>
      <c r="J34" s="897"/>
      <c r="K34" s="897"/>
    </row>
    <row r="35" spans="3:11" s="436" customFormat="1" ht="24.75" customHeight="1">
      <c r="C35" s="893" t="s">
        <v>1143</v>
      </c>
      <c r="D35" s="893"/>
      <c r="E35" s="893"/>
      <c r="F35" s="893"/>
      <c r="G35" s="893"/>
      <c r="H35" s="894"/>
      <c r="I35" s="894"/>
      <c r="J35" s="894"/>
      <c r="K35" s="438"/>
    </row>
  </sheetData>
  <sheetProtection/>
  <mergeCells count="9">
    <mergeCell ref="C35:J35"/>
    <mergeCell ref="C3:C4"/>
    <mergeCell ref="D3:D4"/>
    <mergeCell ref="C34:K34"/>
    <mergeCell ref="C1:J1"/>
    <mergeCell ref="C2:J2"/>
    <mergeCell ref="E3:F3"/>
    <mergeCell ref="G3:H3"/>
    <mergeCell ref="I3:J3"/>
  </mergeCells>
  <printOptions/>
  <pageMargins left="0.19652777777777777" right="0.15694444444444444" top="0.39305555555555555" bottom="0.15694444444444444" header="0.3541666666666667" footer="0.15694444444444444"/>
  <pageSetup horizontalDpi="180" verticalDpi="180" orientation="landscape" paperSize="9" r:id="rId1"/>
</worksheet>
</file>

<file path=xl/worksheets/sheet96.xml><?xml version="1.0" encoding="utf-8"?>
<worksheet xmlns="http://schemas.openxmlformats.org/spreadsheetml/2006/main" xmlns:r="http://schemas.openxmlformats.org/officeDocument/2006/relationships">
  <sheetPr codeName="Sheet93"/>
  <dimension ref="A1:K35"/>
  <sheetViews>
    <sheetView zoomScale="50" zoomScaleNormal="50" zoomScalePageLayoutView="0" workbookViewId="0" topLeftCell="C1">
      <selection activeCell="Q30" sqref="Q30"/>
    </sheetView>
  </sheetViews>
  <sheetFormatPr defaultColWidth="9.140625" defaultRowHeight="24.75" customHeight="1"/>
  <cols>
    <col min="1" max="1" width="9.140625" style="426" hidden="1" customWidth="1"/>
    <col min="2" max="2" width="9.140625" style="414" hidden="1" customWidth="1"/>
    <col min="3" max="3" width="34.8515625" style="414" customWidth="1"/>
    <col min="4" max="4" width="12.421875" style="414" customWidth="1"/>
    <col min="5" max="5" width="22.57421875" style="414" customWidth="1"/>
    <col min="6" max="6" width="15.140625" style="414" customWidth="1"/>
    <col min="7" max="7" width="25.8515625" style="414" customWidth="1"/>
    <col min="8" max="8" width="40.140625" style="414" customWidth="1"/>
    <col min="9" max="9" width="27.8515625" style="414" customWidth="1"/>
    <col min="10" max="10" width="31.421875" style="414" customWidth="1"/>
    <col min="11" max="16384" width="9.140625" style="414" customWidth="1"/>
  </cols>
  <sheetData>
    <row r="1" spans="2:10" ht="24.75" customHeight="1">
      <c r="B1" s="427"/>
      <c r="C1" s="888" t="s">
        <v>1085</v>
      </c>
      <c r="D1" s="888"/>
      <c r="E1" s="888"/>
      <c r="F1" s="888"/>
      <c r="G1" s="888"/>
      <c r="H1" s="888"/>
      <c r="I1" s="884"/>
      <c r="J1" s="889"/>
    </row>
    <row r="2" spans="2:10" ht="24.75" customHeight="1">
      <c r="B2" s="427"/>
      <c r="C2" s="890"/>
      <c r="D2" s="890"/>
      <c r="E2" s="890"/>
      <c r="F2" s="890"/>
      <c r="G2" s="890"/>
      <c r="H2" s="890"/>
      <c r="I2" s="890"/>
      <c r="J2" s="890"/>
    </row>
    <row r="3" spans="2:10" ht="24.75" customHeight="1">
      <c r="B3" s="427"/>
      <c r="C3" s="886" t="s">
        <v>1097</v>
      </c>
      <c r="D3" s="887" t="s">
        <v>1092</v>
      </c>
      <c r="E3" s="887" t="s">
        <v>1128</v>
      </c>
      <c r="F3" s="887"/>
      <c r="G3" s="887" t="s">
        <v>1129</v>
      </c>
      <c r="H3" s="887"/>
      <c r="I3" s="887" t="s">
        <v>1130</v>
      </c>
      <c r="J3" s="891"/>
    </row>
    <row r="4" spans="1:10" ht="24.75" customHeight="1">
      <c r="A4" s="426">
        <v>37257</v>
      </c>
      <c r="B4" s="427" t="s">
        <v>13</v>
      </c>
      <c r="C4" s="886"/>
      <c r="D4" s="887"/>
      <c r="E4" s="415" t="s">
        <v>1169</v>
      </c>
      <c r="F4" s="416" t="s">
        <v>164</v>
      </c>
      <c r="G4" s="415" t="s">
        <v>1169</v>
      </c>
      <c r="H4" s="416" t="s">
        <v>164</v>
      </c>
      <c r="I4" s="415" t="s">
        <v>1169</v>
      </c>
      <c r="J4" s="417" t="s">
        <v>164</v>
      </c>
    </row>
    <row r="5" spans="1:10" ht="24.75" customHeight="1">
      <c r="A5" s="426">
        <v>37257</v>
      </c>
      <c r="B5" s="427" t="s">
        <v>12</v>
      </c>
      <c r="C5" s="418" t="s">
        <v>30</v>
      </c>
      <c r="D5" s="415" t="s">
        <v>22</v>
      </c>
      <c r="E5" s="422">
        <v>50745605</v>
      </c>
      <c r="F5" s="420">
        <v>13.6</v>
      </c>
      <c r="G5" s="422">
        <v>14724713.7</v>
      </c>
      <c r="H5" s="420">
        <v>19.34</v>
      </c>
      <c r="I5" s="422">
        <v>6149686</v>
      </c>
      <c r="J5" s="421">
        <v>22.76</v>
      </c>
    </row>
    <row r="6" spans="1:10" ht="24.75" customHeight="1">
      <c r="A6" s="426">
        <v>37257</v>
      </c>
      <c r="B6" s="427" t="s">
        <v>77</v>
      </c>
      <c r="C6" s="418" t="s">
        <v>1068</v>
      </c>
      <c r="D6" s="415" t="s">
        <v>60</v>
      </c>
      <c r="E6" s="419"/>
      <c r="F6" s="440"/>
      <c r="G6" s="419">
        <v>98.37</v>
      </c>
      <c r="H6" s="540" t="s">
        <v>1276</v>
      </c>
      <c r="I6" s="419">
        <v>95.52</v>
      </c>
      <c r="J6" s="541" t="s">
        <v>1277</v>
      </c>
    </row>
    <row r="7" spans="1:10" ht="24.75" customHeight="1">
      <c r="A7" s="426">
        <v>37257</v>
      </c>
      <c r="B7" s="427" t="s">
        <v>19</v>
      </c>
      <c r="C7" s="418" t="s">
        <v>1069</v>
      </c>
      <c r="D7" s="415" t="s">
        <v>22</v>
      </c>
      <c r="E7" s="422">
        <v>25958302</v>
      </c>
      <c r="F7" s="420">
        <v>19.8</v>
      </c>
      <c r="G7" s="422"/>
      <c r="H7" s="420"/>
      <c r="I7" s="423"/>
      <c r="J7" s="424"/>
    </row>
    <row r="8" spans="2:10" ht="24.75" customHeight="1">
      <c r="B8" s="427"/>
      <c r="C8" s="418" t="s">
        <v>37</v>
      </c>
      <c r="D8" s="415" t="s">
        <v>22</v>
      </c>
      <c r="E8" s="422">
        <v>2562422</v>
      </c>
      <c r="F8" s="420">
        <v>18.1</v>
      </c>
      <c r="G8" s="422">
        <v>2729009</v>
      </c>
      <c r="H8" s="420">
        <v>16.1</v>
      </c>
      <c r="I8" s="422">
        <v>1050546</v>
      </c>
      <c r="J8" s="421">
        <v>16.5</v>
      </c>
    </row>
    <row r="9" spans="2:10" ht="24.75" customHeight="1">
      <c r="B9" s="427"/>
      <c r="C9" s="418" t="s">
        <v>35</v>
      </c>
      <c r="D9" s="415" t="s">
        <v>22</v>
      </c>
      <c r="E9" s="422">
        <v>23480141</v>
      </c>
      <c r="F9" s="420">
        <v>27.02</v>
      </c>
      <c r="G9" s="422">
        <v>5170333</v>
      </c>
      <c r="H9" s="420">
        <v>38.7</v>
      </c>
      <c r="I9" s="422">
        <v>3184148</v>
      </c>
      <c r="J9" s="421">
        <v>34.77</v>
      </c>
    </row>
    <row r="10" spans="2:10" ht="24.75" customHeight="1">
      <c r="B10" s="427"/>
      <c r="C10" s="418" t="s">
        <v>1108</v>
      </c>
      <c r="D10" s="415" t="s">
        <v>22</v>
      </c>
      <c r="E10" s="422">
        <v>5376651</v>
      </c>
      <c r="F10" s="420">
        <v>22.1</v>
      </c>
      <c r="G10" s="422">
        <v>2940680</v>
      </c>
      <c r="H10" s="420">
        <v>27.013936340132</v>
      </c>
      <c r="I10" s="422">
        <v>1535793</v>
      </c>
      <c r="J10" s="421">
        <v>20.11</v>
      </c>
    </row>
    <row r="11" spans="2:10" ht="24.75" customHeight="1">
      <c r="B11" s="427"/>
      <c r="C11" s="418" t="s">
        <v>1109</v>
      </c>
      <c r="D11" s="415" t="s">
        <v>22</v>
      </c>
      <c r="E11" s="422">
        <v>1392908</v>
      </c>
      <c r="F11" s="420">
        <v>93.79</v>
      </c>
      <c r="G11" s="422">
        <v>1492487</v>
      </c>
      <c r="H11" s="420">
        <v>6.59692512509624</v>
      </c>
      <c r="I11" s="422">
        <v>595432</v>
      </c>
      <c r="J11" s="421">
        <v>12.43</v>
      </c>
    </row>
    <row r="12" spans="2:10" ht="24.75" customHeight="1">
      <c r="B12" s="427"/>
      <c r="C12" s="418" t="s">
        <v>1110</v>
      </c>
      <c r="D12" s="415" t="s">
        <v>22</v>
      </c>
      <c r="E12" s="422">
        <v>6201302</v>
      </c>
      <c r="F12" s="420">
        <v>35.03</v>
      </c>
      <c r="G12" s="443"/>
      <c r="H12" s="443"/>
      <c r="I12" s="422">
        <v>1836117</v>
      </c>
      <c r="J12" s="421">
        <v>24.9</v>
      </c>
    </row>
    <row r="13" spans="2:10" ht="24.75" customHeight="1">
      <c r="B13" s="427"/>
      <c r="C13" s="418" t="s">
        <v>1111</v>
      </c>
      <c r="D13" s="415" t="s">
        <v>22</v>
      </c>
      <c r="E13" s="422">
        <v>1466280</v>
      </c>
      <c r="F13" s="420">
        <v>94.08</v>
      </c>
      <c r="G13" s="443"/>
      <c r="H13" s="443"/>
      <c r="I13" s="422">
        <v>595432</v>
      </c>
      <c r="J13" s="421">
        <v>12.4</v>
      </c>
    </row>
    <row r="14" spans="2:10" ht="24.75" customHeight="1">
      <c r="B14" s="427"/>
      <c r="C14" s="418" t="s">
        <v>1112</v>
      </c>
      <c r="D14" s="415" t="s">
        <v>16</v>
      </c>
      <c r="E14" s="422"/>
      <c r="F14" s="420"/>
      <c r="G14" s="422">
        <v>137620</v>
      </c>
      <c r="H14" s="420"/>
      <c r="I14" s="422"/>
      <c r="J14" s="421"/>
    </row>
    <row r="15" spans="2:10" ht="24.75" customHeight="1">
      <c r="B15" s="427"/>
      <c r="C15" s="418" t="s">
        <v>1113</v>
      </c>
      <c r="D15" s="415" t="s">
        <v>22</v>
      </c>
      <c r="E15" s="422"/>
      <c r="F15" s="420"/>
      <c r="G15" s="422">
        <v>7207108</v>
      </c>
      <c r="H15" s="420"/>
      <c r="I15" s="422">
        <v>337894</v>
      </c>
      <c r="J15" s="421">
        <v>1.38</v>
      </c>
    </row>
    <row r="16" spans="2:10" ht="24.75" customHeight="1">
      <c r="B16" s="427"/>
      <c r="C16" s="418" t="s">
        <v>1114</v>
      </c>
      <c r="D16" s="415" t="s">
        <v>24</v>
      </c>
      <c r="E16" s="422">
        <v>67378</v>
      </c>
      <c r="F16" s="420">
        <v>10.9</v>
      </c>
      <c r="G16" s="422">
        <v>52287</v>
      </c>
      <c r="H16" s="420">
        <v>13.6867290983246</v>
      </c>
      <c r="I16" s="422">
        <v>47656</v>
      </c>
      <c r="J16" s="421">
        <v>13.4</v>
      </c>
    </row>
    <row r="17" spans="2:10" ht="24.75" customHeight="1">
      <c r="B17" s="427"/>
      <c r="C17" s="418" t="s">
        <v>54</v>
      </c>
      <c r="D17" s="415" t="s">
        <v>24</v>
      </c>
      <c r="E17" s="422">
        <v>43399</v>
      </c>
      <c r="F17" s="420">
        <v>11.2</v>
      </c>
      <c r="G17" s="422">
        <v>32996</v>
      </c>
      <c r="H17" s="420">
        <v>10.3</v>
      </c>
      <c r="I17" s="422">
        <v>26519</v>
      </c>
      <c r="J17" s="421">
        <v>10</v>
      </c>
    </row>
    <row r="18" spans="1:10" ht="24.75" customHeight="1">
      <c r="A18" s="426">
        <v>37257</v>
      </c>
      <c r="B18" s="427" t="s">
        <v>26</v>
      </c>
      <c r="C18" s="418" t="s">
        <v>1070</v>
      </c>
      <c r="D18" s="415" t="s">
        <v>24</v>
      </c>
      <c r="E18" s="422">
        <v>21987</v>
      </c>
      <c r="F18" s="420">
        <v>13.05</v>
      </c>
      <c r="G18" s="422">
        <v>15858</v>
      </c>
      <c r="H18" s="420">
        <v>12.97</v>
      </c>
      <c r="I18" s="422">
        <v>12639</v>
      </c>
      <c r="J18" s="421">
        <v>12.51</v>
      </c>
    </row>
    <row r="19" spans="1:10" ht="24.75" customHeight="1">
      <c r="A19" s="426">
        <v>37257</v>
      </c>
      <c r="B19" s="427" t="s">
        <v>29</v>
      </c>
      <c r="C19" s="418" t="s">
        <v>59</v>
      </c>
      <c r="D19" s="415" t="s">
        <v>60</v>
      </c>
      <c r="E19" s="419"/>
      <c r="F19" s="420"/>
      <c r="G19" s="443"/>
      <c r="H19" s="443"/>
      <c r="I19" s="419">
        <v>85.2</v>
      </c>
      <c r="J19" s="541" t="s">
        <v>1274</v>
      </c>
    </row>
    <row r="20" spans="2:10" ht="24.75" customHeight="1">
      <c r="B20" s="427"/>
      <c r="C20" s="418" t="s">
        <v>1071</v>
      </c>
      <c r="D20" s="415" t="s">
        <v>60</v>
      </c>
      <c r="E20" s="419">
        <v>81.5</v>
      </c>
      <c r="F20" s="420"/>
      <c r="G20" s="419">
        <v>74.32</v>
      </c>
      <c r="H20" s="421" t="s">
        <v>1373</v>
      </c>
      <c r="I20" s="419"/>
      <c r="J20" s="432"/>
    </row>
    <row r="21" spans="2:10" ht="24.75" customHeight="1">
      <c r="B21" s="427"/>
      <c r="C21" s="418" t="s">
        <v>1072</v>
      </c>
      <c r="D21" s="415" t="s">
        <v>60</v>
      </c>
      <c r="E21" s="419"/>
      <c r="F21" s="420"/>
      <c r="G21" s="419">
        <v>90.49</v>
      </c>
      <c r="H21" s="543" t="s">
        <v>1275</v>
      </c>
      <c r="I21" s="419"/>
      <c r="J21" s="432"/>
    </row>
    <row r="22" spans="2:10" ht="24.75" customHeight="1">
      <c r="B22" s="427"/>
      <c r="C22" s="418" t="s">
        <v>1073</v>
      </c>
      <c r="D22" s="415" t="s">
        <v>896</v>
      </c>
      <c r="E22" s="422">
        <v>16</v>
      </c>
      <c r="F22" s="420">
        <v>33.3333333333333</v>
      </c>
      <c r="G22" s="422">
        <v>50</v>
      </c>
      <c r="H22" s="420">
        <v>4.16666666666667</v>
      </c>
      <c r="I22" s="422">
        <v>27</v>
      </c>
      <c r="J22" s="421">
        <v>3.85</v>
      </c>
    </row>
    <row r="23" spans="2:10" ht="24.75" customHeight="1">
      <c r="B23" s="427"/>
      <c r="C23" s="418" t="s">
        <v>1074</v>
      </c>
      <c r="D23" s="415" t="s">
        <v>16</v>
      </c>
      <c r="E23" s="422">
        <v>13734</v>
      </c>
      <c r="F23" s="420">
        <v>-3.42451304408972</v>
      </c>
      <c r="G23" s="422">
        <v>60231</v>
      </c>
      <c r="H23" s="420">
        <v>-7.65940484768577</v>
      </c>
      <c r="I23" s="422">
        <v>38756</v>
      </c>
      <c r="J23" s="421">
        <v>-5.58</v>
      </c>
    </row>
    <row r="24" spans="2:10" ht="24.75" customHeight="1">
      <c r="B24" s="427"/>
      <c r="C24" s="418" t="s">
        <v>900</v>
      </c>
      <c r="D24" s="415" t="s">
        <v>896</v>
      </c>
      <c r="E24" s="422">
        <v>29</v>
      </c>
      <c r="F24" s="420">
        <v>11.5384615384615</v>
      </c>
      <c r="G24" s="422">
        <v>95</v>
      </c>
      <c r="H24" s="420">
        <v>-4.04040404040404</v>
      </c>
      <c r="I24" s="422">
        <v>65</v>
      </c>
      <c r="J24" s="421">
        <v>1.56</v>
      </c>
    </row>
    <row r="25" spans="1:10" ht="24.75" customHeight="1">
      <c r="A25" s="414"/>
      <c r="C25" s="418" t="s">
        <v>1075</v>
      </c>
      <c r="D25" s="415" t="s">
        <v>16</v>
      </c>
      <c r="E25" s="422">
        <v>19828</v>
      </c>
      <c r="F25" s="420">
        <v>6.82614083292926</v>
      </c>
      <c r="G25" s="422">
        <v>72074</v>
      </c>
      <c r="H25" s="420">
        <v>2.11240667016137</v>
      </c>
      <c r="I25" s="422">
        <v>36948</v>
      </c>
      <c r="J25" s="421">
        <v>-1.24</v>
      </c>
    </row>
    <row r="26" spans="2:10" ht="24.75" customHeight="1">
      <c r="B26" s="427"/>
      <c r="C26" s="418" t="s">
        <v>903</v>
      </c>
      <c r="D26" s="415" t="s">
        <v>896</v>
      </c>
      <c r="E26" s="422">
        <v>33</v>
      </c>
      <c r="F26" s="420">
        <v>3.125</v>
      </c>
      <c r="G26" s="422">
        <v>113</v>
      </c>
      <c r="H26" s="420">
        <v>6.60377358490567</v>
      </c>
      <c r="I26" s="422">
        <v>60</v>
      </c>
      <c r="J26" s="421">
        <v>11.11</v>
      </c>
    </row>
    <row r="27" spans="2:10" ht="24.75" customHeight="1">
      <c r="B27" s="427"/>
      <c r="C27" s="418" t="s">
        <v>1076</v>
      </c>
      <c r="D27" s="415" t="s">
        <v>16</v>
      </c>
      <c r="E27" s="422">
        <v>8095</v>
      </c>
      <c r="F27" s="420">
        <v>2.95052778837595</v>
      </c>
      <c r="G27" s="422">
        <v>31859</v>
      </c>
      <c r="H27" s="420">
        <v>7.71545457619096</v>
      </c>
      <c r="I27" s="422">
        <v>14588</v>
      </c>
      <c r="J27" s="421">
        <v>7.43</v>
      </c>
    </row>
    <row r="28" spans="2:10" ht="24.75" customHeight="1">
      <c r="B28" s="427"/>
      <c r="C28" s="418" t="s">
        <v>1077</v>
      </c>
      <c r="D28" s="415" t="s">
        <v>67</v>
      </c>
      <c r="E28" s="422">
        <v>130</v>
      </c>
      <c r="F28" s="420">
        <v>-4.41176470588235</v>
      </c>
      <c r="G28" s="422">
        <v>393</v>
      </c>
      <c r="H28" s="420">
        <v>3.96825396825398</v>
      </c>
      <c r="I28" s="422">
        <v>117</v>
      </c>
      <c r="J28" s="421">
        <v>30</v>
      </c>
    </row>
    <row r="29" spans="2:10" ht="24.75" customHeight="1">
      <c r="B29" s="427"/>
      <c r="C29" s="418" t="s">
        <v>1078</v>
      </c>
      <c r="D29" s="415" t="s">
        <v>67</v>
      </c>
      <c r="E29" s="422">
        <v>4</v>
      </c>
      <c r="F29" s="420">
        <v>33.3333333333333</v>
      </c>
      <c r="G29" s="422">
        <v>8</v>
      </c>
      <c r="H29" s="539" t="s">
        <v>1118</v>
      </c>
      <c r="I29" s="422">
        <v>4</v>
      </c>
      <c r="J29" s="421">
        <v>33.33</v>
      </c>
    </row>
    <row r="30" spans="2:10" ht="24.75" customHeight="1">
      <c r="B30" s="427"/>
      <c r="C30" s="418" t="s">
        <v>1079</v>
      </c>
      <c r="D30" s="415" t="s">
        <v>1080</v>
      </c>
      <c r="E30" s="422">
        <v>1871</v>
      </c>
      <c r="F30" s="420">
        <v>12.50751653638</v>
      </c>
      <c r="G30" s="422">
        <v>2942</v>
      </c>
      <c r="H30" s="420">
        <v>-1.96601132955682</v>
      </c>
      <c r="I30" s="422">
        <v>2770</v>
      </c>
      <c r="J30" s="421">
        <v>22.03</v>
      </c>
    </row>
    <row r="31" spans="2:10" ht="24.75" customHeight="1">
      <c r="B31" s="427"/>
      <c r="C31" s="418" t="s">
        <v>1078</v>
      </c>
      <c r="D31" s="415" t="s">
        <v>1080</v>
      </c>
      <c r="E31" s="422">
        <v>1321</v>
      </c>
      <c r="F31" s="420">
        <v>18.6882300089847</v>
      </c>
      <c r="G31" s="422">
        <v>1857</v>
      </c>
      <c r="H31" s="420">
        <v>-2.05696202531646</v>
      </c>
      <c r="I31" s="422">
        <v>1868</v>
      </c>
      <c r="J31" s="421">
        <v>42.6</v>
      </c>
    </row>
    <row r="32" spans="3:10" ht="24.75" customHeight="1">
      <c r="C32" s="418" t="s">
        <v>1081</v>
      </c>
      <c r="D32" s="415" t="s">
        <v>16</v>
      </c>
      <c r="E32" s="422">
        <v>1948</v>
      </c>
      <c r="F32" s="420">
        <v>11</v>
      </c>
      <c r="G32" s="422">
        <v>5223</v>
      </c>
      <c r="H32" s="420">
        <v>11.4358864945594</v>
      </c>
      <c r="I32" s="422">
        <v>3631</v>
      </c>
      <c r="J32" s="421">
        <v>1.42</v>
      </c>
    </row>
    <row r="33" spans="3:10" ht="24.75" customHeight="1">
      <c r="C33" s="418" t="s">
        <v>1082</v>
      </c>
      <c r="D33" s="415" t="s">
        <v>16</v>
      </c>
      <c r="E33" s="422">
        <v>869</v>
      </c>
      <c r="F33" s="420">
        <v>13.3</v>
      </c>
      <c r="G33" s="422">
        <v>1769</v>
      </c>
      <c r="H33" s="420">
        <v>6.24624624624626</v>
      </c>
      <c r="I33" s="422">
        <v>1923</v>
      </c>
      <c r="J33" s="421">
        <v>5.95</v>
      </c>
    </row>
    <row r="35" spans="3:11" s="436" customFormat="1" ht="24.75" customHeight="1">
      <c r="C35" s="893" t="s">
        <v>1144</v>
      </c>
      <c r="D35" s="893"/>
      <c r="E35" s="893"/>
      <c r="F35" s="893"/>
      <c r="G35" s="893"/>
      <c r="H35" s="894"/>
      <c r="I35" s="894"/>
      <c r="J35" s="894"/>
      <c r="K35" s="438"/>
    </row>
  </sheetData>
  <sheetProtection/>
  <mergeCells count="8">
    <mergeCell ref="C35:J35"/>
    <mergeCell ref="C3:C4"/>
    <mergeCell ref="D3:D4"/>
    <mergeCell ref="C1:J1"/>
    <mergeCell ref="C2:J2"/>
    <mergeCell ref="E3:F3"/>
    <mergeCell ref="G3:H3"/>
    <mergeCell ref="I3:J3"/>
  </mergeCells>
  <printOptions/>
  <pageMargins left="0.7479166666666667" right="0.7479166666666667" top="0.39305555555555555" bottom="0.9840277777777777" header="0.5111111111111111" footer="0.5111111111111111"/>
  <pageSetup horizontalDpi="600" verticalDpi="600" orientation="portrait" paperSize="9" r:id="rId1"/>
</worksheet>
</file>

<file path=xl/worksheets/sheet97.xml><?xml version="1.0" encoding="utf-8"?>
<worksheet xmlns="http://schemas.openxmlformats.org/spreadsheetml/2006/main" xmlns:r="http://schemas.openxmlformats.org/officeDocument/2006/relationships">
  <sheetPr codeName="Sheet94"/>
  <dimension ref="A1:A1"/>
  <sheetViews>
    <sheetView zoomScaleSheetLayoutView="100" zoomScalePageLayoutView="0" workbookViewId="0" topLeftCell="A1">
      <selection activeCell="N35" sqref="N35"/>
    </sheetView>
  </sheetViews>
  <sheetFormatPr defaultColWidth="9.140625" defaultRowHeight="14.25"/>
  <sheetData/>
  <sheetProtection/>
  <printOptions/>
  <pageMargins left="0.75" right="0.75" top="1" bottom="1" header="0.5111111111111111" footer="0.5111111111111111"/>
  <pageSetup horizontalDpi="600" verticalDpi="600" orientation="portrait" paperSize="9" r:id="rId1"/>
</worksheet>
</file>

<file path=xl/worksheets/sheet98.xml><?xml version="1.0" encoding="utf-8"?>
<worksheet xmlns="http://schemas.openxmlformats.org/spreadsheetml/2006/main" xmlns:r="http://schemas.openxmlformats.org/officeDocument/2006/relationships">
  <sheetPr codeName="Sheet95"/>
  <dimension ref="A1:A1"/>
  <sheetViews>
    <sheetView zoomScaleSheetLayoutView="100" zoomScalePageLayoutView="0" workbookViewId="0" topLeftCell="A1">
      <selection activeCell="A1" sqref="A1"/>
    </sheetView>
  </sheetViews>
  <sheetFormatPr defaultColWidth="9.140625" defaultRowHeight="14.25"/>
  <sheetData/>
  <sheetProtection/>
  <printOptions/>
  <pageMargins left="0.75" right="0.75" top="1" bottom="1" header="0.5111111111111111" footer="0.5111111111111111"/>
  <pageSetup horizontalDpi="600" verticalDpi="600" orientation="portrait" paperSize="9" r:id="rId1"/>
</worksheet>
</file>

<file path=xl/worksheets/sheet99.xml><?xml version="1.0" encoding="utf-8"?>
<worksheet xmlns="http://schemas.openxmlformats.org/spreadsheetml/2006/main" xmlns:r="http://schemas.openxmlformats.org/officeDocument/2006/relationships">
  <sheetPr codeName="Sheet96"/>
  <dimension ref="A1:A1"/>
  <sheetViews>
    <sheetView zoomScaleSheetLayoutView="100" zoomScalePageLayoutView="0" workbookViewId="0" topLeftCell="A1">
      <selection activeCell="A1" sqref="A1"/>
    </sheetView>
  </sheetViews>
  <sheetFormatPr defaultColWidth="9.140625" defaultRowHeight="14.25"/>
  <sheetData/>
  <sheetProtection/>
  <printOptions/>
  <pageMargins left="0.75" right="0.75" top="1" bottom="1" header="0.5111111111111111" footer="0.5111111111111111"/>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Chepin</dc:creator>
  <cp:keywords/>
  <dc:description/>
  <cp:lastModifiedBy>Administrator</cp:lastModifiedBy>
  <cp:lastPrinted>2014-09-15T07:29:49Z</cp:lastPrinted>
  <dcterms:created xsi:type="dcterms:W3CDTF">2000-02-24T06:41:05Z</dcterms:created>
  <dcterms:modified xsi:type="dcterms:W3CDTF">2016-08-12T02:44:06Z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2052-9.1.0.4180</vt:lpwstr>
  </property>
</Properties>
</file>