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480" windowHeight="9432" firstSheet="2" activeTab="3"/>
  </bookViews>
  <sheets>
    <sheet name="需我省处理违规建成项目情况" sheetId="1" r:id="rId1"/>
    <sheet name="需我省处理违规建成项目情况（续）" sheetId="2" r:id="rId2"/>
    <sheet name="需向国家申报备案违规建成项目情况" sheetId="3" r:id="rId3"/>
    <sheet name="需向国家申报备案违规建成项目情况（续）" sheetId="4" r:id="rId4"/>
    <sheet name="Sheet3" sheetId="5" r:id="rId5"/>
  </sheets>
  <definedNames>
    <definedName name="_xlnm.Print_Titles" localSheetId="0">'需我省处理违规建成项目情况'!$5:$6</definedName>
    <definedName name="_xlnm.Print_Titles" localSheetId="1">'需我省处理违规建成项目情况（续）'!$5:$6</definedName>
    <definedName name="_xlnm.Print_Titles" localSheetId="2">'需向国家申报备案违规建成项目情况'!$5:$6</definedName>
    <definedName name="_xlnm.Print_Titles" localSheetId="3">'需向国家申报备案违规建成项目情况（续）'!$5:$6</definedName>
  </definedNames>
  <calcPr fullCalcOnLoad="1"/>
</workbook>
</file>

<file path=xl/sharedStrings.xml><?xml version="1.0" encoding="utf-8"?>
<sst xmlns="http://schemas.openxmlformats.org/spreadsheetml/2006/main" count="1060" uniqueCount="320">
  <si>
    <t>炼铁</t>
  </si>
  <si>
    <t>炼钢</t>
  </si>
  <si>
    <t>高炉</t>
  </si>
  <si>
    <t>产能</t>
  </si>
  <si>
    <t>转炉</t>
  </si>
  <si>
    <t>沙钢集团安阳永兴钢铁有限公司</t>
  </si>
  <si>
    <t>-</t>
  </si>
  <si>
    <t>-</t>
  </si>
  <si>
    <t>2×120</t>
  </si>
  <si>
    <t>安钢集团河南凤宝特钢有限公司</t>
  </si>
  <si>
    <t>安阳市殷都区</t>
  </si>
  <si>
    <t>平顶山市舞钢市</t>
  </si>
  <si>
    <t>南阳市西峡县</t>
  </si>
  <si>
    <t>河南龙成集团</t>
  </si>
  <si>
    <t>洛阳市孟津县</t>
  </si>
  <si>
    <t>洛阳洛钢集团钢铁有限公司</t>
  </si>
  <si>
    <t>安钢集团闽源特钢有限公司（原永城市振兴金属制品有限公司）</t>
  </si>
  <si>
    <t>1×55</t>
  </si>
  <si>
    <t>_</t>
  </si>
  <si>
    <t>郑州市新郑市</t>
  </si>
  <si>
    <t>热轧</t>
  </si>
  <si>
    <t>主要装备</t>
  </si>
  <si>
    <t>安阳市太行煤气化有限责任公司</t>
  </si>
  <si>
    <t>安阳县汇丰钢铁有限责任公司</t>
  </si>
  <si>
    <t>1×206
1×320</t>
  </si>
  <si>
    <t>安阳县锦镕钢铁有限责任公司</t>
  </si>
  <si>
    <t>2×128</t>
  </si>
  <si>
    <t>安阳县华星铸锻有限责任公司</t>
  </si>
  <si>
    <t>1×130</t>
  </si>
  <si>
    <t>河南凤宝钢铁有限公司</t>
  </si>
  <si>
    <t>2×125</t>
  </si>
  <si>
    <t>濮阳市林县钢铁厂</t>
  </si>
  <si>
    <t>4×120</t>
  </si>
  <si>
    <t>安阳集团永通球墨铸铁管有限责任公司</t>
  </si>
  <si>
    <t>2×130</t>
  </si>
  <si>
    <t>安阳市日新钢铁有限责任公司</t>
  </si>
  <si>
    <t>沁阳市钢铁厂</t>
  </si>
  <si>
    <t>复二重线一套</t>
  </si>
  <si>
    <t>沁阳市电业公司冶炼厂</t>
  </si>
  <si>
    <t>沁阳市长岭钢铁厂</t>
  </si>
  <si>
    <t>沁阳市怀庆钢铁厂</t>
  </si>
  <si>
    <t>沁阳市联盟炼铁厂</t>
  </si>
  <si>
    <t>河南省发展改革委</t>
  </si>
  <si>
    <t>2×30</t>
  </si>
  <si>
    <t>2×206</t>
  </si>
  <si>
    <t xml:space="preserve">_ 0.3  </t>
  </si>
  <si>
    <t>序号</t>
  </si>
  <si>
    <t>项目名称</t>
  </si>
  <si>
    <t>所属企业</t>
  </si>
  <si>
    <t>总投资</t>
  </si>
  <si>
    <t>外资情况</t>
  </si>
  <si>
    <t>核准备案部门和文号</t>
  </si>
  <si>
    <t>用地审批部门和文号</t>
  </si>
  <si>
    <t>环评审批部门和文号</t>
  </si>
  <si>
    <t>选址审批部门和文号</t>
  </si>
  <si>
    <t>节能审查部门和文号</t>
  </si>
  <si>
    <t>稳定评估单位和意见</t>
  </si>
  <si>
    <t>外资名称</t>
  </si>
  <si>
    <t>投资比例</t>
  </si>
  <si>
    <t>非高炉</t>
  </si>
  <si>
    <t>合计</t>
  </si>
  <si>
    <t>填表人：</t>
  </si>
  <si>
    <t>冷轧</t>
  </si>
  <si>
    <t>工序能耗</t>
  </si>
  <si>
    <t>综合
能耗</t>
  </si>
  <si>
    <t>烟粉尘排放</t>
  </si>
  <si>
    <t>二氧化硫排放</t>
  </si>
  <si>
    <t>取水</t>
  </si>
  <si>
    <t>综合脱硫效率</t>
  </si>
  <si>
    <t>固废综合利用率</t>
  </si>
  <si>
    <t>产品大纲</t>
  </si>
  <si>
    <t>置换淘汰产能情况</t>
  </si>
  <si>
    <t>备注</t>
  </si>
  <si>
    <t>炼铁</t>
  </si>
  <si>
    <t>炼钢</t>
  </si>
  <si>
    <t>热轧</t>
  </si>
  <si>
    <t>产能</t>
  </si>
  <si>
    <t>1×130</t>
  </si>
  <si>
    <t>安钢集团河南凤宝特钢有限公司</t>
  </si>
  <si>
    <t>石如根</t>
  </si>
  <si>
    <t>联系电话：0371-69691526</t>
  </si>
  <si>
    <t>填表时间：2014年6月19日</t>
  </si>
  <si>
    <t>填表时间：2014年6月19日</t>
  </si>
  <si>
    <t>河南省发展改革委</t>
  </si>
  <si>
    <r>
      <t>扩建</t>
    </r>
    <r>
      <rPr>
        <sz val="12"/>
        <rFont val="Times New Roman"/>
        <family val="1"/>
      </rPr>
      <t>380m³</t>
    </r>
    <r>
      <rPr>
        <sz val="12"/>
        <rFont val="华文中宋"/>
        <family val="0"/>
      </rPr>
      <t>高炉、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吨转炉及小方坯连铸机工程</t>
    </r>
  </si>
  <si>
    <t>林州市</t>
  </si>
  <si>
    <t>安钢集团河南凤宝特钢有限公司</t>
  </si>
  <si>
    <t>-</t>
  </si>
  <si>
    <r>
      <t xml:space="preserve">
</t>
    </r>
    <r>
      <rPr>
        <sz val="12"/>
        <rFont val="华文中宋"/>
        <family val="0"/>
      </rPr>
      <t>河南省发展计划委员会，豫计产业</t>
    </r>
    <r>
      <rPr>
        <sz val="12"/>
        <rFont val="Times New Roman"/>
        <family val="1"/>
      </rPr>
      <t>(2003)662</t>
    </r>
    <r>
      <rPr>
        <sz val="12"/>
        <rFont val="华文中宋"/>
        <family val="0"/>
      </rPr>
      <t>号</t>
    </r>
  </si>
  <si>
    <r>
      <t xml:space="preserve">
</t>
    </r>
    <r>
      <rPr>
        <sz val="12"/>
        <rFont val="华文中宋"/>
        <family val="0"/>
      </rPr>
      <t>林州市政府，林政土（</t>
    </r>
    <r>
      <rPr>
        <sz val="12"/>
        <rFont val="Times New Roman"/>
        <family val="1"/>
      </rPr>
      <t>2003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37</t>
    </r>
    <r>
      <rPr>
        <sz val="12"/>
        <rFont val="华文中宋"/>
        <family val="0"/>
      </rPr>
      <t>号</t>
    </r>
  </si>
  <si>
    <r>
      <t xml:space="preserve">
</t>
    </r>
    <r>
      <rPr>
        <sz val="12"/>
        <rFont val="华文中宋"/>
        <family val="0"/>
      </rPr>
      <t>河南省环境保护局，豫环监（</t>
    </r>
    <r>
      <rPr>
        <sz val="12"/>
        <rFont val="Times New Roman"/>
        <family val="1"/>
      </rPr>
      <t>2004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165</t>
    </r>
    <r>
      <rPr>
        <sz val="12"/>
        <rFont val="华文中宋"/>
        <family val="0"/>
      </rPr>
      <t>号</t>
    </r>
  </si>
  <si>
    <r>
      <t>林州市城乡规划建设局，
林村规</t>
    </r>
    <r>
      <rPr>
        <sz val="12"/>
        <rFont val="Times New Roman"/>
        <family val="1"/>
      </rPr>
      <t>030074</t>
    </r>
  </si>
  <si>
    <r>
      <t>豫发改环资（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776</t>
    </r>
    <r>
      <rPr>
        <sz val="12"/>
        <rFont val="华文中宋"/>
        <family val="0"/>
      </rPr>
      <t>号
豫发改办环资（</t>
    </r>
    <r>
      <rPr>
        <sz val="12"/>
        <rFont val="Times New Roman"/>
        <family val="1"/>
      </rPr>
      <t>2014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6</t>
    </r>
    <r>
      <rPr>
        <sz val="12"/>
        <rFont val="华文中宋"/>
        <family val="0"/>
      </rPr>
      <t>号</t>
    </r>
  </si>
  <si>
    <r>
      <t>1×420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1×450</t>
    </r>
  </si>
  <si>
    <t>2×50</t>
  </si>
  <si>
    <t>特种优质钢</t>
  </si>
  <si>
    <t>安阳市汤阴县</t>
  </si>
  <si>
    <t>河南亚新钢铁集团有限公司</t>
  </si>
  <si>
    <t>-</t>
  </si>
  <si>
    <r>
      <t>汤阴县国土资源局，汤政土</t>
    </r>
    <r>
      <rPr>
        <sz val="12"/>
        <rFont val="Times New Roman"/>
        <family val="1"/>
      </rPr>
      <t>[2004]15</t>
    </r>
    <r>
      <rPr>
        <sz val="12"/>
        <rFont val="华文中宋"/>
        <family val="0"/>
      </rPr>
      <t>号</t>
    </r>
  </si>
  <si>
    <r>
      <t>河南省环境保护局，豫环监</t>
    </r>
    <r>
      <rPr>
        <sz val="12"/>
        <rFont val="Times New Roman"/>
        <family val="1"/>
      </rPr>
      <t>[2004]184</t>
    </r>
    <r>
      <rPr>
        <sz val="12"/>
        <rFont val="华文中宋"/>
        <family val="0"/>
      </rPr>
      <t>号、豫环审</t>
    </r>
    <r>
      <rPr>
        <sz val="12"/>
        <rFont val="Times New Roman"/>
        <family val="1"/>
      </rPr>
      <t>[2013]590</t>
    </r>
    <r>
      <rPr>
        <sz val="12"/>
        <rFont val="华文中宋"/>
        <family val="0"/>
      </rPr>
      <t>号</t>
    </r>
  </si>
  <si>
    <t>1×630</t>
  </si>
  <si>
    <r>
      <t>60</t>
    </r>
    <r>
      <rPr>
        <sz val="12"/>
        <rFont val="华文中宋"/>
        <family val="0"/>
      </rPr>
      <t>万吨高速线材</t>
    </r>
  </si>
  <si>
    <t>安阳市汤阴县</t>
  </si>
  <si>
    <t>河南亚新钢铁集团有限公司</t>
  </si>
  <si>
    <t>-</t>
  </si>
  <si>
    <r>
      <t>汤阴县国土资源局，汤政土</t>
    </r>
    <r>
      <rPr>
        <sz val="12"/>
        <rFont val="Times New Roman"/>
        <family val="1"/>
      </rPr>
      <t>[2004]15</t>
    </r>
    <r>
      <rPr>
        <sz val="12"/>
        <rFont val="华文中宋"/>
        <family val="0"/>
      </rPr>
      <t>号</t>
    </r>
  </si>
  <si>
    <r>
      <t>河南省环境保护局，豫环监</t>
    </r>
    <r>
      <rPr>
        <sz val="12"/>
        <rFont val="Times New Roman"/>
        <family val="1"/>
      </rPr>
      <t>[2004]184</t>
    </r>
    <r>
      <rPr>
        <sz val="12"/>
        <rFont val="华文中宋"/>
        <family val="0"/>
      </rPr>
      <t>号、豫环审</t>
    </r>
    <r>
      <rPr>
        <sz val="12"/>
        <rFont val="Times New Roman"/>
        <family val="1"/>
      </rPr>
      <t>[2013]590</t>
    </r>
    <r>
      <rPr>
        <sz val="12"/>
        <rFont val="华文中宋"/>
        <family val="0"/>
      </rPr>
      <t>号</t>
    </r>
  </si>
  <si>
    <r>
      <t>120</t>
    </r>
    <r>
      <rPr>
        <sz val="12"/>
        <rFont val="华文中宋"/>
        <family val="0"/>
      </rPr>
      <t>万吨棒材生产线</t>
    </r>
  </si>
  <si>
    <r>
      <t>100</t>
    </r>
    <r>
      <rPr>
        <sz val="12"/>
        <rFont val="华文中宋"/>
        <family val="0"/>
      </rPr>
      <t>万吨炼轧钢工程</t>
    </r>
  </si>
  <si>
    <t>河南龙成集团</t>
  </si>
  <si>
    <r>
      <t>南阳市发展计划委员会，宛计工业</t>
    </r>
    <r>
      <rPr>
        <sz val="12"/>
        <rFont val="Times New Roman"/>
        <family val="1"/>
      </rPr>
      <t>[2003]784</t>
    </r>
    <r>
      <rPr>
        <sz val="12"/>
        <rFont val="华文中宋"/>
        <family val="0"/>
      </rPr>
      <t>号</t>
    </r>
  </si>
  <si>
    <r>
      <t>西峡县国土资源局，西国用（</t>
    </r>
    <r>
      <rPr>
        <sz val="12"/>
        <rFont val="Times New Roman"/>
        <family val="1"/>
      </rPr>
      <t>2007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420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013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014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015</t>
    </r>
    <r>
      <rPr>
        <sz val="12"/>
        <rFont val="华文中宋"/>
        <family val="0"/>
      </rPr>
      <t>号</t>
    </r>
  </si>
  <si>
    <r>
      <t>河南省环境保护局，</t>
    </r>
    <r>
      <rPr>
        <sz val="12"/>
        <rFont val="Times New Roman"/>
        <family val="1"/>
      </rPr>
      <t xml:space="preserve"> </t>
    </r>
    <r>
      <rPr>
        <sz val="12"/>
        <rFont val="华文中宋"/>
        <family val="0"/>
      </rPr>
      <t>豫环监</t>
    </r>
    <r>
      <rPr>
        <sz val="12"/>
        <rFont val="Times New Roman"/>
        <family val="1"/>
      </rPr>
      <t>[2003]144</t>
    </r>
    <r>
      <rPr>
        <sz val="12"/>
        <rFont val="华文中宋"/>
        <family val="0"/>
      </rPr>
      <t>号</t>
    </r>
  </si>
  <si>
    <t>2×450</t>
  </si>
  <si>
    <t>3×80</t>
  </si>
  <si>
    <t>年产三十万吨型钢易地搬迁技术改造</t>
  </si>
  <si>
    <r>
      <t>洛阳市经贸委，洛经贸投</t>
    </r>
    <r>
      <rPr>
        <sz val="12"/>
        <rFont val="Times New Roman"/>
        <family val="1"/>
      </rPr>
      <t>[2003]308</t>
    </r>
    <r>
      <rPr>
        <sz val="12"/>
        <rFont val="华文中宋"/>
        <family val="0"/>
      </rPr>
      <t>号</t>
    </r>
  </si>
  <si>
    <r>
      <t>孟津县政府，孟国用</t>
    </r>
    <r>
      <rPr>
        <sz val="12"/>
        <rFont val="Times New Roman"/>
        <family val="1"/>
      </rPr>
      <t>[2004]35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[2004]36</t>
    </r>
    <r>
      <rPr>
        <sz val="12"/>
        <rFont val="华文中宋"/>
        <family val="0"/>
      </rPr>
      <t>号</t>
    </r>
  </si>
  <si>
    <r>
      <t>河南省环保局豫环保验</t>
    </r>
    <r>
      <rPr>
        <sz val="12"/>
        <rFont val="Times New Roman"/>
        <family val="1"/>
      </rPr>
      <t>[2007]5</t>
    </r>
    <r>
      <rPr>
        <sz val="12"/>
        <rFont val="华文中宋"/>
        <family val="0"/>
      </rPr>
      <t>号</t>
    </r>
  </si>
  <si>
    <r>
      <t>五十万吨</t>
    </r>
    <r>
      <rPr>
        <sz val="12"/>
        <rFont val="Times New Roman"/>
        <family val="1"/>
      </rPr>
      <t>/</t>
    </r>
    <r>
      <rPr>
        <sz val="12"/>
        <rFont val="华文中宋"/>
        <family val="0"/>
      </rPr>
      <t>年炼钢及连铸坯易地搬迁技术改造</t>
    </r>
  </si>
  <si>
    <r>
      <t>洛阳市经贸委，洛经贸投</t>
    </r>
    <r>
      <rPr>
        <sz val="12"/>
        <rFont val="Times New Roman"/>
        <family val="1"/>
      </rPr>
      <t>[2003]309</t>
    </r>
    <r>
      <rPr>
        <sz val="12"/>
        <rFont val="华文中宋"/>
        <family val="0"/>
      </rPr>
      <t>号</t>
    </r>
  </si>
  <si>
    <r>
      <t>河南省环保局，豫环保验</t>
    </r>
    <r>
      <rPr>
        <sz val="12"/>
        <rFont val="Times New Roman"/>
        <family val="1"/>
      </rPr>
      <t>[2007]6</t>
    </r>
    <r>
      <rPr>
        <sz val="12"/>
        <rFont val="华文中宋"/>
        <family val="0"/>
      </rPr>
      <t>号</t>
    </r>
  </si>
  <si>
    <t>1×45</t>
  </si>
  <si>
    <r>
      <t>四十万吨</t>
    </r>
    <r>
      <rPr>
        <sz val="12"/>
        <rFont val="Times New Roman"/>
        <family val="1"/>
      </rPr>
      <t>/</t>
    </r>
    <r>
      <rPr>
        <sz val="12"/>
        <rFont val="华文中宋"/>
        <family val="0"/>
      </rPr>
      <t>年优质生铁易地配套技术工程</t>
    </r>
  </si>
  <si>
    <r>
      <t>洛阳市经贸委，洛经贸投〔</t>
    </r>
    <r>
      <rPr>
        <sz val="12"/>
        <rFont val="Times New Roman"/>
        <family val="1"/>
      </rPr>
      <t>2003</t>
    </r>
    <r>
      <rPr>
        <sz val="12"/>
        <rFont val="华文中宋"/>
        <family val="0"/>
      </rPr>
      <t>〕</t>
    </r>
    <r>
      <rPr>
        <sz val="12"/>
        <rFont val="Times New Roman"/>
        <family val="1"/>
      </rPr>
      <t>315</t>
    </r>
    <r>
      <rPr>
        <sz val="12"/>
        <rFont val="华文中宋"/>
        <family val="0"/>
      </rPr>
      <t>号</t>
    </r>
  </si>
  <si>
    <r>
      <t>河南省环保局，豫环保验</t>
    </r>
    <r>
      <rPr>
        <sz val="12"/>
        <rFont val="Times New Roman"/>
        <family val="1"/>
      </rPr>
      <t>[2007]7</t>
    </r>
    <r>
      <rPr>
        <sz val="12"/>
        <rFont val="华文中宋"/>
        <family val="0"/>
      </rPr>
      <t>号</t>
    </r>
  </si>
  <si>
    <t>1×450</t>
  </si>
  <si>
    <r>
      <t>年产</t>
    </r>
    <r>
      <rPr>
        <sz val="12"/>
        <rFont val="Times New Roman"/>
        <family val="1"/>
      </rPr>
      <t>160</t>
    </r>
    <r>
      <rPr>
        <sz val="12"/>
        <rFont val="华文中宋"/>
        <family val="0"/>
      </rPr>
      <t>万吨钢</t>
    </r>
  </si>
  <si>
    <t>永城市</t>
  </si>
  <si>
    <r>
      <t>永城市发展计划委员会，永计综字</t>
    </r>
    <r>
      <rPr>
        <sz val="12"/>
        <rFont val="Times New Roman"/>
        <family val="1"/>
      </rPr>
      <t>[2003]45</t>
    </r>
    <r>
      <rPr>
        <sz val="12"/>
        <rFont val="华文中宋"/>
        <family val="0"/>
      </rPr>
      <t>号</t>
    </r>
  </si>
  <si>
    <r>
      <t>永城市国土局，永国用</t>
    </r>
    <r>
      <rPr>
        <sz val="12"/>
        <rFont val="Times New Roman"/>
        <family val="1"/>
      </rPr>
      <t>2010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00095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00096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00097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00098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00099</t>
    </r>
    <r>
      <rPr>
        <sz val="12"/>
        <rFont val="华文中宋"/>
        <family val="0"/>
      </rPr>
      <t>号；永国用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00018</t>
    </r>
    <r>
      <rPr>
        <sz val="12"/>
        <rFont val="华文中宋"/>
        <family val="0"/>
      </rPr>
      <t>号；永国用</t>
    </r>
    <r>
      <rPr>
        <sz val="12"/>
        <rFont val="Times New Roman"/>
        <family val="1"/>
      </rPr>
      <t>2012</t>
    </r>
    <r>
      <rPr>
        <sz val="12"/>
        <rFont val="华文中宋"/>
        <family val="0"/>
      </rPr>
      <t>年第</t>
    </r>
    <r>
      <rPr>
        <sz val="12"/>
        <rFont val="Times New Roman"/>
        <family val="1"/>
      </rPr>
      <t>00008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00009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00036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00037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00038</t>
    </r>
    <r>
      <rPr>
        <sz val="12"/>
        <rFont val="华文中宋"/>
        <family val="0"/>
      </rPr>
      <t>号</t>
    </r>
  </si>
  <si>
    <r>
      <t>河南省环境保护厅，豫环保验（</t>
    </r>
    <r>
      <rPr>
        <sz val="12"/>
        <rFont val="Times New Roman"/>
        <family val="1"/>
      </rPr>
      <t>2006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79</t>
    </r>
    <r>
      <rPr>
        <sz val="12"/>
        <rFont val="华文中宋"/>
        <family val="0"/>
      </rPr>
      <t>号</t>
    </r>
  </si>
  <si>
    <t>2×75</t>
  </si>
  <si>
    <t>炼轧钢工程</t>
  </si>
  <si>
    <t>巩义市</t>
  </si>
  <si>
    <t>河南昌泰不锈钢板有限公司</t>
  </si>
  <si>
    <r>
      <t>河南省经济贸易委员会，豫经贸投资</t>
    </r>
    <r>
      <rPr>
        <sz val="12"/>
        <rFont val="Times New Roman"/>
        <family val="1"/>
      </rPr>
      <t>[2003]362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363</t>
    </r>
    <r>
      <rPr>
        <sz val="12"/>
        <rFont val="华文中宋"/>
        <family val="0"/>
      </rPr>
      <t>号</t>
    </r>
  </si>
  <si>
    <r>
      <t>河南省环保局，豫环监</t>
    </r>
    <r>
      <rPr>
        <sz val="12"/>
        <rFont val="Times New Roman"/>
        <family val="1"/>
      </rPr>
      <t>[2003]103</t>
    </r>
    <r>
      <rPr>
        <sz val="12"/>
        <rFont val="华文中宋"/>
        <family val="0"/>
      </rPr>
      <t>号</t>
    </r>
  </si>
  <si>
    <r>
      <t>2×530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1×1080</t>
    </r>
  </si>
  <si>
    <r>
      <t>1×60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1×80</t>
    </r>
  </si>
  <si>
    <r>
      <t>50</t>
    </r>
    <r>
      <rPr>
        <sz val="12"/>
        <rFont val="华文中宋"/>
        <family val="0"/>
      </rPr>
      <t>万</t>
    </r>
    <r>
      <rPr>
        <sz val="12"/>
        <rFont val="Times New Roman"/>
        <family val="1"/>
      </rPr>
      <t>t/a</t>
    </r>
    <r>
      <rPr>
        <sz val="12"/>
        <rFont val="华文中宋"/>
        <family val="0"/>
      </rPr>
      <t>炼钢、轧钢生产线技术改造</t>
    </r>
  </si>
  <si>
    <t>焦作市沁阳市</t>
  </si>
  <si>
    <t>沁阳市宏达钢铁有限公司</t>
  </si>
  <si>
    <r>
      <t>河南省经济贸易委员会，
豫经贸投资（</t>
    </r>
    <r>
      <rPr>
        <sz val="12"/>
        <rFont val="Times New Roman"/>
        <family val="1"/>
      </rPr>
      <t>2003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725</t>
    </r>
    <r>
      <rPr>
        <sz val="12"/>
        <rFont val="华文中宋"/>
        <family val="0"/>
      </rPr>
      <t>号</t>
    </r>
  </si>
  <si>
    <r>
      <t>沁阳市国土局，沁国用（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）第</t>
    </r>
    <r>
      <rPr>
        <sz val="12"/>
        <rFont val="Times New Roman"/>
        <family val="1"/>
      </rPr>
      <t>2120618</t>
    </r>
    <r>
      <rPr>
        <sz val="12"/>
        <rFont val="华文中宋"/>
        <family val="0"/>
      </rPr>
      <t>号</t>
    </r>
  </si>
  <si>
    <r>
      <t>河南省环保局，豫环保验</t>
    </r>
    <r>
      <rPr>
        <sz val="12"/>
        <rFont val="Times New Roman"/>
        <family val="1"/>
      </rPr>
      <t>[2005]65</t>
    </r>
    <r>
      <rPr>
        <sz val="12"/>
        <rFont val="华文中宋"/>
        <family val="0"/>
      </rPr>
      <t>号</t>
    </r>
  </si>
  <si>
    <r>
      <t>沁阳市建设委员会，沁选（</t>
    </r>
    <r>
      <rPr>
        <sz val="12"/>
        <rFont val="Times New Roman"/>
        <family val="1"/>
      </rPr>
      <t>2003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25</t>
    </r>
    <r>
      <rPr>
        <sz val="12"/>
        <rFont val="华文中宋"/>
        <family val="0"/>
      </rPr>
      <t>号</t>
    </r>
  </si>
  <si>
    <r>
      <t>河南省节能监测中心，豫监察（</t>
    </r>
    <r>
      <rPr>
        <sz val="12"/>
        <rFont val="Times New Roman"/>
        <family val="1"/>
      </rPr>
      <t>2010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JZ-14</t>
    </r>
    <r>
      <rPr>
        <sz val="12"/>
        <rFont val="华文中宋"/>
        <family val="0"/>
      </rPr>
      <t>号</t>
    </r>
  </si>
  <si>
    <r>
      <t>1×50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2×35</t>
    </r>
  </si>
  <si>
    <t>炼钢、轧钢</t>
  </si>
  <si>
    <t>新郑福华钢铁集团有限公司</t>
  </si>
  <si>
    <r>
      <t>河南省经济贸易委员会，豫经贸投资</t>
    </r>
    <r>
      <rPr>
        <sz val="12"/>
        <rFont val="Times New Roman"/>
        <family val="1"/>
      </rPr>
      <t>[2002]988</t>
    </r>
    <r>
      <rPr>
        <sz val="12"/>
        <rFont val="华文中宋"/>
        <family val="0"/>
      </rPr>
      <t>号</t>
    </r>
  </si>
  <si>
    <r>
      <t>新郑市政府，新土国用（</t>
    </r>
    <r>
      <rPr>
        <sz val="12"/>
        <rFont val="Times New Roman"/>
        <family val="1"/>
      </rPr>
      <t>2007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216</t>
    </r>
    <r>
      <rPr>
        <sz val="12"/>
        <rFont val="华文中宋"/>
        <family val="0"/>
      </rPr>
      <t>号</t>
    </r>
  </si>
  <si>
    <r>
      <t>河南省环境保护厅局，豫环保验</t>
    </r>
    <r>
      <rPr>
        <sz val="12"/>
        <rFont val="Times New Roman"/>
        <family val="1"/>
      </rPr>
      <t>[2005]85</t>
    </r>
    <r>
      <rPr>
        <sz val="12"/>
        <rFont val="华文中宋"/>
        <family val="0"/>
      </rPr>
      <t>号</t>
    </r>
  </si>
  <si>
    <t>1×80</t>
  </si>
  <si>
    <t>合计</t>
  </si>
  <si>
    <t>填表人：</t>
  </si>
  <si>
    <t>石如根</t>
  </si>
  <si>
    <r>
      <t>联系电话：</t>
    </r>
    <r>
      <rPr>
        <sz val="12"/>
        <rFont val="Times New Roman"/>
        <family val="1"/>
      </rPr>
      <t>0371-69691526</t>
    </r>
  </si>
  <si>
    <r>
      <t>填表时间：</t>
    </r>
    <r>
      <rPr>
        <sz val="12"/>
        <rFont val="Times New Roman"/>
        <family val="1"/>
      </rPr>
      <t>2014</t>
    </r>
    <r>
      <rPr>
        <sz val="12"/>
        <rFont val="华文中宋"/>
        <family val="0"/>
      </rPr>
      <t>年</t>
    </r>
    <r>
      <rPr>
        <sz val="12"/>
        <rFont val="Times New Roman"/>
        <family val="1"/>
      </rPr>
      <t>6</t>
    </r>
    <r>
      <rPr>
        <sz val="12"/>
        <rFont val="华文中宋"/>
        <family val="0"/>
      </rPr>
      <t>月</t>
    </r>
    <r>
      <rPr>
        <sz val="12"/>
        <rFont val="Times New Roman"/>
        <family val="1"/>
      </rPr>
      <t>19</t>
    </r>
    <r>
      <rPr>
        <sz val="12"/>
        <rFont val="华文中宋"/>
        <family val="0"/>
      </rPr>
      <t>日</t>
    </r>
  </si>
  <si>
    <t>申报备案的建成违规钢铁产能情况表（2005年以前开工）</t>
  </si>
  <si>
    <t>建设
地点</t>
  </si>
  <si>
    <t>所属
企业</t>
  </si>
  <si>
    <t>开工
时间</t>
  </si>
  <si>
    <t>建成
时间</t>
  </si>
  <si>
    <t>普钢
电炉</t>
  </si>
  <si>
    <t>特钢
电炉</t>
  </si>
  <si>
    <t>申报备案的建成违规钢铁产能情况表（2005年以前开工）</t>
  </si>
  <si>
    <r>
      <t>150</t>
    </r>
    <r>
      <rPr>
        <sz val="12"/>
        <rFont val="华文中宋"/>
        <family val="0"/>
      </rPr>
      <t>万吨优质钢坯</t>
    </r>
  </si>
  <si>
    <r>
      <t>60</t>
    </r>
    <r>
      <rPr>
        <sz val="12"/>
        <rFont val="华文中宋"/>
        <family val="0"/>
      </rPr>
      <t>万吨高速线材</t>
    </r>
  </si>
  <si>
    <r>
      <t>2*φ550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4*φ400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10*φ350</t>
    </r>
    <r>
      <rPr>
        <sz val="12"/>
        <rFont val="华文中宋"/>
        <family val="0"/>
      </rPr>
      <t>棒材轧机</t>
    </r>
  </si>
  <si>
    <r>
      <t>120</t>
    </r>
    <r>
      <rPr>
        <sz val="12"/>
        <rFont val="华文中宋"/>
        <family val="0"/>
      </rPr>
      <t>万吨棒材</t>
    </r>
  </si>
  <si>
    <r>
      <t>1×3800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1×3350</t>
    </r>
    <r>
      <rPr>
        <sz val="12"/>
        <rFont val="华文中宋"/>
        <family val="0"/>
      </rPr>
      <t>棒材生产线</t>
    </r>
  </si>
  <si>
    <r>
      <t>中厚板</t>
    </r>
    <r>
      <rPr>
        <sz val="12"/>
        <rFont val="Times New Roman"/>
        <family val="1"/>
      </rPr>
      <t>400</t>
    </r>
    <r>
      <rPr>
        <sz val="12"/>
        <rFont val="华文中宋"/>
        <family val="0"/>
      </rPr>
      <t>万吨</t>
    </r>
  </si>
  <si>
    <r>
      <t>3×520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4×400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4×365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8×325</t>
    </r>
    <r>
      <rPr>
        <sz val="12"/>
        <rFont val="华文中宋"/>
        <family val="0"/>
      </rPr>
      <t>棒材轧机</t>
    </r>
  </si>
  <si>
    <t>-</t>
  </si>
  <si>
    <r>
      <t>棒材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</t>
    </r>
  </si>
  <si>
    <r>
      <t>3×550</t>
    </r>
    <r>
      <rPr>
        <sz val="12"/>
        <rFont val="华文中宋"/>
        <family val="0"/>
      </rPr>
      <t>全连轧热轧轧机</t>
    </r>
  </si>
  <si>
    <r>
      <t>转炉</t>
    </r>
    <r>
      <rPr>
        <sz val="12"/>
        <rFont val="Times New Roman"/>
        <family val="1"/>
      </rPr>
      <t>18.28</t>
    </r>
    <r>
      <rPr>
        <sz val="12"/>
        <rFont val="华文中宋"/>
        <family val="0"/>
      </rPr>
      <t>、电炉</t>
    </r>
    <r>
      <rPr>
        <sz val="12"/>
        <rFont val="Times New Roman"/>
        <family val="1"/>
      </rPr>
      <t>91.40</t>
    </r>
  </si>
  <si>
    <r>
      <t>热轧带肋钢筋</t>
    </r>
    <r>
      <rPr>
        <sz val="12"/>
        <rFont val="Times New Roman"/>
        <family val="1"/>
      </rPr>
      <t>300</t>
    </r>
    <r>
      <rPr>
        <sz val="12"/>
        <rFont val="华文中宋"/>
        <family val="0"/>
      </rPr>
      <t>万吨</t>
    </r>
  </si>
  <si>
    <r>
      <t>1×90m/</t>
    </r>
    <r>
      <rPr>
        <sz val="12"/>
        <rFont val="华文中宋"/>
        <family val="0"/>
      </rPr>
      <t>秒高速线材轧机</t>
    </r>
  </si>
  <si>
    <r>
      <t>普铁</t>
    </r>
    <r>
      <rPr>
        <sz val="12"/>
        <rFont val="Times New Roman"/>
        <family val="1"/>
      </rPr>
      <t>438</t>
    </r>
    <r>
      <rPr>
        <sz val="12"/>
        <rFont val="华文中宋"/>
        <family val="0"/>
      </rPr>
      <t>、含镍铁水</t>
    </r>
    <r>
      <rPr>
        <sz val="12"/>
        <rFont val="Times New Roman"/>
        <family val="1"/>
      </rPr>
      <t>900</t>
    </r>
  </si>
  <si>
    <r>
      <t>普碳钢</t>
    </r>
    <r>
      <rPr>
        <sz val="12"/>
        <rFont val="Times New Roman"/>
        <family val="1"/>
      </rPr>
      <t>-2.2</t>
    </r>
    <r>
      <rPr>
        <sz val="12"/>
        <rFont val="华文中宋"/>
        <family val="0"/>
      </rPr>
      <t>、不锈钢</t>
    </r>
    <r>
      <rPr>
        <sz val="12"/>
        <rFont val="Times New Roman"/>
        <family val="1"/>
      </rPr>
      <t>122</t>
    </r>
  </si>
  <si>
    <r>
      <t>高速线材</t>
    </r>
    <r>
      <rPr>
        <sz val="12"/>
        <rFont val="Times New Roman"/>
        <family val="1"/>
      </rPr>
      <t>80</t>
    </r>
    <r>
      <rPr>
        <sz val="12"/>
        <rFont val="华文中宋"/>
        <family val="0"/>
      </rPr>
      <t>万</t>
    </r>
    <r>
      <rPr>
        <sz val="12"/>
        <rFont val="Times New Roman"/>
        <family val="1"/>
      </rPr>
      <t>t</t>
    </r>
  </si>
  <si>
    <r>
      <t>2×350</t>
    </r>
    <r>
      <rPr>
        <sz val="12"/>
        <rFont val="华文中宋"/>
        <family val="0"/>
      </rPr>
      <t>立方米
高炉、</t>
    </r>
    <r>
      <rPr>
        <sz val="12"/>
        <rFont val="Times New Roman"/>
        <family val="1"/>
      </rPr>
      <t>1×8</t>
    </r>
    <r>
      <rPr>
        <sz val="12"/>
        <rFont val="华文中宋"/>
        <family val="0"/>
      </rPr>
      <t>平方米竖
炉</t>
    </r>
  </si>
  <si>
    <t>河南朝阳钢铁公司</t>
  </si>
  <si>
    <r>
      <t>2×30t</t>
    </r>
    <r>
      <rPr>
        <sz val="12"/>
        <rFont val="华文中宋"/>
        <family val="0"/>
      </rPr>
      <t>转炉</t>
    </r>
  </si>
  <si>
    <r>
      <t>1×550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5×550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5×430</t>
    </r>
    <r>
      <rPr>
        <sz val="12"/>
        <rFont val="华文中宋"/>
        <family val="0"/>
      </rPr>
      <t>连轧生产线</t>
    </r>
  </si>
  <si>
    <r>
      <t>线材：</t>
    </r>
    <r>
      <rPr>
        <sz val="12"/>
        <rFont val="Times New Roman"/>
        <family val="1"/>
      </rPr>
      <t>3×Φ500</t>
    </r>
    <r>
      <rPr>
        <sz val="12"/>
        <rFont val="华文中宋"/>
        <family val="0"/>
      </rPr>
      <t>粗轧机、</t>
    </r>
    <r>
      <rPr>
        <sz val="12"/>
        <rFont val="Times New Roman"/>
        <family val="1"/>
      </rPr>
      <t>8×
Φ400</t>
    </r>
    <r>
      <rPr>
        <sz val="12"/>
        <rFont val="华文中宋"/>
        <family val="0"/>
      </rPr>
      <t>中轧机、</t>
    </r>
    <r>
      <rPr>
        <sz val="12"/>
        <rFont val="Times New Roman"/>
        <family val="1"/>
      </rPr>
      <t>8×Φ280</t>
    </r>
    <r>
      <rPr>
        <sz val="12"/>
        <rFont val="华文中宋"/>
        <family val="0"/>
      </rPr>
      <t>精轧机，
小型材：</t>
    </r>
    <r>
      <rPr>
        <sz val="12"/>
        <rFont val="Times New Roman"/>
        <family val="1"/>
      </rPr>
      <t xml:space="preserve">        3×Φ500</t>
    </r>
    <r>
      <rPr>
        <sz val="12"/>
        <rFont val="华文中宋"/>
        <family val="0"/>
      </rPr>
      <t>粗轧机、</t>
    </r>
    <r>
      <rPr>
        <sz val="12"/>
        <rFont val="Times New Roman"/>
        <family val="1"/>
      </rPr>
      <t>4×Φ400</t>
    </r>
    <r>
      <rPr>
        <sz val="12"/>
        <rFont val="华文中宋"/>
        <family val="0"/>
      </rPr>
      <t>中轧机、</t>
    </r>
    <r>
      <rPr>
        <sz val="12"/>
        <rFont val="Times New Roman"/>
        <family val="1"/>
      </rPr>
      <t>6×Φ325</t>
    </r>
    <r>
      <rPr>
        <sz val="12"/>
        <rFont val="华文中宋"/>
        <family val="0"/>
      </rPr>
      <t>精轧机</t>
    </r>
  </si>
  <si>
    <r>
      <t>建筑钢材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</t>
    </r>
  </si>
  <si>
    <r>
      <t>4×30m³</t>
    </r>
    <r>
      <rPr>
        <sz val="12"/>
        <rFont val="华文中宋"/>
        <family val="0"/>
      </rPr>
      <t>高炉</t>
    </r>
  </si>
  <si>
    <r>
      <t>8×2t</t>
    </r>
    <r>
      <rPr>
        <sz val="12"/>
        <rFont val="华文中宋"/>
        <family val="0"/>
      </rPr>
      <t>中频电炉</t>
    </r>
  </si>
  <si>
    <r>
      <t>4×2t</t>
    </r>
    <r>
      <rPr>
        <sz val="12"/>
        <rFont val="华文中宋"/>
        <family val="0"/>
      </rPr>
      <t>中频电炉</t>
    </r>
  </si>
  <si>
    <r>
      <t>2×30m³</t>
    </r>
    <r>
      <rPr>
        <sz val="12"/>
        <rFont val="华文中宋"/>
        <family val="0"/>
      </rPr>
      <t>高炉</t>
    </r>
  </si>
  <si>
    <r>
      <t>550×2</t>
    </r>
    <r>
      <rPr>
        <sz val="12"/>
        <rFont val="华文中宋"/>
        <family val="0"/>
      </rPr>
      <t>螺纹钢线材轧机</t>
    </r>
  </si>
  <si>
    <r>
      <t>螺纹线材</t>
    </r>
    <r>
      <rPr>
        <sz val="12"/>
        <rFont val="Times New Roman"/>
        <family val="1"/>
      </rPr>
      <t>120</t>
    </r>
    <r>
      <rPr>
        <sz val="12"/>
        <rFont val="华文中宋"/>
        <family val="0"/>
      </rPr>
      <t>万吨</t>
    </r>
  </si>
  <si>
    <r>
      <t>新郑福华钢铁有限公司（</t>
    </r>
    <r>
      <rPr>
        <sz val="12"/>
        <rFont val="Times New Roman"/>
        <family val="1"/>
      </rPr>
      <t>12</t>
    </r>
    <r>
      <rPr>
        <sz val="12"/>
        <rFont val="华文中宋"/>
        <family val="0"/>
      </rPr>
      <t>万吨），郑州第一钢厂、巩义孝钢（</t>
    </r>
    <r>
      <rPr>
        <sz val="12"/>
        <rFont val="Times New Roman"/>
        <family val="1"/>
      </rPr>
      <t>18</t>
    </r>
    <r>
      <rPr>
        <sz val="12"/>
        <rFont val="华文中宋"/>
        <family val="0"/>
      </rPr>
      <t>万吨）</t>
    </r>
  </si>
  <si>
    <t>填表人：</t>
  </si>
  <si>
    <t>石如根</t>
  </si>
  <si>
    <r>
      <t>联系电话：</t>
    </r>
    <r>
      <rPr>
        <sz val="12"/>
        <rFont val="Times New Roman"/>
        <family val="1"/>
      </rPr>
      <t>0371-69691526</t>
    </r>
  </si>
  <si>
    <r>
      <t>填表时间：</t>
    </r>
    <r>
      <rPr>
        <sz val="12"/>
        <rFont val="Times New Roman"/>
        <family val="1"/>
      </rPr>
      <t>2014</t>
    </r>
    <r>
      <rPr>
        <sz val="12"/>
        <rFont val="华文中宋"/>
        <family val="0"/>
      </rPr>
      <t>年</t>
    </r>
    <r>
      <rPr>
        <sz val="12"/>
        <rFont val="Times New Roman"/>
        <family val="1"/>
      </rPr>
      <t>6</t>
    </r>
    <r>
      <rPr>
        <sz val="12"/>
        <rFont val="华文中宋"/>
        <family val="0"/>
      </rPr>
      <t>月</t>
    </r>
    <r>
      <rPr>
        <sz val="12"/>
        <rFont val="Times New Roman"/>
        <family val="1"/>
      </rPr>
      <t>19</t>
    </r>
    <r>
      <rPr>
        <sz val="12"/>
        <rFont val="华文中宋"/>
        <family val="0"/>
      </rPr>
      <t>日</t>
    </r>
  </si>
  <si>
    <r>
      <t>50</t>
    </r>
    <r>
      <rPr>
        <sz val="12"/>
        <rFont val="华文中宋"/>
        <family val="0"/>
      </rPr>
      <t>万</t>
    </r>
    <r>
      <rPr>
        <sz val="12"/>
        <rFont val="Times New Roman"/>
        <family val="1"/>
      </rPr>
      <t xml:space="preserve">t </t>
    </r>
  </si>
  <si>
    <r>
      <t>3*φ520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4*φ420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6*φ350</t>
    </r>
    <r>
      <rPr>
        <sz val="12"/>
        <rFont val="华文中宋"/>
        <family val="0"/>
      </rPr>
      <t>高线轧机</t>
    </r>
  </si>
  <si>
    <t>附件2</t>
  </si>
  <si>
    <t>附件2续表</t>
  </si>
  <si>
    <t>序号</t>
  </si>
  <si>
    <t>冷轧</t>
  </si>
  <si>
    <t>工序能耗</t>
  </si>
  <si>
    <t>综合
能耗</t>
  </si>
  <si>
    <t>烟粉尘排放</t>
  </si>
  <si>
    <t>二氧化硫排放</t>
  </si>
  <si>
    <t>取水</t>
  </si>
  <si>
    <t>综合脱硫效率</t>
  </si>
  <si>
    <t>固废综合利用率</t>
  </si>
  <si>
    <t>产品
大纲</t>
  </si>
  <si>
    <t>置换淘汰产能情况</t>
  </si>
  <si>
    <t>备注</t>
  </si>
  <si>
    <t>主要
装备</t>
  </si>
  <si>
    <t>炼铁</t>
  </si>
  <si>
    <t>炼钢</t>
  </si>
  <si>
    <t>热轧</t>
  </si>
  <si>
    <t>炼铁
设备</t>
  </si>
  <si>
    <t>产能</t>
  </si>
  <si>
    <t>所属
企业</t>
  </si>
  <si>
    <t>炼钢
设备</t>
  </si>
  <si>
    <t>热轧设备</t>
  </si>
  <si>
    <t>所属企业</t>
  </si>
  <si>
    <t>申报备案的建成违规钢铁产能情况表（2005年以后开工）</t>
  </si>
  <si>
    <t>轧钢生产线及配套技改</t>
  </si>
  <si>
    <t>安阳市安阳县</t>
  </si>
  <si>
    <t>沙钢集团安阳永兴钢铁有限公司</t>
  </si>
  <si>
    <r>
      <t>安阳县国土资源局，安阳县国用</t>
    </r>
    <r>
      <rPr>
        <sz val="12"/>
        <rFont val="Times New Roman"/>
        <family val="1"/>
      </rPr>
      <t>(2010)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2898</t>
    </r>
    <r>
      <rPr>
        <sz val="12"/>
        <rFont val="华文中宋"/>
        <family val="0"/>
      </rPr>
      <t>号、安阳县国用</t>
    </r>
    <r>
      <rPr>
        <sz val="12"/>
        <rFont val="Times New Roman"/>
        <family val="1"/>
      </rPr>
      <t>(2011)3692</t>
    </r>
    <r>
      <rPr>
        <sz val="12"/>
        <rFont val="华文中宋"/>
        <family val="0"/>
      </rPr>
      <t>号、安阳县集用</t>
    </r>
    <r>
      <rPr>
        <sz val="12"/>
        <rFont val="Times New Roman"/>
        <family val="1"/>
      </rPr>
      <t>(2009)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号、安阳县集用</t>
    </r>
    <r>
      <rPr>
        <sz val="12"/>
        <rFont val="Times New Roman"/>
        <family val="1"/>
      </rPr>
      <t>(2009)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96</t>
    </r>
    <r>
      <rPr>
        <sz val="12"/>
        <rFont val="华文中宋"/>
        <family val="0"/>
      </rPr>
      <t>号</t>
    </r>
  </si>
  <si>
    <r>
      <t>河南省环境保护厅，豫环函［</t>
    </r>
    <r>
      <rPr>
        <sz val="12"/>
        <rFont val="Times New Roman"/>
        <family val="1"/>
      </rPr>
      <t>2012</t>
    </r>
    <r>
      <rPr>
        <sz val="12"/>
        <rFont val="华文中宋"/>
        <family val="0"/>
      </rPr>
      <t>］</t>
    </r>
    <r>
      <rPr>
        <sz val="12"/>
        <rFont val="Times New Roman"/>
        <family val="1"/>
      </rPr>
      <t>328</t>
    </r>
    <r>
      <rPr>
        <sz val="12"/>
        <rFont val="华文中宋"/>
        <family val="0"/>
      </rPr>
      <t>号</t>
    </r>
  </si>
  <si>
    <t>2×580</t>
  </si>
  <si>
    <r>
      <t>100</t>
    </r>
    <r>
      <rPr>
        <sz val="12"/>
        <rFont val="华文中宋"/>
        <family val="0"/>
      </rPr>
      <t>万吨高端油井管铁前系统改造升级</t>
    </r>
  </si>
  <si>
    <t>林州市</t>
  </si>
  <si>
    <t>安钢集团河南凤宝特钢有限公司</t>
  </si>
  <si>
    <r>
      <t>林州市政府，林政土（</t>
    </r>
    <r>
      <rPr>
        <sz val="12"/>
        <rFont val="Times New Roman"/>
        <family val="1"/>
      </rPr>
      <t>2003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37</t>
    </r>
    <r>
      <rPr>
        <sz val="12"/>
        <rFont val="华文中宋"/>
        <family val="0"/>
      </rPr>
      <t>号</t>
    </r>
  </si>
  <si>
    <r>
      <t>河南省环境保护厅，豫环函</t>
    </r>
    <r>
      <rPr>
        <sz val="12"/>
        <rFont val="Times New Roman"/>
        <family val="1"/>
      </rPr>
      <t>[2012]306</t>
    </r>
    <r>
      <rPr>
        <sz val="12"/>
        <rFont val="华文中宋"/>
        <family val="0"/>
      </rPr>
      <t>号</t>
    </r>
  </si>
  <si>
    <r>
      <t>林州市城乡规划建设局，
林村规</t>
    </r>
    <r>
      <rPr>
        <sz val="12"/>
        <rFont val="Times New Roman"/>
        <family val="1"/>
      </rPr>
      <t>030074</t>
    </r>
  </si>
  <si>
    <t>1×1080</t>
  </si>
  <si>
    <t>1×50</t>
  </si>
  <si>
    <r>
      <t>年产</t>
    </r>
    <r>
      <rPr>
        <sz val="12"/>
        <rFont val="Times New Roman"/>
        <family val="1"/>
      </rPr>
      <t>25</t>
    </r>
    <r>
      <rPr>
        <sz val="12"/>
        <rFont val="华文中宋"/>
        <family val="0"/>
      </rPr>
      <t>万吨油井管</t>
    </r>
  </si>
  <si>
    <r>
      <t>林州市政府，林政土（</t>
    </r>
    <r>
      <rPr>
        <sz val="12"/>
        <rFont val="Times New Roman"/>
        <family val="1"/>
      </rPr>
      <t>2007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21</t>
    </r>
    <r>
      <rPr>
        <sz val="12"/>
        <rFont val="华文中宋"/>
        <family val="0"/>
      </rPr>
      <t>号</t>
    </r>
  </si>
  <si>
    <r>
      <t>安阳市环境保护局，安环建验</t>
    </r>
    <r>
      <rPr>
        <sz val="12"/>
        <rFont val="Times New Roman"/>
        <family val="1"/>
      </rPr>
      <t>[2010]14</t>
    </r>
    <r>
      <rPr>
        <sz val="12"/>
        <rFont val="华文中宋"/>
        <family val="0"/>
      </rPr>
      <t>号</t>
    </r>
  </si>
  <si>
    <r>
      <t>年产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万吨油井管</t>
    </r>
  </si>
  <si>
    <r>
      <t>林州市政府，林政土（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8</t>
    </r>
    <r>
      <rPr>
        <sz val="12"/>
        <rFont val="华文中宋"/>
        <family val="0"/>
      </rPr>
      <t>号</t>
    </r>
  </si>
  <si>
    <r>
      <t>安阳市环境保护局，安环建验</t>
    </r>
    <r>
      <rPr>
        <sz val="12"/>
        <rFont val="Times New Roman"/>
        <family val="1"/>
      </rPr>
      <t>[2012]48</t>
    </r>
    <r>
      <rPr>
        <sz val="12"/>
        <rFont val="华文中宋"/>
        <family val="0"/>
      </rPr>
      <t>号</t>
    </r>
  </si>
  <si>
    <r>
      <t>2#80t</t>
    </r>
    <r>
      <rPr>
        <sz val="12"/>
        <rFont val="华文中宋"/>
        <family val="0"/>
      </rPr>
      <t>转炉炼钢</t>
    </r>
  </si>
  <si>
    <t>安阳市殷都区</t>
  </si>
  <si>
    <t>安钢集团新普有限公司</t>
  </si>
  <si>
    <r>
      <t>安阳市殷都区土地局，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44—3201001</t>
    </r>
    <r>
      <rPr>
        <sz val="12"/>
        <rFont val="华文中宋"/>
        <family val="0"/>
      </rPr>
      <t>（一）</t>
    </r>
  </si>
  <si>
    <t>1×80</t>
  </si>
  <si>
    <t>高速线材</t>
  </si>
  <si>
    <r>
      <t>安阳市殷都区土地局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44—3201001</t>
    </r>
    <r>
      <rPr>
        <sz val="12"/>
        <rFont val="华文中宋"/>
        <family val="0"/>
      </rPr>
      <t>（一）</t>
    </r>
  </si>
  <si>
    <r>
      <t>安环建验</t>
    </r>
    <r>
      <rPr>
        <sz val="12"/>
        <rFont val="Times New Roman"/>
        <family val="1"/>
      </rPr>
      <t>[2011]27</t>
    </r>
    <r>
      <rPr>
        <sz val="12"/>
        <rFont val="华文中宋"/>
        <family val="0"/>
      </rPr>
      <t>号</t>
    </r>
  </si>
  <si>
    <r>
      <t>750m</t>
    </r>
    <r>
      <rPr>
        <vertAlign val="superscript"/>
        <sz val="12"/>
        <rFont val="Times New Roman"/>
        <family val="1"/>
      </rPr>
      <t>3</t>
    </r>
    <r>
      <rPr>
        <sz val="12"/>
        <rFont val="华文中宋"/>
        <family val="0"/>
      </rPr>
      <t>高炉</t>
    </r>
  </si>
  <si>
    <r>
      <t>安阳市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安阳县</t>
    </r>
  </si>
  <si>
    <t>安阳华诚特钢有限公司华诚分厂</t>
  </si>
  <si>
    <r>
      <t>豫经贸投资</t>
    </r>
    <r>
      <rPr>
        <sz val="12"/>
        <rFont val="Times New Roman"/>
        <family val="1"/>
      </rPr>
      <t>[2003]327</t>
    </r>
    <r>
      <rPr>
        <sz val="12"/>
        <rFont val="华文中宋"/>
        <family val="0"/>
      </rPr>
      <t>号</t>
    </r>
  </si>
  <si>
    <r>
      <t>安阳县政府，安县政土补</t>
    </r>
    <r>
      <rPr>
        <sz val="12"/>
        <rFont val="Times New Roman"/>
        <family val="1"/>
      </rPr>
      <t>[2007]20</t>
    </r>
    <r>
      <rPr>
        <sz val="12"/>
        <rFont val="华文中宋"/>
        <family val="0"/>
      </rPr>
      <t>号</t>
    </r>
  </si>
  <si>
    <r>
      <t>河南省环境保护厅，豫环函</t>
    </r>
    <r>
      <rPr>
        <sz val="12"/>
        <rFont val="Times New Roman"/>
        <family val="1"/>
      </rPr>
      <t>[2012]43</t>
    </r>
    <r>
      <rPr>
        <sz val="12"/>
        <rFont val="华文中宋"/>
        <family val="0"/>
      </rPr>
      <t>号</t>
    </r>
  </si>
  <si>
    <t>1×750</t>
  </si>
  <si>
    <r>
      <t>年产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万吨线材</t>
    </r>
  </si>
  <si>
    <t>安阳华诚特钢有限公司博鑫分厂</t>
  </si>
  <si>
    <r>
      <t>安阳县政府，安阳县集用</t>
    </r>
    <r>
      <rPr>
        <sz val="12"/>
        <rFont val="Times New Roman"/>
        <family val="1"/>
      </rPr>
      <t>[2014]11</t>
    </r>
    <r>
      <rPr>
        <sz val="12"/>
        <rFont val="华文中宋"/>
        <family val="0"/>
      </rPr>
      <t>号</t>
    </r>
  </si>
  <si>
    <r>
      <t>河南省环境保护厅，豫环函</t>
    </r>
    <r>
      <rPr>
        <sz val="12"/>
        <rFont val="Times New Roman"/>
        <family val="1"/>
      </rPr>
      <t>[2012]42</t>
    </r>
    <r>
      <rPr>
        <sz val="12"/>
        <rFont val="华文中宋"/>
        <family val="0"/>
      </rPr>
      <t>号</t>
    </r>
  </si>
  <si>
    <t>2×40</t>
  </si>
  <si>
    <t>炼铁原料结构优化工程</t>
  </si>
  <si>
    <t>河北钢铁集团舞阳钢铁有限责任公司</t>
  </si>
  <si>
    <t>1×1260</t>
  </si>
  <si>
    <r>
      <t>南阳汉冶特钢有限公司</t>
    </r>
    <r>
      <rPr>
        <sz val="12"/>
        <rFont val="Times New Roman"/>
        <family val="1"/>
      </rPr>
      <t>100</t>
    </r>
    <r>
      <rPr>
        <sz val="12"/>
        <rFont val="华文中宋"/>
        <family val="0"/>
      </rPr>
      <t>万吨特厚板轧钢工程铁前系统技术改造</t>
    </r>
  </si>
  <si>
    <t>河南龙成集团</t>
  </si>
  <si>
    <r>
      <t>西峡县国土资源局，西国用（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088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089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182</t>
    </r>
    <r>
      <rPr>
        <sz val="12"/>
        <rFont val="华文中宋"/>
        <family val="0"/>
      </rPr>
      <t>号、西国用（</t>
    </r>
    <r>
      <rPr>
        <sz val="12"/>
        <rFont val="Times New Roman"/>
        <family val="1"/>
      </rPr>
      <t>2009</t>
    </r>
    <r>
      <rPr>
        <sz val="12"/>
        <rFont val="华文中宋"/>
        <family val="0"/>
      </rPr>
      <t>）</t>
    </r>
    <r>
      <rPr>
        <sz val="12"/>
        <rFont val="Times New Roman"/>
        <family val="1"/>
      </rPr>
      <t>183</t>
    </r>
    <r>
      <rPr>
        <sz val="12"/>
        <rFont val="华文中宋"/>
        <family val="0"/>
      </rPr>
      <t>号</t>
    </r>
  </si>
  <si>
    <r>
      <t>河南省环境保护局</t>
    </r>
    <r>
      <rPr>
        <sz val="12"/>
        <rFont val="Times New Roman"/>
        <family val="1"/>
      </rPr>
      <t xml:space="preserve"> </t>
    </r>
    <r>
      <rPr>
        <sz val="12"/>
        <rFont val="华文中宋"/>
        <family val="0"/>
      </rPr>
      <t>豫环审</t>
    </r>
    <r>
      <rPr>
        <sz val="12"/>
        <rFont val="Times New Roman"/>
        <family val="1"/>
      </rPr>
      <t>[2008]1</t>
    </r>
    <r>
      <rPr>
        <sz val="12"/>
        <rFont val="华文中宋"/>
        <family val="0"/>
      </rPr>
      <t>号</t>
    </r>
  </si>
  <si>
    <r>
      <t>年产</t>
    </r>
    <r>
      <rPr>
        <sz val="12"/>
        <rFont val="Times New Roman"/>
        <family val="1"/>
      </rPr>
      <t>80</t>
    </r>
    <r>
      <rPr>
        <sz val="12"/>
        <rFont val="华文中宋"/>
        <family val="0"/>
      </rPr>
      <t>万吨钢高炉炼铁长流程</t>
    </r>
  </si>
  <si>
    <t>永城市</t>
  </si>
  <si>
    <t>安钢集团闽源特钢有限公司（原永城市振兴金属制品有限公司）</t>
  </si>
  <si>
    <r>
      <t>永城市国土局，永国用</t>
    </r>
    <r>
      <rPr>
        <sz val="12"/>
        <rFont val="Times New Roman"/>
        <family val="1"/>
      </rPr>
      <t>2010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00095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00096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00097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00098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00099</t>
    </r>
    <r>
      <rPr>
        <sz val="12"/>
        <rFont val="华文中宋"/>
        <family val="0"/>
      </rPr>
      <t>号；永国用</t>
    </r>
    <r>
      <rPr>
        <sz val="12"/>
        <rFont val="Times New Roman"/>
        <family val="1"/>
      </rPr>
      <t>2011</t>
    </r>
    <r>
      <rPr>
        <sz val="12"/>
        <rFont val="华文中宋"/>
        <family val="0"/>
      </rPr>
      <t>第</t>
    </r>
    <r>
      <rPr>
        <sz val="12"/>
        <rFont val="Times New Roman"/>
        <family val="1"/>
      </rPr>
      <t>00018</t>
    </r>
    <r>
      <rPr>
        <sz val="12"/>
        <rFont val="华文中宋"/>
        <family val="0"/>
      </rPr>
      <t>号；永国用</t>
    </r>
    <r>
      <rPr>
        <sz val="12"/>
        <rFont val="Times New Roman"/>
        <family val="1"/>
      </rPr>
      <t>2012</t>
    </r>
    <r>
      <rPr>
        <sz val="12"/>
        <rFont val="华文中宋"/>
        <family val="0"/>
      </rPr>
      <t>年第</t>
    </r>
    <r>
      <rPr>
        <sz val="12"/>
        <rFont val="Times New Roman"/>
        <family val="1"/>
      </rPr>
      <t>00008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00009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00036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00037</t>
    </r>
    <r>
      <rPr>
        <sz val="12"/>
        <rFont val="华文中宋"/>
        <family val="0"/>
      </rPr>
      <t>号、</t>
    </r>
    <r>
      <rPr>
        <sz val="12"/>
        <rFont val="Times New Roman"/>
        <family val="1"/>
      </rPr>
      <t>00038</t>
    </r>
    <r>
      <rPr>
        <sz val="12"/>
        <rFont val="华文中宋"/>
        <family val="0"/>
      </rPr>
      <t>号</t>
    </r>
  </si>
  <si>
    <r>
      <t>河南省环保厅，豫环审</t>
    </r>
    <r>
      <rPr>
        <sz val="12"/>
        <rFont val="Times New Roman"/>
        <family val="1"/>
      </rPr>
      <t>[2013]591</t>
    </r>
    <r>
      <rPr>
        <sz val="12"/>
        <rFont val="华文中宋"/>
        <family val="0"/>
      </rPr>
      <t>号</t>
    </r>
  </si>
  <si>
    <t>1×630</t>
  </si>
  <si>
    <r>
      <t>70</t>
    </r>
    <r>
      <rPr>
        <sz val="11"/>
        <rFont val="华文中宋"/>
        <family val="0"/>
      </rPr>
      <t>万</t>
    </r>
    <r>
      <rPr>
        <sz val="11"/>
        <rFont val="Times New Roman"/>
        <family val="1"/>
      </rPr>
      <t>t/a</t>
    </r>
    <r>
      <rPr>
        <sz val="11"/>
        <rFont val="华文中宋"/>
        <family val="0"/>
      </rPr>
      <t>炼钢、轧钢生产线</t>
    </r>
  </si>
  <si>
    <t>焦作市沁阳市</t>
  </si>
  <si>
    <t>沁阳市宏达钢铁有限公司</t>
  </si>
  <si>
    <r>
      <t>沁阳市国土局、沁国用（</t>
    </r>
    <r>
      <rPr>
        <sz val="11"/>
        <rFont val="Times New Roman"/>
        <family val="1"/>
      </rPr>
      <t>2011</t>
    </r>
    <r>
      <rPr>
        <sz val="11"/>
        <rFont val="华文中宋"/>
        <family val="0"/>
      </rPr>
      <t>）第</t>
    </r>
    <r>
      <rPr>
        <sz val="11"/>
        <rFont val="Times New Roman"/>
        <family val="1"/>
      </rPr>
      <t>2120619</t>
    </r>
    <r>
      <rPr>
        <sz val="11"/>
        <rFont val="华文中宋"/>
        <family val="0"/>
      </rPr>
      <t>号</t>
    </r>
  </si>
  <si>
    <t>项目名称</t>
  </si>
  <si>
    <t>总投资</t>
  </si>
  <si>
    <t>外资情况</t>
  </si>
  <si>
    <t>核准备案部门和文号</t>
  </si>
  <si>
    <t>用地审批部门和文号</t>
  </si>
  <si>
    <t>环评审批部门和文号</t>
  </si>
  <si>
    <t>选址审批部门和文号</t>
  </si>
  <si>
    <t>节能审查部门和文号</t>
  </si>
  <si>
    <t>稳定评估单位和意见</t>
  </si>
  <si>
    <t>外资名称</t>
  </si>
  <si>
    <t>投资比例</t>
  </si>
  <si>
    <t>非高炉</t>
  </si>
  <si>
    <t>特钢电炉</t>
  </si>
  <si>
    <t>申报备案的建成违规钢铁产能情况表（2005年以后开工）</t>
  </si>
  <si>
    <t>-</t>
  </si>
  <si>
    <r>
      <t>1#</t>
    </r>
    <r>
      <rPr>
        <sz val="12"/>
        <rFont val="华文中宋"/>
        <family val="0"/>
      </rPr>
      <t xml:space="preserve">线
</t>
    </r>
    <r>
      <rPr>
        <sz val="12"/>
        <rFont val="Times New Roman"/>
        <family val="1"/>
      </rPr>
      <t>2×φ550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3×φ450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6×φ380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4×φ350</t>
    </r>
    <r>
      <rPr>
        <sz val="12"/>
        <rFont val="华文中宋"/>
        <family val="0"/>
      </rPr>
      <t xml:space="preserve">棒材轧机
</t>
    </r>
    <r>
      <rPr>
        <sz val="12"/>
        <rFont val="Times New Roman"/>
        <family val="1"/>
      </rPr>
      <t>2#</t>
    </r>
    <r>
      <rPr>
        <sz val="12"/>
        <rFont val="华文中宋"/>
        <family val="0"/>
      </rPr>
      <t xml:space="preserve">线
</t>
    </r>
    <r>
      <rPr>
        <sz val="12"/>
        <rFont val="Times New Roman"/>
        <family val="1"/>
      </rPr>
      <t>3×φ550
3×φ450
6×φ380
6×φ350</t>
    </r>
    <r>
      <rPr>
        <sz val="12"/>
        <rFont val="华文中宋"/>
        <family val="0"/>
      </rPr>
      <t>棒材轧机</t>
    </r>
  </si>
  <si>
    <r>
      <t>棒材</t>
    </r>
    <r>
      <rPr>
        <sz val="12"/>
        <rFont val="Times New Roman"/>
        <family val="1"/>
      </rPr>
      <t>200</t>
    </r>
    <r>
      <rPr>
        <sz val="12"/>
        <rFont val="华文中宋"/>
        <family val="0"/>
      </rPr>
      <t>万吨，其中高强度钢筋</t>
    </r>
    <r>
      <rPr>
        <sz val="12"/>
        <rFont val="Times New Roman"/>
        <family val="1"/>
      </rPr>
      <t>150</t>
    </r>
    <r>
      <rPr>
        <sz val="12"/>
        <rFont val="华文中宋"/>
        <family val="0"/>
      </rPr>
      <t>万吨</t>
    </r>
  </si>
  <si>
    <r>
      <t>1×φ273</t>
    </r>
    <r>
      <rPr>
        <sz val="12"/>
        <rFont val="华文中宋"/>
        <family val="0"/>
      </rPr>
      <t>狄塞尔无缝管热轧机</t>
    </r>
  </si>
  <si>
    <r>
      <t>25</t>
    </r>
    <r>
      <rPr>
        <sz val="12"/>
        <rFont val="华文中宋"/>
        <family val="0"/>
      </rPr>
      <t>万吨油井管</t>
    </r>
  </si>
  <si>
    <r>
      <t>1×φ159</t>
    </r>
    <r>
      <rPr>
        <sz val="12"/>
        <rFont val="华文中宋"/>
        <family val="0"/>
      </rPr>
      <t>无缝管连轧机组</t>
    </r>
  </si>
  <si>
    <r>
      <t>50</t>
    </r>
    <r>
      <rPr>
        <sz val="12"/>
        <rFont val="华文中宋"/>
        <family val="0"/>
      </rPr>
      <t>万吨油井管</t>
    </r>
  </si>
  <si>
    <r>
      <t>4×φ550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8×φ450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4×φ350</t>
    </r>
    <r>
      <rPr>
        <sz val="12"/>
        <rFont val="华文中宋"/>
        <family val="0"/>
      </rPr>
      <t>高线轧机</t>
    </r>
  </si>
  <si>
    <t>安钢集团安阳新普钢铁有限公司</t>
  </si>
  <si>
    <r>
      <t>8×50</t>
    </r>
  </si>
  <si>
    <t>安阳华诚特钢有限公司华诚分厂</t>
  </si>
  <si>
    <r>
      <t>3×φ520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6×φ400</t>
    </r>
    <r>
      <rPr>
        <sz val="12"/>
        <rFont val="华文中宋"/>
        <family val="0"/>
      </rPr>
      <t xml:space="preserve">、
</t>
    </r>
    <r>
      <rPr>
        <sz val="12"/>
        <rFont val="Times New Roman"/>
        <family val="1"/>
      </rPr>
      <t>4×φ365</t>
    </r>
    <r>
      <rPr>
        <sz val="12"/>
        <rFont val="华文中宋"/>
        <family val="0"/>
      </rPr>
      <t>盘元轧机</t>
    </r>
  </si>
  <si>
    <r>
      <t>盘元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</t>
    </r>
  </si>
  <si>
    <r>
      <t>1×50</t>
    </r>
    <r>
      <rPr>
        <sz val="12"/>
        <rFont val="华文中宋"/>
        <family val="0"/>
      </rPr>
      <t>、</t>
    </r>
    <r>
      <rPr>
        <sz val="12"/>
        <rFont val="Times New Roman"/>
        <family val="1"/>
      </rPr>
      <t>1×60</t>
    </r>
  </si>
  <si>
    <r>
      <t>年产</t>
    </r>
    <r>
      <rPr>
        <sz val="12"/>
        <rFont val="Times New Roman"/>
        <family val="1"/>
      </rPr>
      <t>50</t>
    </r>
    <r>
      <rPr>
        <sz val="12"/>
        <rFont val="华文中宋"/>
        <family val="0"/>
      </rPr>
      <t>万吨线棒材生产线</t>
    </r>
  </si>
  <si>
    <r>
      <t>3×Φ550</t>
    </r>
    <r>
      <rPr>
        <sz val="12"/>
        <rFont val="华文中宋"/>
        <family val="0"/>
      </rPr>
      <t xml:space="preserve">粗轧机、
</t>
    </r>
    <r>
      <rPr>
        <sz val="12"/>
        <rFont val="Times New Roman"/>
        <family val="1"/>
      </rPr>
      <t>4×Φ480</t>
    </r>
    <r>
      <rPr>
        <sz val="12"/>
        <rFont val="华文中宋"/>
        <family val="0"/>
      </rPr>
      <t>粗轧机、</t>
    </r>
    <r>
      <rPr>
        <sz val="12"/>
        <rFont val="Times New Roman"/>
        <family val="1"/>
      </rPr>
      <t>4×
Φ400</t>
    </r>
    <r>
      <rPr>
        <sz val="12"/>
        <rFont val="华文中宋"/>
        <family val="0"/>
      </rPr>
      <t>中轧机、</t>
    </r>
    <r>
      <rPr>
        <sz val="12"/>
        <rFont val="Times New Roman"/>
        <family val="1"/>
      </rPr>
      <t>6×Φ325</t>
    </r>
    <r>
      <rPr>
        <sz val="12"/>
        <rFont val="华文中宋"/>
        <family val="0"/>
      </rPr>
      <t>精轧机</t>
    </r>
  </si>
  <si>
    <r>
      <t>建筑钢材</t>
    </r>
    <r>
      <rPr>
        <sz val="12"/>
        <rFont val="Times New Roman"/>
        <family val="1"/>
      </rPr>
      <t>70</t>
    </r>
    <r>
      <rPr>
        <sz val="12"/>
        <rFont val="华文中宋"/>
        <family val="0"/>
      </rPr>
      <t>万吨</t>
    </r>
  </si>
  <si>
    <t>炼铁
设备</t>
  </si>
  <si>
    <t>炼钢
设备</t>
  </si>
  <si>
    <t>热轧
设备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</si>
</sst>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%"/>
    <numFmt numFmtId="187" formatCode="0_ "/>
  </numFmts>
  <fonts count="3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name val="华文中宋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22"/>
      <name val="方正小标宋简体"/>
      <family val="0"/>
    </font>
    <font>
      <sz val="16"/>
      <name val="黑体"/>
      <family val="3"/>
    </font>
    <font>
      <sz val="12"/>
      <color indexed="10"/>
      <name val="Times New Roman"/>
      <family val="1"/>
    </font>
    <font>
      <sz val="11"/>
      <name val="华文中宋"/>
      <family val="0"/>
    </font>
    <font>
      <vertAlign val="superscript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86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86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18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86" fontId="24" fillId="0" borderId="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6" fontId="24" fillId="0" borderId="0" xfId="0" applyNumberFormat="1" applyFont="1" applyAlignment="1">
      <alignment vertical="center"/>
    </xf>
    <xf numFmtId="186" fontId="24" fillId="0" borderId="10" xfId="0" applyNumberFormat="1" applyFont="1" applyBorder="1" applyAlignment="1">
      <alignment horizontal="center" vertical="center" wrapText="1"/>
    </xf>
    <xf numFmtId="187" fontId="24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185" fontId="31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left" vertical="center" wrapText="1"/>
    </xf>
    <xf numFmtId="9" fontId="24" fillId="0" borderId="14" xfId="0" applyNumberFormat="1" applyFont="1" applyBorder="1" applyAlignment="1">
      <alignment horizontal="left" vertical="center" wrapText="1"/>
    </xf>
    <xf numFmtId="9" fontId="24" fillId="0" borderId="13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J16">
      <selection activeCell="X17" sqref="X17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7.25390625" style="0" customWidth="1"/>
    <col min="4" max="4" width="7.625" style="0" customWidth="1"/>
    <col min="5" max="5" width="7.625" style="15" customWidth="1"/>
    <col min="6" max="7" width="6.25390625" style="0" customWidth="1"/>
    <col min="8" max="8" width="8.125" style="0" customWidth="1"/>
    <col min="9" max="9" width="9.50390625" style="0" customWidth="1"/>
    <col min="11" max="11" width="15.75390625" style="0" customWidth="1"/>
    <col min="12" max="12" width="14.375" style="0" customWidth="1"/>
    <col min="13" max="13" width="10.375" style="0" customWidth="1"/>
    <col min="14" max="14" width="11.25390625" style="0" customWidth="1"/>
    <col min="15" max="15" width="7.375" style="0" customWidth="1"/>
    <col min="16" max="16" width="6.25390625" style="0" customWidth="1"/>
    <col min="17" max="17" width="8.25390625" style="0" customWidth="1"/>
    <col min="18" max="18" width="6.375" style="0" customWidth="1"/>
    <col min="19" max="19" width="6.75390625" style="0" customWidth="1"/>
    <col min="20" max="20" width="6.375" style="0" customWidth="1"/>
    <col min="21" max="21" width="5.75390625" style="0" customWidth="1"/>
    <col min="22" max="22" width="6.75390625" style="0" customWidth="1"/>
  </cols>
  <sheetData>
    <row r="1" spans="1:12" ht="20.25">
      <c r="A1" s="80" t="s">
        <v>204</v>
      </c>
      <c r="B1" s="80"/>
      <c r="J1" s="1"/>
      <c r="K1" s="1"/>
      <c r="L1" s="1"/>
    </row>
    <row r="2" spans="1:22" ht="27.75">
      <c r="A2" s="81" t="s">
        <v>161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6.5">
      <c r="A3" s="82" t="s">
        <v>83</v>
      </c>
      <c r="B3" s="83"/>
      <c r="C3" s="83"/>
      <c r="D3" s="83"/>
      <c r="E3" s="83"/>
      <c r="F3" s="83"/>
      <c r="G3" s="83"/>
      <c r="H3" s="83"/>
      <c r="I3" s="83"/>
      <c r="J3" s="32"/>
      <c r="K3" s="32"/>
      <c r="L3" s="32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>
      <c r="A4" s="30"/>
      <c r="B4" s="30"/>
      <c r="C4" s="30"/>
      <c r="D4" s="30"/>
      <c r="E4" s="31"/>
      <c r="F4" s="30"/>
      <c r="G4" s="30"/>
      <c r="H4" s="30"/>
      <c r="I4" s="30"/>
      <c r="J4" s="32"/>
      <c r="K4" s="32"/>
      <c r="L4" s="32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>
      <c r="A5" s="79" t="s">
        <v>46</v>
      </c>
      <c r="B5" s="79" t="s">
        <v>47</v>
      </c>
      <c r="C5" s="79" t="s">
        <v>162</v>
      </c>
      <c r="D5" s="79" t="s">
        <v>163</v>
      </c>
      <c r="E5" s="79" t="s">
        <v>49</v>
      </c>
      <c r="F5" s="79" t="s">
        <v>50</v>
      </c>
      <c r="G5" s="79"/>
      <c r="H5" s="79" t="s">
        <v>164</v>
      </c>
      <c r="I5" s="79" t="s">
        <v>165</v>
      </c>
      <c r="J5" s="84" t="s">
        <v>51</v>
      </c>
      <c r="K5" s="84" t="s">
        <v>52</v>
      </c>
      <c r="L5" s="84" t="s">
        <v>53</v>
      </c>
      <c r="M5" s="79" t="s">
        <v>54</v>
      </c>
      <c r="N5" s="79" t="s">
        <v>55</v>
      </c>
      <c r="O5" s="79" t="s">
        <v>56</v>
      </c>
      <c r="P5" s="79" t="s">
        <v>0</v>
      </c>
      <c r="Q5" s="79"/>
      <c r="R5" s="79"/>
      <c r="S5" s="79" t="s">
        <v>1</v>
      </c>
      <c r="T5" s="79"/>
      <c r="U5" s="79"/>
      <c r="V5" s="79"/>
    </row>
    <row r="6" spans="1:22" ht="30.75">
      <c r="A6" s="79"/>
      <c r="B6" s="79"/>
      <c r="C6" s="79"/>
      <c r="D6" s="79"/>
      <c r="E6" s="79"/>
      <c r="F6" s="63" t="s">
        <v>57</v>
      </c>
      <c r="G6" s="63" t="s">
        <v>58</v>
      </c>
      <c r="H6" s="79"/>
      <c r="I6" s="79"/>
      <c r="J6" s="85"/>
      <c r="K6" s="85"/>
      <c r="L6" s="85"/>
      <c r="M6" s="79"/>
      <c r="N6" s="79"/>
      <c r="O6" s="79"/>
      <c r="P6" s="63" t="s">
        <v>59</v>
      </c>
      <c r="Q6" s="63" t="s">
        <v>2</v>
      </c>
      <c r="R6" s="63" t="s">
        <v>3</v>
      </c>
      <c r="S6" s="63" t="s">
        <v>4</v>
      </c>
      <c r="T6" s="63" t="s">
        <v>166</v>
      </c>
      <c r="U6" s="63" t="s">
        <v>167</v>
      </c>
      <c r="V6" s="63" t="s">
        <v>3</v>
      </c>
    </row>
    <row r="7" spans="1:22" ht="117">
      <c r="A7" s="33">
        <v>1</v>
      </c>
      <c r="B7" s="22" t="s">
        <v>84</v>
      </c>
      <c r="C7" s="22" t="s">
        <v>85</v>
      </c>
      <c r="D7" s="22" t="s">
        <v>86</v>
      </c>
      <c r="E7" s="33">
        <v>19883</v>
      </c>
      <c r="F7" s="33" t="s">
        <v>87</v>
      </c>
      <c r="G7" s="33" t="s">
        <v>87</v>
      </c>
      <c r="H7" s="33">
        <v>2003.9</v>
      </c>
      <c r="I7" s="33">
        <v>2004.12</v>
      </c>
      <c r="J7" s="34" t="s">
        <v>88</v>
      </c>
      <c r="K7" s="34" t="s">
        <v>89</v>
      </c>
      <c r="L7" s="34" t="s">
        <v>90</v>
      </c>
      <c r="M7" s="22" t="s">
        <v>91</v>
      </c>
      <c r="N7" s="22" t="s">
        <v>92</v>
      </c>
      <c r="O7" s="33" t="s">
        <v>87</v>
      </c>
      <c r="P7" s="33" t="s">
        <v>87</v>
      </c>
      <c r="Q7" s="33" t="s">
        <v>93</v>
      </c>
      <c r="R7" s="33">
        <v>100</v>
      </c>
      <c r="S7" s="34" t="s">
        <v>94</v>
      </c>
      <c r="T7" s="33" t="s">
        <v>87</v>
      </c>
      <c r="U7" s="33" t="s">
        <v>87</v>
      </c>
      <c r="V7" s="33">
        <v>150</v>
      </c>
    </row>
    <row r="8" spans="1:22" ht="90.75" customHeight="1">
      <c r="A8" s="33">
        <v>2</v>
      </c>
      <c r="B8" s="23" t="s">
        <v>95</v>
      </c>
      <c r="C8" s="22" t="s">
        <v>96</v>
      </c>
      <c r="D8" s="22" t="s">
        <v>97</v>
      </c>
      <c r="E8" s="33">
        <v>220000</v>
      </c>
      <c r="F8" s="33" t="s">
        <v>98</v>
      </c>
      <c r="G8" s="33" t="s">
        <v>98</v>
      </c>
      <c r="H8" s="33">
        <v>2003.9</v>
      </c>
      <c r="I8" s="33">
        <v>2005.2</v>
      </c>
      <c r="J8" s="33" t="s">
        <v>98</v>
      </c>
      <c r="K8" s="24" t="s">
        <v>99</v>
      </c>
      <c r="L8" s="24" t="s">
        <v>100</v>
      </c>
      <c r="M8" s="33" t="s">
        <v>98</v>
      </c>
      <c r="N8" s="33" t="s">
        <v>98</v>
      </c>
      <c r="O8" s="33" t="s">
        <v>6</v>
      </c>
      <c r="P8" s="33" t="s">
        <v>98</v>
      </c>
      <c r="Q8" s="33" t="s">
        <v>101</v>
      </c>
      <c r="R8" s="33">
        <v>70</v>
      </c>
      <c r="S8" s="33" t="s">
        <v>98</v>
      </c>
      <c r="T8" s="33" t="s">
        <v>98</v>
      </c>
      <c r="U8" s="33" t="s">
        <v>98</v>
      </c>
      <c r="V8" s="33" t="s">
        <v>98</v>
      </c>
    </row>
    <row r="9" spans="1:22" ht="95.25" customHeight="1">
      <c r="A9" s="33">
        <v>3</v>
      </c>
      <c r="B9" s="35" t="s">
        <v>102</v>
      </c>
      <c r="C9" s="22" t="s">
        <v>103</v>
      </c>
      <c r="D9" s="21" t="s">
        <v>104</v>
      </c>
      <c r="E9" s="33">
        <v>220000</v>
      </c>
      <c r="F9" s="33" t="s">
        <v>105</v>
      </c>
      <c r="G9" s="33" t="s">
        <v>105</v>
      </c>
      <c r="H9" s="33">
        <v>2003.9</v>
      </c>
      <c r="I9" s="33">
        <v>2005.2</v>
      </c>
      <c r="J9" s="33" t="s">
        <v>105</v>
      </c>
      <c r="K9" s="24" t="s">
        <v>106</v>
      </c>
      <c r="L9" s="24" t="s">
        <v>107</v>
      </c>
      <c r="M9" s="33" t="s">
        <v>105</v>
      </c>
      <c r="N9" s="33" t="s">
        <v>105</v>
      </c>
      <c r="O9" s="33" t="s">
        <v>6</v>
      </c>
      <c r="P9" s="33" t="s">
        <v>105</v>
      </c>
      <c r="Q9" s="33" t="s">
        <v>105</v>
      </c>
      <c r="R9" s="33" t="s">
        <v>105</v>
      </c>
      <c r="S9" s="33" t="s">
        <v>105</v>
      </c>
      <c r="T9" s="33" t="s">
        <v>105</v>
      </c>
      <c r="U9" s="33" t="s">
        <v>6</v>
      </c>
      <c r="V9" s="33" t="s">
        <v>105</v>
      </c>
    </row>
    <row r="10" spans="1:22" ht="92.25" customHeight="1">
      <c r="A10" s="33">
        <v>4</v>
      </c>
      <c r="B10" s="35" t="s">
        <v>108</v>
      </c>
      <c r="C10" s="22" t="s">
        <v>103</v>
      </c>
      <c r="D10" s="21" t="s">
        <v>104</v>
      </c>
      <c r="E10" s="33">
        <v>220000</v>
      </c>
      <c r="F10" s="33" t="s">
        <v>105</v>
      </c>
      <c r="G10" s="33" t="s">
        <v>105</v>
      </c>
      <c r="H10" s="33">
        <v>2003.9</v>
      </c>
      <c r="I10" s="33">
        <v>2005.2</v>
      </c>
      <c r="J10" s="33" t="s">
        <v>105</v>
      </c>
      <c r="K10" s="24" t="s">
        <v>106</v>
      </c>
      <c r="L10" s="24" t="s">
        <v>107</v>
      </c>
      <c r="M10" s="33" t="s">
        <v>105</v>
      </c>
      <c r="N10" s="33" t="s">
        <v>105</v>
      </c>
      <c r="O10" s="33" t="s">
        <v>6</v>
      </c>
      <c r="P10" s="33" t="s">
        <v>105</v>
      </c>
      <c r="Q10" s="33" t="s">
        <v>105</v>
      </c>
      <c r="R10" s="33" t="s">
        <v>105</v>
      </c>
      <c r="S10" s="33" t="s">
        <v>105</v>
      </c>
      <c r="T10" s="33" t="s">
        <v>105</v>
      </c>
      <c r="U10" s="33" t="s">
        <v>6</v>
      </c>
      <c r="V10" s="33" t="s">
        <v>105</v>
      </c>
    </row>
    <row r="11" spans="1:22" ht="161.25" customHeight="1">
      <c r="A11" s="33">
        <v>5</v>
      </c>
      <c r="B11" s="35" t="s">
        <v>109</v>
      </c>
      <c r="C11" s="21" t="s">
        <v>12</v>
      </c>
      <c r="D11" s="21" t="s">
        <v>110</v>
      </c>
      <c r="E11" s="33">
        <v>34445</v>
      </c>
      <c r="F11" s="33" t="s">
        <v>105</v>
      </c>
      <c r="G11" s="33" t="s">
        <v>105</v>
      </c>
      <c r="H11" s="33">
        <v>2003.08</v>
      </c>
      <c r="I11" s="36">
        <v>2004.08</v>
      </c>
      <c r="J11" s="24" t="s">
        <v>111</v>
      </c>
      <c r="K11" s="24" t="s">
        <v>112</v>
      </c>
      <c r="L11" s="24" t="s">
        <v>113</v>
      </c>
      <c r="M11" s="33" t="s">
        <v>6</v>
      </c>
      <c r="N11" s="33" t="s">
        <v>6</v>
      </c>
      <c r="O11" s="33" t="s">
        <v>6</v>
      </c>
      <c r="P11" s="37" t="s">
        <v>6</v>
      </c>
      <c r="Q11" s="33" t="s">
        <v>114</v>
      </c>
      <c r="R11" s="33">
        <v>100</v>
      </c>
      <c r="S11" s="33" t="s">
        <v>115</v>
      </c>
      <c r="T11" s="33" t="s">
        <v>6</v>
      </c>
      <c r="U11" s="33" t="s">
        <v>6</v>
      </c>
      <c r="V11" s="33">
        <v>300</v>
      </c>
    </row>
    <row r="12" spans="1:22" ht="104.25" customHeight="1">
      <c r="A12" s="33">
        <v>6</v>
      </c>
      <c r="B12" s="26" t="s">
        <v>116</v>
      </c>
      <c r="C12" s="26" t="s">
        <v>14</v>
      </c>
      <c r="D12" s="25" t="s">
        <v>15</v>
      </c>
      <c r="E12" s="37">
        <v>4920</v>
      </c>
      <c r="F12" s="37" t="s">
        <v>105</v>
      </c>
      <c r="G12" s="37" t="s">
        <v>105</v>
      </c>
      <c r="H12" s="36">
        <v>2003.1</v>
      </c>
      <c r="I12" s="37">
        <v>2005.06</v>
      </c>
      <c r="J12" s="26" t="s">
        <v>117</v>
      </c>
      <c r="K12" s="27" t="s">
        <v>118</v>
      </c>
      <c r="L12" s="28" t="s">
        <v>119</v>
      </c>
      <c r="M12" s="37" t="s">
        <v>6</v>
      </c>
      <c r="N12" s="37" t="s">
        <v>6</v>
      </c>
      <c r="O12" s="37" t="s">
        <v>6</v>
      </c>
      <c r="P12" s="37" t="s">
        <v>6</v>
      </c>
      <c r="Q12" s="37" t="s">
        <v>6</v>
      </c>
      <c r="R12" s="37" t="s">
        <v>6</v>
      </c>
      <c r="S12" s="37" t="s">
        <v>6</v>
      </c>
      <c r="T12" s="37" t="s">
        <v>6</v>
      </c>
      <c r="U12" s="37" t="s">
        <v>6</v>
      </c>
      <c r="V12" s="37" t="s">
        <v>6</v>
      </c>
    </row>
    <row r="13" spans="1:22" ht="105.75" customHeight="1">
      <c r="A13" s="33">
        <v>7</v>
      </c>
      <c r="B13" s="26" t="s">
        <v>120</v>
      </c>
      <c r="C13" s="26" t="s">
        <v>14</v>
      </c>
      <c r="D13" s="25" t="s">
        <v>15</v>
      </c>
      <c r="E13" s="37">
        <v>4980</v>
      </c>
      <c r="F13" s="37" t="s">
        <v>105</v>
      </c>
      <c r="G13" s="37" t="s">
        <v>105</v>
      </c>
      <c r="H13" s="36">
        <v>2003.1</v>
      </c>
      <c r="I13" s="37">
        <v>2005.06</v>
      </c>
      <c r="J13" s="26" t="s">
        <v>121</v>
      </c>
      <c r="K13" s="27" t="s">
        <v>118</v>
      </c>
      <c r="L13" s="28" t="s">
        <v>122</v>
      </c>
      <c r="M13" s="37" t="s">
        <v>6</v>
      </c>
      <c r="N13" s="37" t="s">
        <v>6</v>
      </c>
      <c r="O13" s="37" t="s">
        <v>6</v>
      </c>
      <c r="P13" s="37" t="s">
        <v>6</v>
      </c>
      <c r="Q13" s="37" t="s">
        <v>6</v>
      </c>
      <c r="R13" s="37" t="s">
        <v>6</v>
      </c>
      <c r="S13" s="37" t="s">
        <v>123</v>
      </c>
      <c r="T13" s="37" t="s">
        <v>6</v>
      </c>
      <c r="U13" s="37" t="s">
        <v>6</v>
      </c>
      <c r="V13" s="37">
        <v>70</v>
      </c>
    </row>
    <row r="14" spans="1:22" ht="106.5" customHeight="1">
      <c r="A14" s="33">
        <v>8</v>
      </c>
      <c r="B14" s="26" t="s">
        <v>124</v>
      </c>
      <c r="C14" s="26" t="s">
        <v>14</v>
      </c>
      <c r="D14" s="25" t="s">
        <v>15</v>
      </c>
      <c r="E14" s="37">
        <v>4896</v>
      </c>
      <c r="F14" s="37" t="s">
        <v>105</v>
      </c>
      <c r="G14" s="37" t="s">
        <v>105</v>
      </c>
      <c r="H14" s="36">
        <v>2003.1</v>
      </c>
      <c r="I14" s="37">
        <v>2005.06</v>
      </c>
      <c r="J14" s="26" t="s">
        <v>125</v>
      </c>
      <c r="K14" s="27" t="s">
        <v>118</v>
      </c>
      <c r="L14" s="28" t="s">
        <v>126</v>
      </c>
      <c r="M14" s="37" t="s">
        <v>6</v>
      </c>
      <c r="N14" s="37" t="s">
        <v>6</v>
      </c>
      <c r="O14" s="37" t="s">
        <v>6</v>
      </c>
      <c r="P14" s="37" t="s">
        <v>6</v>
      </c>
      <c r="Q14" s="37" t="s">
        <v>127</v>
      </c>
      <c r="R14" s="37">
        <v>60</v>
      </c>
      <c r="S14" s="37" t="s">
        <v>6</v>
      </c>
      <c r="T14" s="37" t="s">
        <v>6</v>
      </c>
      <c r="U14" s="37" t="s">
        <v>6</v>
      </c>
      <c r="V14" s="37" t="s">
        <v>6</v>
      </c>
    </row>
    <row r="15" spans="1:22" s="19" customFormat="1" ht="192" customHeight="1">
      <c r="A15" s="37">
        <v>9</v>
      </c>
      <c r="B15" s="26" t="s">
        <v>128</v>
      </c>
      <c r="C15" s="25" t="s">
        <v>129</v>
      </c>
      <c r="D15" s="25" t="s">
        <v>16</v>
      </c>
      <c r="E15" s="37">
        <v>85000</v>
      </c>
      <c r="F15" s="37" t="s">
        <v>105</v>
      </c>
      <c r="G15" s="37" t="s">
        <v>105</v>
      </c>
      <c r="H15" s="37">
        <v>2003.04</v>
      </c>
      <c r="I15" s="37">
        <v>2004.04</v>
      </c>
      <c r="J15" s="26" t="s">
        <v>130</v>
      </c>
      <c r="K15" s="47" t="s">
        <v>131</v>
      </c>
      <c r="L15" s="26" t="s">
        <v>132</v>
      </c>
      <c r="M15" s="37" t="s">
        <v>6</v>
      </c>
      <c r="N15" s="37" t="s">
        <v>6</v>
      </c>
      <c r="O15" s="37" t="s">
        <v>6</v>
      </c>
      <c r="P15" s="37" t="s">
        <v>6</v>
      </c>
      <c r="Q15" s="37" t="s">
        <v>6</v>
      </c>
      <c r="R15" s="37" t="s">
        <v>6</v>
      </c>
      <c r="S15" s="37" t="s">
        <v>6</v>
      </c>
      <c r="T15" s="37" t="s">
        <v>133</v>
      </c>
      <c r="U15" s="37" t="s">
        <v>6</v>
      </c>
      <c r="V15" s="37">
        <v>160</v>
      </c>
    </row>
    <row r="16" spans="1:22" ht="135.75" customHeight="1">
      <c r="A16" s="33">
        <v>10</v>
      </c>
      <c r="B16" s="22" t="s">
        <v>134</v>
      </c>
      <c r="C16" s="21" t="s">
        <v>135</v>
      </c>
      <c r="D16" s="22" t="s">
        <v>136</v>
      </c>
      <c r="E16" s="33">
        <v>25000</v>
      </c>
      <c r="F16" s="33" t="s">
        <v>105</v>
      </c>
      <c r="G16" s="33" t="s">
        <v>105</v>
      </c>
      <c r="H16" s="33">
        <v>2003.09</v>
      </c>
      <c r="I16" s="33">
        <v>2009.06</v>
      </c>
      <c r="J16" s="24" t="s">
        <v>137</v>
      </c>
      <c r="K16" s="33" t="s">
        <v>105</v>
      </c>
      <c r="L16" s="24" t="s">
        <v>138</v>
      </c>
      <c r="M16" s="33" t="s">
        <v>105</v>
      </c>
      <c r="N16" s="33" t="s">
        <v>105</v>
      </c>
      <c r="O16" s="33" t="s">
        <v>105</v>
      </c>
      <c r="P16" s="33" t="s">
        <v>105</v>
      </c>
      <c r="Q16" s="33" t="s">
        <v>139</v>
      </c>
      <c r="R16" s="33">
        <v>180</v>
      </c>
      <c r="S16" s="33" t="s">
        <v>140</v>
      </c>
      <c r="T16" s="33" t="s">
        <v>6</v>
      </c>
      <c r="U16" s="33" t="s">
        <v>6</v>
      </c>
      <c r="V16" s="33">
        <v>165</v>
      </c>
    </row>
    <row r="17" spans="1:22" s="19" customFormat="1" ht="167.25" customHeight="1">
      <c r="A17" s="37">
        <v>11</v>
      </c>
      <c r="B17" s="38" t="s">
        <v>141</v>
      </c>
      <c r="C17" s="25" t="s">
        <v>142</v>
      </c>
      <c r="D17" s="26" t="s">
        <v>143</v>
      </c>
      <c r="E17" s="39">
        <v>18000</v>
      </c>
      <c r="F17" s="37" t="s">
        <v>6</v>
      </c>
      <c r="G17" s="37" t="s">
        <v>6</v>
      </c>
      <c r="H17" s="37">
        <v>2003.08</v>
      </c>
      <c r="I17" s="40">
        <v>2004.1</v>
      </c>
      <c r="J17" s="26" t="s">
        <v>144</v>
      </c>
      <c r="K17" s="26" t="s">
        <v>145</v>
      </c>
      <c r="L17" s="26" t="s">
        <v>146</v>
      </c>
      <c r="M17" s="26" t="s">
        <v>147</v>
      </c>
      <c r="N17" s="26" t="s">
        <v>148</v>
      </c>
      <c r="O17" s="39" t="s">
        <v>7</v>
      </c>
      <c r="P17" s="37" t="s">
        <v>6</v>
      </c>
      <c r="Q17" s="37" t="s">
        <v>6</v>
      </c>
      <c r="R17" s="37" t="s">
        <v>6</v>
      </c>
      <c r="S17" s="37" t="s">
        <v>6</v>
      </c>
      <c r="T17" s="37" t="s">
        <v>6</v>
      </c>
      <c r="U17" s="41" t="s">
        <v>149</v>
      </c>
      <c r="V17" s="37">
        <v>50</v>
      </c>
    </row>
    <row r="18" spans="1:22" s="19" customFormat="1" ht="150.75" customHeight="1">
      <c r="A18" s="37">
        <v>12</v>
      </c>
      <c r="B18" s="26" t="s">
        <v>150</v>
      </c>
      <c r="C18" s="25" t="s">
        <v>19</v>
      </c>
      <c r="D18" s="25" t="s">
        <v>151</v>
      </c>
      <c r="E18" s="37">
        <v>58000</v>
      </c>
      <c r="F18" s="37" t="s">
        <v>6</v>
      </c>
      <c r="G18" s="37" t="s">
        <v>6</v>
      </c>
      <c r="H18" s="37">
        <v>1999.09</v>
      </c>
      <c r="I18" s="37">
        <v>2004.08</v>
      </c>
      <c r="J18" s="23" t="s">
        <v>152</v>
      </c>
      <c r="K18" s="23" t="s">
        <v>153</v>
      </c>
      <c r="L18" s="23" t="s">
        <v>154</v>
      </c>
      <c r="M18" s="42" t="s">
        <v>98</v>
      </c>
      <c r="N18" s="42" t="s">
        <v>98</v>
      </c>
      <c r="O18" s="37" t="s">
        <v>98</v>
      </c>
      <c r="P18" s="37" t="s">
        <v>98</v>
      </c>
      <c r="Q18" s="37" t="s">
        <v>98</v>
      </c>
      <c r="R18" s="37" t="s">
        <v>98</v>
      </c>
      <c r="S18" s="37" t="s">
        <v>98</v>
      </c>
      <c r="T18" s="43" t="s">
        <v>155</v>
      </c>
      <c r="U18" s="42" t="s">
        <v>98</v>
      </c>
      <c r="V18" s="37">
        <v>120</v>
      </c>
    </row>
    <row r="19" spans="1:22" ht="44.25" customHeight="1">
      <c r="A19" s="21" t="s">
        <v>156</v>
      </c>
      <c r="B19" s="33" t="s">
        <v>105</v>
      </c>
      <c r="C19" s="33" t="s">
        <v>105</v>
      </c>
      <c r="D19" s="33" t="s">
        <v>105</v>
      </c>
      <c r="E19" s="33">
        <f>SUM(E7:E18)</f>
        <v>915124</v>
      </c>
      <c r="F19" s="33" t="s">
        <v>105</v>
      </c>
      <c r="G19" s="33" t="s">
        <v>105</v>
      </c>
      <c r="H19" s="33" t="s">
        <v>105</v>
      </c>
      <c r="I19" s="33" t="s">
        <v>105</v>
      </c>
      <c r="J19" s="33" t="s">
        <v>105</v>
      </c>
      <c r="K19" s="33" t="s">
        <v>105</v>
      </c>
      <c r="L19" s="33" t="s">
        <v>105</v>
      </c>
      <c r="M19" s="33" t="s">
        <v>105</v>
      </c>
      <c r="N19" s="33" t="s">
        <v>105</v>
      </c>
      <c r="O19" s="33" t="s">
        <v>105</v>
      </c>
      <c r="P19" s="33" t="s">
        <v>105</v>
      </c>
      <c r="Q19" s="33" t="s">
        <v>105</v>
      </c>
      <c r="R19" s="33">
        <f>SUM(R7:R18)</f>
        <v>510</v>
      </c>
      <c r="S19" s="33" t="s">
        <v>105</v>
      </c>
      <c r="T19" s="33" t="s">
        <v>105</v>
      </c>
      <c r="U19" s="33" t="s">
        <v>105</v>
      </c>
      <c r="V19" s="33">
        <f>SUM(V7:V18)</f>
        <v>1015</v>
      </c>
    </row>
    <row r="20" spans="1:26" s="9" customFormat="1" ht="16.5">
      <c r="A20" s="44"/>
      <c r="B20" s="29" t="s">
        <v>157</v>
      </c>
      <c r="C20" s="88" t="s">
        <v>158</v>
      </c>
      <c r="D20" s="89"/>
      <c r="E20" s="89"/>
      <c r="F20" s="45"/>
      <c r="G20" s="45"/>
      <c r="H20" s="88" t="s">
        <v>159</v>
      </c>
      <c r="I20" s="89"/>
      <c r="J20" s="89"/>
      <c r="K20" s="89"/>
      <c r="L20" s="45"/>
      <c r="M20" s="45"/>
      <c r="N20" s="46"/>
      <c r="O20" s="45"/>
      <c r="P20" s="45"/>
      <c r="Q20" s="86" t="s">
        <v>160</v>
      </c>
      <c r="R20" s="87"/>
      <c r="S20" s="87"/>
      <c r="T20" s="87"/>
      <c r="U20" s="87"/>
      <c r="V20" s="87"/>
      <c r="W20" s="7"/>
      <c r="X20" s="7"/>
      <c r="Y20" s="14"/>
      <c r="Z20" s="14"/>
    </row>
  </sheetData>
  <sheetProtection/>
  <mergeCells count="22">
    <mergeCell ref="Q20:V20"/>
    <mergeCell ref="E5:E6"/>
    <mergeCell ref="J5:J6"/>
    <mergeCell ref="H5:H6"/>
    <mergeCell ref="F5:G5"/>
    <mergeCell ref="I5:I6"/>
    <mergeCell ref="C20:E20"/>
    <mergeCell ref="H20:K20"/>
    <mergeCell ref="A1:B1"/>
    <mergeCell ref="A2:V2"/>
    <mergeCell ref="A3:I3"/>
    <mergeCell ref="A5:A6"/>
    <mergeCell ref="B5:B6"/>
    <mergeCell ref="C5:C6"/>
    <mergeCell ref="S5:V5"/>
    <mergeCell ref="D5:D6"/>
    <mergeCell ref="L5:L6"/>
    <mergeCell ref="K5:K6"/>
    <mergeCell ref="M5:M6"/>
    <mergeCell ref="N5:N6"/>
    <mergeCell ref="O5:O6"/>
    <mergeCell ref="P5:R5"/>
  </mergeCells>
  <printOptions horizontalCentered="1"/>
  <pageMargins left="0.5905511811023623" right="0.5905511811023623" top="0.7874015748031497" bottom="0.7874015748031497" header="0.6299212598425197" footer="0.5905511811023623"/>
  <pageSetup firstPageNumber="9" useFirstPageNumber="1" horizontalDpi="600" verticalDpi="600" orientation="landscape" paperSize="8" r:id="rId1"/>
  <headerFooter alignWithMargins="0">
    <oddFooter>&amp;C&amp;"Times New Roman,常规"&amp;14—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22">
      <selection activeCell="A16" sqref="A16"/>
    </sheetView>
  </sheetViews>
  <sheetFormatPr defaultColWidth="9.00390625" defaultRowHeight="14.25"/>
  <cols>
    <col min="1" max="1" width="5.625" style="0" customWidth="1"/>
    <col min="2" max="2" width="11.50390625" style="0" customWidth="1"/>
    <col min="3" max="3" width="7.125" style="0" customWidth="1"/>
    <col min="4" max="4" width="6.25390625" style="0" customWidth="1"/>
    <col min="5" max="5" width="6.125" style="0" customWidth="1"/>
    <col min="6" max="6" width="7.25390625" style="0" customWidth="1"/>
    <col min="7" max="7" width="7.375" style="0" customWidth="1"/>
    <col min="8" max="8" width="6.75390625" style="0" customWidth="1"/>
    <col min="9" max="9" width="5.75390625" style="0" customWidth="1"/>
    <col min="10" max="10" width="7.375" style="0" customWidth="1"/>
    <col min="11" max="11" width="7.625" style="0" customWidth="1"/>
    <col min="12" max="12" width="8.00390625" style="0" customWidth="1"/>
    <col min="13" max="13" width="6.125" style="0" customWidth="1"/>
    <col min="14" max="15" width="7.125" style="0" customWidth="1"/>
    <col min="17" max="17" width="7.75390625" style="0" customWidth="1"/>
    <col min="18" max="18" width="6.125" style="0" customWidth="1"/>
    <col min="19" max="19" width="7.875" style="0" customWidth="1"/>
    <col min="20" max="20" width="7.50390625" style="0" customWidth="1"/>
    <col min="21" max="21" width="6.25390625" style="0" customWidth="1"/>
    <col min="22" max="23" width="7.00390625" style="0" customWidth="1"/>
    <col min="24" max="24" width="5.50390625" style="0" customWidth="1"/>
    <col min="25" max="25" width="5.875" style="0" customWidth="1"/>
    <col min="26" max="26" width="6.375" style="0" customWidth="1"/>
  </cols>
  <sheetData>
    <row r="1" spans="1:25" ht="20.25">
      <c r="A1" s="80" t="s">
        <v>205</v>
      </c>
      <c r="B1" s="80"/>
      <c r="C1" s="80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7.75">
      <c r="A2" s="81" t="s">
        <v>168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14" s="30" customFormat="1" ht="16.5">
      <c r="A3" s="82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N3" s="50"/>
    </row>
    <row r="4" s="30" customFormat="1" ht="15">
      <c r="N4" s="50"/>
    </row>
    <row r="5" spans="1:26" s="30" customFormat="1" ht="17.25" customHeight="1">
      <c r="A5" s="79" t="s">
        <v>206</v>
      </c>
      <c r="B5" s="79" t="s">
        <v>20</v>
      </c>
      <c r="C5" s="79"/>
      <c r="D5" s="79" t="s">
        <v>207</v>
      </c>
      <c r="E5" s="79"/>
      <c r="F5" s="79" t="s">
        <v>208</v>
      </c>
      <c r="G5" s="79"/>
      <c r="H5" s="79"/>
      <c r="I5" s="79"/>
      <c r="J5" s="79" t="s">
        <v>209</v>
      </c>
      <c r="K5" s="79" t="s">
        <v>210</v>
      </c>
      <c r="L5" s="79" t="s">
        <v>211</v>
      </c>
      <c r="M5" s="79" t="s">
        <v>212</v>
      </c>
      <c r="N5" s="93" t="s">
        <v>213</v>
      </c>
      <c r="O5" s="79" t="s">
        <v>214</v>
      </c>
      <c r="P5" s="79" t="s">
        <v>215</v>
      </c>
      <c r="Q5" s="79" t="s">
        <v>216</v>
      </c>
      <c r="R5" s="79"/>
      <c r="S5" s="79"/>
      <c r="T5" s="79"/>
      <c r="U5" s="79"/>
      <c r="V5" s="79"/>
      <c r="W5" s="79"/>
      <c r="X5" s="79"/>
      <c r="Y5" s="79"/>
      <c r="Z5" s="84" t="s">
        <v>217</v>
      </c>
    </row>
    <row r="6" spans="1:26" s="30" customFormat="1" ht="30.75">
      <c r="A6" s="79"/>
      <c r="B6" s="63" t="s">
        <v>218</v>
      </c>
      <c r="C6" s="63" t="s">
        <v>3</v>
      </c>
      <c r="D6" s="63" t="s">
        <v>21</v>
      </c>
      <c r="E6" s="63" t="s">
        <v>3</v>
      </c>
      <c r="F6" s="63" t="s">
        <v>219</v>
      </c>
      <c r="G6" s="63" t="s">
        <v>220</v>
      </c>
      <c r="H6" s="63" t="s">
        <v>221</v>
      </c>
      <c r="I6" s="63" t="s">
        <v>207</v>
      </c>
      <c r="J6" s="79"/>
      <c r="K6" s="79"/>
      <c r="L6" s="79"/>
      <c r="M6" s="79"/>
      <c r="N6" s="93"/>
      <c r="O6" s="79"/>
      <c r="P6" s="79"/>
      <c r="Q6" s="63" t="s">
        <v>222</v>
      </c>
      <c r="R6" s="63" t="s">
        <v>223</v>
      </c>
      <c r="S6" s="63" t="s">
        <v>224</v>
      </c>
      <c r="T6" s="63" t="s">
        <v>225</v>
      </c>
      <c r="U6" s="63" t="s">
        <v>223</v>
      </c>
      <c r="V6" s="63" t="s">
        <v>224</v>
      </c>
      <c r="W6" s="63" t="s">
        <v>226</v>
      </c>
      <c r="X6" s="63" t="s">
        <v>223</v>
      </c>
      <c r="Y6" s="63" t="s">
        <v>227</v>
      </c>
      <c r="Z6" s="85"/>
    </row>
    <row r="7" spans="1:26" s="30" customFormat="1" ht="46.5" customHeight="1">
      <c r="A7" s="33">
        <v>1</v>
      </c>
      <c r="B7" s="33" t="s">
        <v>6</v>
      </c>
      <c r="C7" s="33" t="s">
        <v>6</v>
      </c>
      <c r="D7" s="33" t="s">
        <v>6</v>
      </c>
      <c r="E7" s="33" t="s">
        <v>6</v>
      </c>
      <c r="F7" s="52">
        <v>427.32</v>
      </c>
      <c r="G7" s="33">
        <v>3</v>
      </c>
      <c r="H7" s="33" t="s">
        <v>6</v>
      </c>
      <c r="I7" s="33" t="s">
        <v>6</v>
      </c>
      <c r="J7" s="33">
        <v>608</v>
      </c>
      <c r="K7" s="53">
        <v>0.441</v>
      </c>
      <c r="L7" s="54">
        <v>0.51</v>
      </c>
      <c r="M7" s="33">
        <v>3.16</v>
      </c>
      <c r="N7" s="55">
        <v>0.85</v>
      </c>
      <c r="O7" s="55">
        <v>1</v>
      </c>
      <c r="P7" s="35" t="s">
        <v>169</v>
      </c>
      <c r="Q7" s="33" t="s">
        <v>6</v>
      </c>
      <c r="R7" s="33" t="s">
        <v>6</v>
      </c>
      <c r="S7" s="33" t="s">
        <v>7</v>
      </c>
      <c r="T7" s="33" t="s">
        <v>6</v>
      </c>
      <c r="U7" s="33" t="s">
        <v>6</v>
      </c>
      <c r="V7" s="33" t="s">
        <v>7</v>
      </c>
      <c r="W7" s="33" t="s">
        <v>6</v>
      </c>
      <c r="X7" s="33" t="s">
        <v>6</v>
      </c>
      <c r="Y7" s="33" t="s">
        <v>7</v>
      </c>
      <c r="Z7" s="33"/>
    </row>
    <row r="8" spans="1:26" s="30" customFormat="1" ht="24" customHeight="1">
      <c r="A8" s="33">
        <v>2</v>
      </c>
      <c r="B8" s="33" t="s">
        <v>6</v>
      </c>
      <c r="C8" s="33" t="s">
        <v>6</v>
      </c>
      <c r="D8" s="33" t="s">
        <v>6</v>
      </c>
      <c r="E8" s="33" t="s">
        <v>6</v>
      </c>
      <c r="F8" s="33">
        <v>430</v>
      </c>
      <c r="G8" s="33" t="s">
        <v>6</v>
      </c>
      <c r="H8" s="33" t="s">
        <v>6</v>
      </c>
      <c r="I8" s="33" t="s">
        <v>6</v>
      </c>
      <c r="J8" s="33">
        <v>580</v>
      </c>
      <c r="K8" s="33">
        <v>0.8</v>
      </c>
      <c r="L8" s="33">
        <v>0.55</v>
      </c>
      <c r="M8" s="33">
        <v>3</v>
      </c>
      <c r="N8" s="55">
        <v>0.9</v>
      </c>
      <c r="O8" s="55">
        <v>1</v>
      </c>
      <c r="P8" s="33" t="s">
        <v>98</v>
      </c>
      <c r="Q8" s="33" t="s">
        <v>6</v>
      </c>
      <c r="R8" s="33" t="s">
        <v>6</v>
      </c>
      <c r="S8" s="33" t="s">
        <v>98</v>
      </c>
      <c r="T8" s="33" t="s">
        <v>6</v>
      </c>
      <c r="U8" s="33" t="s">
        <v>6</v>
      </c>
      <c r="V8" s="33" t="s">
        <v>6</v>
      </c>
      <c r="W8" s="33" t="s">
        <v>6</v>
      </c>
      <c r="X8" s="33" t="s">
        <v>6</v>
      </c>
      <c r="Y8" s="33" t="s">
        <v>6</v>
      </c>
      <c r="Z8" s="33"/>
    </row>
    <row r="9" spans="1:26" s="30" customFormat="1" ht="80.25" customHeight="1">
      <c r="A9" s="33">
        <v>3</v>
      </c>
      <c r="B9" s="35" t="s">
        <v>203</v>
      </c>
      <c r="C9" s="33">
        <v>60</v>
      </c>
      <c r="D9" s="33" t="s">
        <v>6</v>
      </c>
      <c r="E9" s="33" t="s">
        <v>6</v>
      </c>
      <c r="F9" s="33">
        <v>430</v>
      </c>
      <c r="G9" s="33" t="s">
        <v>6</v>
      </c>
      <c r="H9" s="33">
        <v>52</v>
      </c>
      <c r="I9" s="33" t="s">
        <v>6</v>
      </c>
      <c r="J9" s="33">
        <v>580</v>
      </c>
      <c r="K9" s="33">
        <v>0.8</v>
      </c>
      <c r="L9" s="33">
        <v>0.55</v>
      </c>
      <c r="M9" s="33">
        <v>2.8</v>
      </c>
      <c r="N9" s="55">
        <v>0.9</v>
      </c>
      <c r="O9" s="55">
        <v>1</v>
      </c>
      <c r="P9" s="35" t="s">
        <v>170</v>
      </c>
      <c r="Q9" s="33" t="s">
        <v>6</v>
      </c>
      <c r="R9" s="33" t="s">
        <v>6</v>
      </c>
      <c r="S9" s="33" t="s">
        <v>98</v>
      </c>
      <c r="T9" s="33" t="s">
        <v>6</v>
      </c>
      <c r="U9" s="33" t="s">
        <v>6</v>
      </c>
      <c r="V9" s="33" t="s">
        <v>6</v>
      </c>
      <c r="W9" s="33" t="s">
        <v>6</v>
      </c>
      <c r="X9" s="33" t="s">
        <v>6</v>
      </c>
      <c r="Y9" s="33" t="s">
        <v>6</v>
      </c>
      <c r="Z9" s="33"/>
    </row>
    <row r="10" spans="1:26" s="56" customFormat="1" ht="71.25" customHeight="1">
      <c r="A10" s="33">
        <v>4</v>
      </c>
      <c r="B10" s="35" t="s">
        <v>171</v>
      </c>
      <c r="C10" s="33">
        <v>120</v>
      </c>
      <c r="D10" s="33" t="s">
        <v>6</v>
      </c>
      <c r="E10" s="33" t="s">
        <v>6</v>
      </c>
      <c r="F10" s="33">
        <v>430</v>
      </c>
      <c r="G10" s="33" t="s">
        <v>6</v>
      </c>
      <c r="H10" s="33">
        <v>52</v>
      </c>
      <c r="I10" s="33" t="s">
        <v>6</v>
      </c>
      <c r="J10" s="33">
        <v>580</v>
      </c>
      <c r="K10" s="33">
        <v>0.8</v>
      </c>
      <c r="L10" s="33">
        <v>0.55</v>
      </c>
      <c r="M10" s="33">
        <v>2.8</v>
      </c>
      <c r="N10" s="55">
        <v>0.9</v>
      </c>
      <c r="O10" s="55">
        <v>1</v>
      </c>
      <c r="P10" s="35" t="s">
        <v>172</v>
      </c>
      <c r="Q10" s="33" t="s">
        <v>6</v>
      </c>
      <c r="R10" s="33" t="s">
        <v>6</v>
      </c>
      <c r="S10" s="33" t="s">
        <v>98</v>
      </c>
      <c r="T10" s="33" t="s">
        <v>6</v>
      </c>
      <c r="U10" s="33" t="s">
        <v>6</v>
      </c>
      <c r="V10" s="33" t="s">
        <v>6</v>
      </c>
      <c r="W10" s="33" t="s">
        <v>6</v>
      </c>
      <c r="X10" s="33" t="s">
        <v>6</v>
      </c>
      <c r="Y10" s="33" t="s">
        <v>6</v>
      </c>
      <c r="Z10" s="33"/>
    </row>
    <row r="11" spans="1:26" s="30" customFormat="1" ht="52.5" customHeight="1">
      <c r="A11" s="33">
        <v>5</v>
      </c>
      <c r="B11" s="35" t="s">
        <v>173</v>
      </c>
      <c r="C11" s="33">
        <v>400</v>
      </c>
      <c r="D11" s="33" t="s">
        <v>6</v>
      </c>
      <c r="E11" s="33" t="s">
        <v>6</v>
      </c>
      <c r="F11" s="33">
        <v>541</v>
      </c>
      <c r="G11" s="33">
        <v>1.8</v>
      </c>
      <c r="H11" s="33">
        <v>62.2</v>
      </c>
      <c r="I11" s="33" t="s">
        <v>6</v>
      </c>
      <c r="J11" s="33">
        <f>F11+G11+H11</f>
        <v>605</v>
      </c>
      <c r="K11" s="37">
        <v>1.02</v>
      </c>
      <c r="L11" s="37">
        <v>3.15</v>
      </c>
      <c r="M11" s="37">
        <v>3.81</v>
      </c>
      <c r="N11" s="57" t="s">
        <v>98</v>
      </c>
      <c r="O11" s="55">
        <v>1</v>
      </c>
      <c r="P11" s="24" t="s">
        <v>174</v>
      </c>
      <c r="Q11" s="33" t="s">
        <v>6</v>
      </c>
      <c r="R11" s="33" t="s">
        <v>6</v>
      </c>
      <c r="S11" s="33" t="s">
        <v>6</v>
      </c>
      <c r="T11" s="33" t="s">
        <v>6</v>
      </c>
      <c r="U11" s="33" t="s">
        <v>6</v>
      </c>
      <c r="V11" s="33" t="s">
        <v>6</v>
      </c>
      <c r="W11" s="33" t="s">
        <v>6</v>
      </c>
      <c r="X11" s="33" t="s">
        <v>6</v>
      </c>
      <c r="Y11" s="33" t="s">
        <v>6</v>
      </c>
      <c r="Z11" s="58"/>
    </row>
    <row r="12" spans="1:26" s="30" customFormat="1" ht="66.75">
      <c r="A12" s="33">
        <v>6</v>
      </c>
      <c r="B12" s="43" t="s">
        <v>175</v>
      </c>
      <c r="C12" s="42">
        <v>60</v>
      </c>
      <c r="D12" s="33" t="s">
        <v>6</v>
      </c>
      <c r="E12" s="33" t="s">
        <v>6</v>
      </c>
      <c r="F12" s="33" t="s">
        <v>6</v>
      </c>
      <c r="G12" s="33" t="s">
        <v>6</v>
      </c>
      <c r="H12" s="42">
        <v>80</v>
      </c>
      <c r="I12" s="42" t="s">
        <v>176</v>
      </c>
      <c r="J12" s="42"/>
      <c r="K12" s="42"/>
      <c r="L12" s="42"/>
      <c r="M12" s="42"/>
      <c r="N12" s="57"/>
      <c r="O12" s="55"/>
      <c r="P12" s="48" t="s">
        <v>177</v>
      </c>
      <c r="Q12" s="33" t="s">
        <v>6</v>
      </c>
      <c r="R12" s="33" t="s">
        <v>6</v>
      </c>
      <c r="S12" s="33" t="s">
        <v>6</v>
      </c>
      <c r="T12" s="33" t="s">
        <v>6</v>
      </c>
      <c r="U12" s="33" t="s">
        <v>6</v>
      </c>
      <c r="V12" s="33" t="s">
        <v>6</v>
      </c>
      <c r="W12" s="33" t="s">
        <v>6</v>
      </c>
      <c r="X12" s="33" t="s">
        <v>6</v>
      </c>
      <c r="Y12" s="33" t="s">
        <v>6</v>
      </c>
      <c r="Z12" s="34"/>
    </row>
    <row r="13" spans="1:26" s="30" customFormat="1" ht="32.25" customHeight="1">
      <c r="A13" s="33">
        <v>7</v>
      </c>
      <c r="B13" s="33" t="s">
        <v>6</v>
      </c>
      <c r="C13" s="33" t="s">
        <v>6</v>
      </c>
      <c r="D13" s="33" t="s">
        <v>6</v>
      </c>
      <c r="E13" s="33" t="s">
        <v>6</v>
      </c>
      <c r="F13" s="33" t="s">
        <v>6</v>
      </c>
      <c r="G13" s="42">
        <v>0.17</v>
      </c>
      <c r="H13" s="33" t="s">
        <v>6</v>
      </c>
      <c r="I13" s="33" t="s">
        <v>6</v>
      </c>
      <c r="J13" s="42">
        <v>558</v>
      </c>
      <c r="K13" s="42">
        <v>0.93</v>
      </c>
      <c r="L13" s="42">
        <v>0.97</v>
      </c>
      <c r="M13" s="42">
        <v>4</v>
      </c>
      <c r="N13" s="57">
        <v>0.852</v>
      </c>
      <c r="O13" s="55">
        <v>1</v>
      </c>
      <c r="P13" s="33" t="s">
        <v>6</v>
      </c>
      <c r="Q13" s="33" t="s">
        <v>6</v>
      </c>
      <c r="R13" s="33" t="s">
        <v>6</v>
      </c>
      <c r="S13" s="33" t="s">
        <v>6</v>
      </c>
      <c r="T13" s="33" t="s">
        <v>6</v>
      </c>
      <c r="U13" s="33" t="s">
        <v>6</v>
      </c>
      <c r="V13" s="33" t="s">
        <v>6</v>
      </c>
      <c r="W13" s="33" t="s">
        <v>6</v>
      </c>
      <c r="X13" s="33" t="s">
        <v>6</v>
      </c>
      <c r="Y13" s="33" t="s">
        <v>6</v>
      </c>
      <c r="Z13" s="34"/>
    </row>
    <row r="14" spans="1:26" s="30" customFormat="1" ht="30" customHeight="1">
      <c r="A14" s="33">
        <v>8</v>
      </c>
      <c r="B14" s="33" t="s">
        <v>6</v>
      </c>
      <c r="C14" s="33" t="s">
        <v>6</v>
      </c>
      <c r="D14" s="33" t="s">
        <v>6</v>
      </c>
      <c r="E14" s="33" t="s">
        <v>6</v>
      </c>
      <c r="F14" s="42">
        <v>438</v>
      </c>
      <c r="G14" s="33" t="s">
        <v>6</v>
      </c>
      <c r="H14" s="33" t="s">
        <v>6</v>
      </c>
      <c r="I14" s="33" t="s">
        <v>6</v>
      </c>
      <c r="J14" s="42">
        <v>558</v>
      </c>
      <c r="K14" s="42">
        <v>0.93</v>
      </c>
      <c r="L14" s="42">
        <v>0.97</v>
      </c>
      <c r="M14" s="42">
        <v>4</v>
      </c>
      <c r="N14" s="57">
        <v>0.852</v>
      </c>
      <c r="O14" s="55">
        <v>1</v>
      </c>
      <c r="P14" s="33" t="s">
        <v>6</v>
      </c>
      <c r="Q14" s="33" t="s">
        <v>6</v>
      </c>
      <c r="R14" s="33" t="s">
        <v>6</v>
      </c>
      <c r="S14" s="33" t="s">
        <v>6</v>
      </c>
      <c r="T14" s="33" t="s">
        <v>6</v>
      </c>
      <c r="U14" s="33" t="s">
        <v>6</v>
      </c>
      <c r="V14" s="33" t="s">
        <v>6</v>
      </c>
      <c r="W14" s="33" t="s">
        <v>6</v>
      </c>
      <c r="X14" s="33" t="s">
        <v>6</v>
      </c>
      <c r="Y14" s="33" t="s">
        <v>6</v>
      </c>
      <c r="Z14" s="34"/>
    </row>
    <row r="15" spans="1:26" s="30" customFormat="1" ht="72.75" customHeight="1">
      <c r="A15" s="33">
        <v>9</v>
      </c>
      <c r="B15" s="37" t="s">
        <v>178</v>
      </c>
      <c r="C15" s="37">
        <v>300</v>
      </c>
      <c r="D15" s="33" t="s">
        <v>6</v>
      </c>
      <c r="E15" s="33" t="s">
        <v>6</v>
      </c>
      <c r="F15" s="42">
        <v>442.79</v>
      </c>
      <c r="G15" s="49" t="s">
        <v>179</v>
      </c>
      <c r="H15" s="33" t="s">
        <v>6</v>
      </c>
      <c r="I15" s="33" t="s">
        <v>6</v>
      </c>
      <c r="J15" s="42">
        <v>648.09</v>
      </c>
      <c r="K15" s="37">
        <v>0.99</v>
      </c>
      <c r="L15" s="37">
        <v>1.46</v>
      </c>
      <c r="M15" s="42">
        <v>3.4</v>
      </c>
      <c r="N15" s="59">
        <v>0.82</v>
      </c>
      <c r="O15" s="59">
        <v>0.99</v>
      </c>
      <c r="P15" s="26" t="s">
        <v>180</v>
      </c>
      <c r="Q15" s="37" t="s">
        <v>18</v>
      </c>
      <c r="R15" s="37" t="s">
        <v>18</v>
      </c>
      <c r="S15" s="37" t="s">
        <v>18</v>
      </c>
      <c r="T15" s="37" t="s">
        <v>18</v>
      </c>
      <c r="U15" s="37" t="s">
        <v>18</v>
      </c>
      <c r="V15" s="37" t="s">
        <v>18</v>
      </c>
      <c r="W15" s="37" t="s">
        <v>18</v>
      </c>
      <c r="X15" s="37" t="s">
        <v>18</v>
      </c>
      <c r="Y15" s="37" t="s">
        <v>18</v>
      </c>
      <c r="Z15" s="60"/>
    </row>
    <row r="16" spans="1:26" s="30" customFormat="1" ht="120" customHeight="1">
      <c r="A16" s="33">
        <v>10</v>
      </c>
      <c r="B16" s="33" t="s">
        <v>181</v>
      </c>
      <c r="C16" s="33">
        <v>80</v>
      </c>
      <c r="D16" s="33" t="s">
        <v>176</v>
      </c>
      <c r="E16" s="33" t="s">
        <v>176</v>
      </c>
      <c r="F16" s="24" t="s">
        <v>182</v>
      </c>
      <c r="G16" s="24" t="s">
        <v>183</v>
      </c>
      <c r="H16" s="33">
        <v>82</v>
      </c>
      <c r="I16" s="33" t="s">
        <v>176</v>
      </c>
      <c r="J16" s="33">
        <v>700</v>
      </c>
      <c r="K16" s="33">
        <v>0.98</v>
      </c>
      <c r="L16" s="33">
        <v>1.18</v>
      </c>
      <c r="M16" s="33">
        <v>3.9</v>
      </c>
      <c r="N16" s="55">
        <v>0.85</v>
      </c>
      <c r="O16" s="51">
        <v>0.989</v>
      </c>
      <c r="P16" s="24" t="s">
        <v>184</v>
      </c>
      <c r="Q16" s="35" t="s">
        <v>185</v>
      </c>
      <c r="R16" s="33">
        <v>67</v>
      </c>
      <c r="S16" s="21" t="s">
        <v>186</v>
      </c>
      <c r="T16" s="33" t="s">
        <v>187</v>
      </c>
      <c r="U16" s="33" t="s">
        <v>202</v>
      </c>
      <c r="V16" s="21" t="s">
        <v>186</v>
      </c>
      <c r="W16" s="33" t="s">
        <v>188</v>
      </c>
      <c r="X16" s="33">
        <v>50</v>
      </c>
      <c r="Y16" s="21" t="s">
        <v>186</v>
      </c>
      <c r="Z16" s="35"/>
    </row>
    <row r="17" spans="1:26" s="56" customFormat="1" ht="51" customHeight="1">
      <c r="A17" s="92">
        <v>11</v>
      </c>
      <c r="B17" s="94" t="s">
        <v>189</v>
      </c>
      <c r="C17" s="92">
        <v>50</v>
      </c>
      <c r="D17" s="92" t="s">
        <v>6</v>
      </c>
      <c r="E17" s="92" t="s">
        <v>6</v>
      </c>
      <c r="F17" s="92" t="s">
        <v>6</v>
      </c>
      <c r="G17" s="92">
        <v>126</v>
      </c>
      <c r="H17" s="92">
        <v>26.2</v>
      </c>
      <c r="I17" s="92" t="s">
        <v>98</v>
      </c>
      <c r="J17" s="92">
        <v>152.2</v>
      </c>
      <c r="K17" s="96">
        <v>0.49</v>
      </c>
      <c r="L17" s="96">
        <v>0.25</v>
      </c>
      <c r="M17" s="96">
        <v>1.5</v>
      </c>
      <c r="N17" s="97" t="s">
        <v>6</v>
      </c>
      <c r="O17" s="98">
        <v>1</v>
      </c>
      <c r="P17" s="99" t="s">
        <v>190</v>
      </c>
      <c r="Q17" s="35" t="s">
        <v>191</v>
      </c>
      <c r="R17" s="33">
        <v>5</v>
      </c>
      <c r="S17" s="24" t="s">
        <v>36</v>
      </c>
      <c r="T17" s="33" t="s">
        <v>6</v>
      </c>
      <c r="U17" s="33" t="s">
        <v>6</v>
      </c>
      <c r="V17" s="33" t="s">
        <v>6</v>
      </c>
      <c r="W17" s="21" t="s">
        <v>37</v>
      </c>
      <c r="X17" s="33">
        <v>12</v>
      </c>
      <c r="Y17" s="21" t="s">
        <v>36</v>
      </c>
      <c r="Z17" s="33"/>
    </row>
    <row r="18" spans="1:26" s="56" customFormat="1" ht="35.25" customHeight="1">
      <c r="A18" s="92"/>
      <c r="B18" s="95"/>
      <c r="C18" s="92"/>
      <c r="D18" s="92"/>
      <c r="E18" s="92"/>
      <c r="F18" s="92"/>
      <c r="G18" s="92"/>
      <c r="H18" s="92"/>
      <c r="I18" s="92"/>
      <c r="J18" s="92"/>
      <c r="K18" s="96"/>
      <c r="L18" s="96"/>
      <c r="M18" s="96"/>
      <c r="N18" s="97"/>
      <c r="O18" s="98"/>
      <c r="P18" s="100"/>
      <c r="Q18" s="35" t="s">
        <v>192</v>
      </c>
      <c r="R18" s="33">
        <v>12.8</v>
      </c>
      <c r="S18" s="24" t="s">
        <v>36</v>
      </c>
      <c r="T18" s="33" t="s">
        <v>6</v>
      </c>
      <c r="U18" s="33" t="s">
        <v>6</v>
      </c>
      <c r="V18" s="33" t="s">
        <v>6</v>
      </c>
      <c r="W18" s="33" t="s">
        <v>6</v>
      </c>
      <c r="X18" s="33" t="s">
        <v>6</v>
      </c>
      <c r="Y18" s="33" t="s">
        <v>6</v>
      </c>
      <c r="Z18" s="33"/>
    </row>
    <row r="19" spans="1:26" s="56" customFormat="1" ht="69" customHeight="1">
      <c r="A19" s="92"/>
      <c r="B19" s="95"/>
      <c r="C19" s="92"/>
      <c r="D19" s="92"/>
      <c r="E19" s="92"/>
      <c r="F19" s="92"/>
      <c r="G19" s="92"/>
      <c r="H19" s="92"/>
      <c r="I19" s="92"/>
      <c r="J19" s="92"/>
      <c r="K19" s="96"/>
      <c r="L19" s="96"/>
      <c r="M19" s="96"/>
      <c r="N19" s="97"/>
      <c r="O19" s="98"/>
      <c r="P19" s="100"/>
      <c r="Q19" s="35" t="s">
        <v>193</v>
      </c>
      <c r="R19" s="33">
        <v>6</v>
      </c>
      <c r="S19" s="22" t="s">
        <v>38</v>
      </c>
      <c r="T19" s="33" t="s">
        <v>6</v>
      </c>
      <c r="U19" s="33" t="s">
        <v>6</v>
      </c>
      <c r="V19" s="33" t="s">
        <v>6</v>
      </c>
      <c r="W19" s="33" t="s">
        <v>6</v>
      </c>
      <c r="X19" s="33" t="s">
        <v>6</v>
      </c>
      <c r="Y19" s="33" t="s">
        <v>6</v>
      </c>
      <c r="Z19" s="33"/>
    </row>
    <row r="20" spans="1:26" s="56" customFormat="1" ht="55.5" customHeight="1">
      <c r="A20" s="92"/>
      <c r="B20" s="95"/>
      <c r="C20" s="92"/>
      <c r="D20" s="92"/>
      <c r="E20" s="92"/>
      <c r="F20" s="92"/>
      <c r="G20" s="92"/>
      <c r="H20" s="92"/>
      <c r="I20" s="92"/>
      <c r="J20" s="92"/>
      <c r="K20" s="96"/>
      <c r="L20" s="96"/>
      <c r="M20" s="96"/>
      <c r="N20" s="97"/>
      <c r="O20" s="98"/>
      <c r="P20" s="100"/>
      <c r="Q20" s="35" t="s">
        <v>191</v>
      </c>
      <c r="R20" s="33">
        <v>6</v>
      </c>
      <c r="S20" s="22" t="s">
        <v>39</v>
      </c>
      <c r="T20" s="33" t="s">
        <v>6</v>
      </c>
      <c r="U20" s="33" t="s">
        <v>6</v>
      </c>
      <c r="V20" s="33" t="s">
        <v>6</v>
      </c>
      <c r="W20" s="33" t="s">
        <v>6</v>
      </c>
      <c r="X20" s="33" t="s">
        <v>6</v>
      </c>
      <c r="Y20" s="33" t="s">
        <v>6</v>
      </c>
      <c r="Z20" s="33"/>
    </row>
    <row r="21" spans="1:26" s="56" customFormat="1" ht="56.25" customHeight="1">
      <c r="A21" s="92"/>
      <c r="B21" s="95"/>
      <c r="C21" s="92"/>
      <c r="D21" s="92"/>
      <c r="E21" s="92"/>
      <c r="F21" s="92"/>
      <c r="G21" s="92"/>
      <c r="H21" s="92"/>
      <c r="I21" s="92"/>
      <c r="J21" s="92"/>
      <c r="K21" s="96"/>
      <c r="L21" s="96"/>
      <c r="M21" s="96"/>
      <c r="N21" s="97"/>
      <c r="O21" s="98"/>
      <c r="P21" s="100"/>
      <c r="Q21" s="35" t="s">
        <v>194</v>
      </c>
      <c r="R21" s="33">
        <v>3</v>
      </c>
      <c r="S21" s="22" t="s">
        <v>40</v>
      </c>
      <c r="T21" s="33" t="s">
        <v>6</v>
      </c>
      <c r="U21" s="33" t="s">
        <v>6</v>
      </c>
      <c r="V21" s="33" t="s">
        <v>6</v>
      </c>
      <c r="W21" s="33" t="s">
        <v>6</v>
      </c>
      <c r="X21" s="33" t="s">
        <v>6</v>
      </c>
      <c r="Y21" s="33" t="s">
        <v>6</v>
      </c>
      <c r="Z21" s="33"/>
    </row>
    <row r="22" spans="1:26" s="56" customFormat="1" ht="52.5" customHeight="1">
      <c r="A22" s="92"/>
      <c r="B22" s="95"/>
      <c r="C22" s="92"/>
      <c r="D22" s="92"/>
      <c r="E22" s="92"/>
      <c r="F22" s="92"/>
      <c r="G22" s="92"/>
      <c r="H22" s="92"/>
      <c r="I22" s="92"/>
      <c r="J22" s="92"/>
      <c r="K22" s="96"/>
      <c r="L22" s="96"/>
      <c r="M22" s="96"/>
      <c r="N22" s="97"/>
      <c r="O22" s="98"/>
      <c r="P22" s="101"/>
      <c r="Q22" s="35" t="s">
        <v>194</v>
      </c>
      <c r="R22" s="33">
        <v>3</v>
      </c>
      <c r="S22" s="22" t="s">
        <v>41</v>
      </c>
      <c r="T22" s="33" t="s">
        <v>6</v>
      </c>
      <c r="U22" s="33" t="s">
        <v>6</v>
      </c>
      <c r="V22" s="33" t="s">
        <v>6</v>
      </c>
      <c r="W22" s="33" t="s">
        <v>6</v>
      </c>
      <c r="X22" s="33" t="s">
        <v>6</v>
      </c>
      <c r="Y22" s="33" t="s">
        <v>6</v>
      </c>
      <c r="Z22" s="33"/>
    </row>
    <row r="23" spans="1:26" s="30" customFormat="1" ht="256.5" customHeight="1">
      <c r="A23" s="33">
        <v>12</v>
      </c>
      <c r="B23" s="33" t="s">
        <v>195</v>
      </c>
      <c r="C23" s="33">
        <v>120</v>
      </c>
      <c r="D23" s="33" t="s">
        <v>98</v>
      </c>
      <c r="E23" s="33" t="s">
        <v>98</v>
      </c>
      <c r="F23" s="33" t="s">
        <v>98</v>
      </c>
      <c r="G23" s="33">
        <v>72.28</v>
      </c>
      <c r="H23" s="33">
        <v>20.1</v>
      </c>
      <c r="I23" s="33" t="s">
        <v>98</v>
      </c>
      <c r="J23" s="33">
        <v>94.6</v>
      </c>
      <c r="K23" s="33">
        <v>0.8</v>
      </c>
      <c r="L23" s="33">
        <v>0.56</v>
      </c>
      <c r="M23" s="33">
        <v>2.6</v>
      </c>
      <c r="N23" s="51" t="s">
        <v>7</v>
      </c>
      <c r="O23" s="55">
        <v>1</v>
      </c>
      <c r="P23" s="24" t="s">
        <v>196</v>
      </c>
      <c r="Q23" s="33" t="s">
        <v>7</v>
      </c>
      <c r="R23" s="33" t="s">
        <v>7</v>
      </c>
      <c r="S23" s="33" t="s">
        <v>7</v>
      </c>
      <c r="T23" s="33" t="s">
        <v>7</v>
      </c>
      <c r="U23" s="33">
        <v>30</v>
      </c>
      <c r="V23" s="24" t="s">
        <v>197</v>
      </c>
      <c r="W23" s="33" t="s">
        <v>7</v>
      </c>
      <c r="X23" s="33" t="s">
        <v>7</v>
      </c>
      <c r="Y23" s="33" t="s">
        <v>7</v>
      </c>
      <c r="Z23" s="62"/>
    </row>
    <row r="24" spans="1:26" s="61" customFormat="1" ht="16.5">
      <c r="A24" s="44"/>
      <c r="B24" s="29" t="s">
        <v>198</v>
      </c>
      <c r="C24" s="88" t="s">
        <v>199</v>
      </c>
      <c r="D24" s="89"/>
      <c r="E24" s="89"/>
      <c r="F24" s="45"/>
      <c r="G24" s="45"/>
      <c r="H24" s="88" t="s">
        <v>200</v>
      </c>
      <c r="I24" s="89"/>
      <c r="J24" s="89"/>
      <c r="K24" s="89"/>
      <c r="L24" s="45"/>
      <c r="M24" s="45"/>
      <c r="N24" s="46"/>
      <c r="O24" s="45"/>
      <c r="P24" s="45"/>
      <c r="Q24" s="90" t="s">
        <v>201</v>
      </c>
      <c r="R24" s="91"/>
      <c r="S24" s="91"/>
      <c r="T24" s="91"/>
      <c r="U24" s="91"/>
      <c r="V24" s="91"/>
      <c r="W24" s="45"/>
      <c r="X24" s="45"/>
      <c r="Y24" s="45"/>
      <c r="Z24" s="45"/>
    </row>
  </sheetData>
  <sheetProtection/>
  <mergeCells count="35">
    <mergeCell ref="Z5:Z6"/>
    <mergeCell ref="P17:P22"/>
    <mergeCell ref="I17:I22"/>
    <mergeCell ref="J17:J22"/>
    <mergeCell ref="K17:K22"/>
    <mergeCell ref="L17:L22"/>
    <mergeCell ref="H24:K24"/>
    <mergeCell ref="M17:M22"/>
    <mergeCell ref="N17:N22"/>
    <mergeCell ref="O17:O22"/>
    <mergeCell ref="H17:H22"/>
    <mergeCell ref="A17:A22"/>
    <mergeCell ref="B17:B22"/>
    <mergeCell ref="C17:C22"/>
    <mergeCell ref="D17:D22"/>
    <mergeCell ref="A1:C1"/>
    <mergeCell ref="A2:Y2"/>
    <mergeCell ref="A3:K3"/>
    <mergeCell ref="A5:A6"/>
    <mergeCell ref="B5:C5"/>
    <mergeCell ref="D5:E5"/>
    <mergeCell ref="F5:I5"/>
    <mergeCell ref="M5:M6"/>
    <mergeCell ref="N5:N6"/>
    <mergeCell ref="J5:J6"/>
    <mergeCell ref="C24:E24"/>
    <mergeCell ref="Q24:V24"/>
    <mergeCell ref="O5:O6"/>
    <mergeCell ref="P5:P6"/>
    <mergeCell ref="Q5:Y5"/>
    <mergeCell ref="E17:E22"/>
    <mergeCell ref="F17:F22"/>
    <mergeCell ref="K5:K6"/>
    <mergeCell ref="L5:L6"/>
    <mergeCell ref="G17:G22"/>
  </mergeCells>
  <printOptions horizontalCentered="1"/>
  <pageMargins left="0.56" right="0.5905511811023623" top="0.7874015748031497" bottom="0.7874015748031497" header="0.5118110236220472" footer="0.5118110236220472"/>
  <pageSetup firstPageNumber="12" useFirstPageNumber="1" horizontalDpi="600" verticalDpi="600" orientation="landscape" paperSize="8" r:id="rId1"/>
  <headerFooter alignWithMargins="0">
    <oddFooter>&amp;C&amp;"Times New Roman,常规"&amp;14—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1">
      <selection activeCell="E5" sqref="E5:E6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7.75390625" style="0" customWidth="1"/>
    <col min="4" max="4" width="7.375" style="0" customWidth="1"/>
    <col min="5" max="5" width="8.00390625" style="0" customWidth="1"/>
    <col min="6" max="6" width="6.25390625" style="0" customWidth="1"/>
    <col min="7" max="7" width="6.375" style="0" customWidth="1"/>
    <col min="8" max="8" width="9.00390625" style="0" customWidth="1"/>
    <col min="9" max="9" width="8.875" style="0" customWidth="1"/>
    <col min="11" max="11" width="15.75390625" style="0" customWidth="1"/>
    <col min="13" max="13" width="10.125" style="0" customWidth="1"/>
    <col min="14" max="14" width="11.50390625" style="0" customWidth="1"/>
    <col min="15" max="15" width="7.375" style="0" customWidth="1"/>
    <col min="16" max="16" width="5.50390625" style="0" customWidth="1"/>
    <col min="17" max="17" width="7.75390625" style="0" customWidth="1"/>
    <col min="18" max="18" width="6.50390625" style="0" customWidth="1"/>
    <col min="19" max="19" width="6.875" style="0" customWidth="1"/>
    <col min="20" max="20" width="6.625" style="0" customWidth="1"/>
    <col min="21" max="21" width="5.75390625" style="0" customWidth="1"/>
    <col min="22" max="22" width="6.75390625" style="0" customWidth="1"/>
  </cols>
  <sheetData>
    <row r="1" spans="1:12" s="16" customFormat="1" ht="24" customHeight="1">
      <c r="A1" s="102" t="s">
        <v>204</v>
      </c>
      <c r="B1" s="102"/>
      <c r="J1" s="18"/>
      <c r="K1" s="18"/>
      <c r="L1" s="18"/>
    </row>
    <row r="2" spans="1:22" s="16" customFormat="1" ht="27.75">
      <c r="A2" s="81" t="s">
        <v>228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6.5">
      <c r="A3" s="82" t="s">
        <v>83</v>
      </c>
      <c r="B3" s="83"/>
      <c r="C3" s="83"/>
      <c r="D3" s="83"/>
      <c r="E3" s="83"/>
      <c r="F3" s="83"/>
      <c r="G3" s="83"/>
      <c r="H3" s="83"/>
      <c r="I3" s="83"/>
      <c r="J3" s="32"/>
      <c r="K3" s="32"/>
      <c r="L3" s="32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L4" s="32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>
      <c r="A5" s="79" t="s">
        <v>206</v>
      </c>
      <c r="B5" s="79" t="s">
        <v>286</v>
      </c>
      <c r="C5" s="79" t="s">
        <v>162</v>
      </c>
      <c r="D5" s="79" t="s">
        <v>163</v>
      </c>
      <c r="E5" s="79" t="s">
        <v>287</v>
      </c>
      <c r="F5" s="79" t="s">
        <v>288</v>
      </c>
      <c r="G5" s="79"/>
      <c r="H5" s="79" t="s">
        <v>164</v>
      </c>
      <c r="I5" s="79" t="s">
        <v>165</v>
      </c>
      <c r="J5" s="84" t="s">
        <v>289</v>
      </c>
      <c r="K5" s="84" t="s">
        <v>290</v>
      </c>
      <c r="L5" s="84" t="s">
        <v>291</v>
      </c>
      <c r="M5" s="79" t="s">
        <v>292</v>
      </c>
      <c r="N5" s="79" t="s">
        <v>293</v>
      </c>
      <c r="O5" s="79" t="s">
        <v>294</v>
      </c>
      <c r="P5" s="79" t="s">
        <v>0</v>
      </c>
      <c r="Q5" s="79"/>
      <c r="R5" s="79"/>
      <c r="S5" s="79" t="s">
        <v>1</v>
      </c>
      <c r="T5" s="79"/>
      <c r="U5" s="79"/>
      <c r="V5" s="79"/>
    </row>
    <row r="6" spans="1:22" ht="46.5" customHeight="1">
      <c r="A6" s="79"/>
      <c r="B6" s="79"/>
      <c r="C6" s="79"/>
      <c r="D6" s="79"/>
      <c r="E6" s="79"/>
      <c r="F6" s="63" t="s">
        <v>295</v>
      </c>
      <c r="G6" s="63" t="s">
        <v>296</v>
      </c>
      <c r="H6" s="79"/>
      <c r="I6" s="79"/>
      <c r="J6" s="85"/>
      <c r="K6" s="85"/>
      <c r="L6" s="85"/>
      <c r="M6" s="79"/>
      <c r="N6" s="79"/>
      <c r="O6" s="79"/>
      <c r="P6" s="63" t="s">
        <v>297</v>
      </c>
      <c r="Q6" s="63" t="s">
        <v>2</v>
      </c>
      <c r="R6" s="63" t="s">
        <v>3</v>
      </c>
      <c r="S6" s="63" t="s">
        <v>4</v>
      </c>
      <c r="T6" s="63" t="s">
        <v>166</v>
      </c>
      <c r="U6" s="63" t="s">
        <v>298</v>
      </c>
      <c r="V6" s="63" t="s">
        <v>3</v>
      </c>
    </row>
    <row r="7" spans="1:22" ht="165.75" customHeight="1">
      <c r="A7" s="33">
        <v>1</v>
      </c>
      <c r="B7" s="23" t="s">
        <v>229</v>
      </c>
      <c r="C7" s="23" t="s">
        <v>230</v>
      </c>
      <c r="D7" s="23" t="s">
        <v>231</v>
      </c>
      <c r="E7" s="42">
        <v>60000</v>
      </c>
      <c r="F7" s="33" t="s">
        <v>6</v>
      </c>
      <c r="G7" s="33" t="s">
        <v>6</v>
      </c>
      <c r="H7" s="42">
        <v>2009.03</v>
      </c>
      <c r="I7" s="42">
        <v>2010.03</v>
      </c>
      <c r="J7" s="42" t="s">
        <v>87</v>
      </c>
      <c r="K7" s="23" t="s">
        <v>232</v>
      </c>
      <c r="L7" s="23" t="s">
        <v>233</v>
      </c>
      <c r="M7" s="42" t="s">
        <v>87</v>
      </c>
      <c r="N7" s="33" t="s">
        <v>6</v>
      </c>
      <c r="O7" s="33" t="s">
        <v>6</v>
      </c>
      <c r="P7" s="33" t="s">
        <v>6</v>
      </c>
      <c r="Q7" s="42" t="s">
        <v>234</v>
      </c>
      <c r="R7" s="42">
        <v>160</v>
      </c>
      <c r="S7" s="42" t="s">
        <v>8</v>
      </c>
      <c r="T7" s="33" t="s">
        <v>6</v>
      </c>
      <c r="U7" s="33" t="s">
        <v>6</v>
      </c>
      <c r="V7" s="33">
        <v>260</v>
      </c>
    </row>
    <row r="8" spans="1:22" ht="108.75" customHeight="1">
      <c r="A8" s="33">
        <v>2</v>
      </c>
      <c r="B8" s="35" t="s">
        <v>235</v>
      </c>
      <c r="C8" s="24" t="s">
        <v>236</v>
      </c>
      <c r="D8" s="24" t="s">
        <v>237</v>
      </c>
      <c r="E8" s="33">
        <v>9950</v>
      </c>
      <c r="F8" s="33" t="s">
        <v>6</v>
      </c>
      <c r="G8" s="33" t="s">
        <v>6</v>
      </c>
      <c r="H8" s="67">
        <v>2006.1</v>
      </c>
      <c r="I8" s="33">
        <v>2007.12</v>
      </c>
      <c r="J8" s="42" t="s">
        <v>176</v>
      </c>
      <c r="K8" s="24" t="s">
        <v>238</v>
      </c>
      <c r="L8" s="24" t="s">
        <v>239</v>
      </c>
      <c r="M8" s="24" t="s">
        <v>240</v>
      </c>
      <c r="N8" s="33" t="s">
        <v>6</v>
      </c>
      <c r="O8" s="33" t="s">
        <v>6</v>
      </c>
      <c r="P8" s="33" t="s">
        <v>6</v>
      </c>
      <c r="Q8" s="33" t="s">
        <v>241</v>
      </c>
      <c r="R8" s="33">
        <v>100</v>
      </c>
      <c r="S8" s="33" t="s">
        <v>6</v>
      </c>
      <c r="T8" s="33" t="s">
        <v>6</v>
      </c>
      <c r="U8" s="37" t="s">
        <v>242</v>
      </c>
      <c r="V8" s="33">
        <v>20</v>
      </c>
    </row>
    <row r="9" spans="1:22" ht="127.5" customHeight="1">
      <c r="A9" s="33">
        <v>3</v>
      </c>
      <c r="B9" s="24" t="s">
        <v>243</v>
      </c>
      <c r="C9" s="24" t="s">
        <v>236</v>
      </c>
      <c r="D9" s="24" t="s">
        <v>9</v>
      </c>
      <c r="E9" s="33">
        <v>20000</v>
      </c>
      <c r="F9" s="33" t="s">
        <v>6</v>
      </c>
      <c r="G9" s="33" t="s">
        <v>6</v>
      </c>
      <c r="H9" s="33">
        <v>2006.12</v>
      </c>
      <c r="I9" s="33">
        <v>2008.08</v>
      </c>
      <c r="J9" s="42" t="s">
        <v>176</v>
      </c>
      <c r="K9" s="24" t="s">
        <v>244</v>
      </c>
      <c r="L9" s="24" t="s">
        <v>245</v>
      </c>
      <c r="M9" s="33" t="s">
        <v>176</v>
      </c>
      <c r="N9" s="33" t="s">
        <v>6</v>
      </c>
      <c r="O9" s="33" t="s">
        <v>6</v>
      </c>
      <c r="P9" s="33" t="s">
        <v>6</v>
      </c>
      <c r="Q9" s="33" t="s">
        <v>6</v>
      </c>
      <c r="R9" s="33" t="s">
        <v>6</v>
      </c>
      <c r="S9" s="33" t="s">
        <v>6</v>
      </c>
      <c r="T9" s="33" t="s">
        <v>6</v>
      </c>
      <c r="U9" s="33" t="s">
        <v>6</v>
      </c>
      <c r="V9" s="33" t="s">
        <v>6</v>
      </c>
    </row>
    <row r="10" spans="1:22" ht="133.5" customHeight="1">
      <c r="A10" s="33">
        <v>4</v>
      </c>
      <c r="B10" s="24" t="s">
        <v>246</v>
      </c>
      <c r="C10" s="24" t="s">
        <v>236</v>
      </c>
      <c r="D10" s="24" t="s">
        <v>9</v>
      </c>
      <c r="E10" s="33">
        <v>40000</v>
      </c>
      <c r="F10" s="33" t="s">
        <v>6</v>
      </c>
      <c r="G10" s="33" t="s">
        <v>6</v>
      </c>
      <c r="H10" s="33">
        <v>2008.12</v>
      </c>
      <c r="I10" s="33">
        <v>2011.12</v>
      </c>
      <c r="J10" s="42" t="s">
        <v>176</v>
      </c>
      <c r="K10" s="24" t="s">
        <v>247</v>
      </c>
      <c r="L10" s="24" t="s">
        <v>248</v>
      </c>
      <c r="M10" s="33" t="s">
        <v>176</v>
      </c>
      <c r="N10" s="33" t="s">
        <v>6</v>
      </c>
      <c r="O10" s="33" t="s">
        <v>6</v>
      </c>
      <c r="P10" s="33" t="s">
        <v>6</v>
      </c>
      <c r="Q10" s="33" t="s">
        <v>6</v>
      </c>
      <c r="R10" s="33" t="s">
        <v>6</v>
      </c>
      <c r="S10" s="33" t="s">
        <v>6</v>
      </c>
      <c r="T10" s="33" t="s">
        <v>6</v>
      </c>
      <c r="U10" s="33" t="s">
        <v>6</v>
      </c>
      <c r="V10" s="33" t="s">
        <v>6</v>
      </c>
    </row>
    <row r="11" spans="1:22" ht="76.5" customHeight="1">
      <c r="A11" s="33">
        <v>5</v>
      </c>
      <c r="B11" s="35" t="s">
        <v>249</v>
      </c>
      <c r="C11" s="24" t="s">
        <v>250</v>
      </c>
      <c r="D11" s="24" t="s">
        <v>251</v>
      </c>
      <c r="E11" s="33">
        <v>21000</v>
      </c>
      <c r="F11" s="33" t="s">
        <v>6</v>
      </c>
      <c r="G11" s="33" t="s">
        <v>6</v>
      </c>
      <c r="H11" s="33">
        <v>2008.06</v>
      </c>
      <c r="I11" s="33">
        <v>2009.06</v>
      </c>
      <c r="J11" s="33" t="s">
        <v>176</v>
      </c>
      <c r="K11" s="24" t="s">
        <v>252</v>
      </c>
      <c r="L11" s="35" t="s">
        <v>176</v>
      </c>
      <c r="M11" s="33" t="s">
        <v>176</v>
      </c>
      <c r="N11" s="33" t="s">
        <v>6</v>
      </c>
      <c r="O11" s="33"/>
      <c r="P11" s="33" t="s">
        <v>6</v>
      </c>
      <c r="Q11" s="33" t="s">
        <v>6</v>
      </c>
      <c r="R11" s="33" t="s">
        <v>6</v>
      </c>
      <c r="S11" s="33" t="s">
        <v>253</v>
      </c>
      <c r="T11" s="33"/>
      <c r="U11" s="33"/>
      <c r="V11" s="33">
        <v>100</v>
      </c>
    </row>
    <row r="12" spans="1:22" s="4" customFormat="1" ht="72" customHeight="1">
      <c r="A12" s="33">
        <v>6</v>
      </c>
      <c r="B12" s="23" t="s">
        <v>254</v>
      </c>
      <c r="C12" s="23" t="s">
        <v>10</v>
      </c>
      <c r="D12" s="23" t="s">
        <v>251</v>
      </c>
      <c r="E12" s="42">
        <v>18000</v>
      </c>
      <c r="F12" s="33" t="s">
        <v>6</v>
      </c>
      <c r="G12" s="33" t="s">
        <v>6</v>
      </c>
      <c r="H12" s="42">
        <v>2009.12</v>
      </c>
      <c r="I12" s="42">
        <v>2010.06</v>
      </c>
      <c r="J12" s="42" t="s">
        <v>6</v>
      </c>
      <c r="K12" s="23" t="s">
        <v>255</v>
      </c>
      <c r="L12" s="23" t="s">
        <v>256</v>
      </c>
      <c r="M12" s="42" t="s">
        <v>6</v>
      </c>
      <c r="N12" s="33" t="s">
        <v>6</v>
      </c>
      <c r="O12" s="33"/>
      <c r="P12" s="33" t="s">
        <v>6</v>
      </c>
      <c r="Q12" s="42" t="s">
        <v>6</v>
      </c>
      <c r="R12" s="42" t="s">
        <v>6</v>
      </c>
      <c r="S12" s="33" t="s">
        <v>6</v>
      </c>
      <c r="T12" s="33" t="s">
        <v>6</v>
      </c>
      <c r="U12" s="42" t="s">
        <v>6</v>
      </c>
      <c r="V12" s="42" t="s">
        <v>6</v>
      </c>
    </row>
    <row r="13" spans="1:22" s="4" customFormat="1" ht="99">
      <c r="A13" s="33">
        <v>7</v>
      </c>
      <c r="B13" s="43" t="s">
        <v>257</v>
      </c>
      <c r="C13" s="23" t="s">
        <v>258</v>
      </c>
      <c r="D13" s="23" t="s">
        <v>259</v>
      </c>
      <c r="E13" s="42">
        <v>38000</v>
      </c>
      <c r="F13" s="33" t="s">
        <v>6</v>
      </c>
      <c r="G13" s="33" t="s">
        <v>6</v>
      </c>
      <c r="H13" s="42">
        <v>2006.07</v>
      </c>
      <c r="I13" s="42">
        <v>2008.04</v>
      </c>
      <c r="J13" s="23" t="s">
        <v>260</v>
      </c>
      <c r="K13" s="23" t="s">
        <v>261</v>
      </c>
      <c r="L13" s="23" t="s">
        <v>262</v>
      </c>
      <c r="M13" s="33" t="s">
        <v>6</v>
      </c>
      <c r="N13" s="33" t="s">
        <v>6</v>
      </c>
      <c r="O13" s="33" t="s">
        <v>6</v>
      </c>
      <c r="P13" s="33" t="s">
        <v>6</v>
      </c>
      <c r="Q13" s="42" t="s">
        <v>263</v>
      </c>
      <c r="R13" s="42">
        <v>100</v>
      </c>
      <c r="S13" s="33" t="s">
        <v>6</v>
      </c>
      <c r="T13" s="33" t="s">
        <v>6</v>
      </c>
      <c r="U13" s="33" t="s">
        <v>6</v>
      </c>
      <c r="V13" s="33" t="s">
        <v>6</v>
      </c>
    </row>
    <row r="14" spans="1:22" s="4" customFormat="1" ht="99">
      <c r="A14" s="33">
        <v>8</v>
      </c>
      <c r="B14" s="23" t="s">
        <v>264</v>
      </c>
      <c r="C14" s="23" t="s">
        <v>258</v>
      </c>
      <c r="D14" s="23" t="s">
        <v>265</v>
      </c>
      <c r="E14" s="42">
        <v>32000</v>
      </c>
      <c r="F14" s="33" t="s">
        <v>6</v>
      </c>
      <c r="G14" s="33" t="s">
        <v>6</v>
      </c>
      <c r="H14" s="42">
        <v>2008.03</v>
      </c>
      <c r="I14" s="42">
        <v>2009.06</v>
      </c>
      <c r="J14" s="42" t="s">
        <v>176</v>
      </c>
      <c r="K14" s="23" t="s">
        <v>266</v>
      </c>
      <c r="L14" s="23" t="s">
        <v>267</v>
      </c>
      <c r="M14" s="33" t="s">
        <v>6</v>
      </c>
      <c r="N14" s="33" t="s">
        <v>6</v>
      </c>
      <c r="O14" s="33" t="s">
        <v>6</v>
      </c>
      <c r="P14" s="33" t="s">
        <v>6</v>
      </c>
      <c r="Q14" s="33" t="s">
        <v>6</v>
      </c>
      <c r="R14" s="33" t="s">
        <v>6</v>
      </c>
      <c r="S14" s="42" t="s">
        <v>268</v>
      </c>
      <c r="T14" s="33" t="s">
        <v>6</v>
      </c>
      <c r="U14" s="33" t="s">
        <v>6</v>
      </c>
      <c r="V14" s="33">
        <v>80</v>
      </c>
    </row>
    <row r="15" spans="1:22" s="4" customFormat="1" ht="114" customHeight="1">
      <c r="A15" s="33">
        <v>9</v>
      </c>
      <c r="B15" s="26" t="s">
        <v>269</v>
      </c>
      <c r="C15" s="26" t="s">
        <v>11</v>
      </c>
      <c r="D15" s="26" t="s">
        <v>270</v>
      </c>
      <c r="E15" s="37">
        <v>131838.82</v>
      </c>
      <c r="F15" s="33" t="s">
        <v>6</v>
      </c>
      <c r="G15" s="33" t="s">
        <v>6</v>
      </c>
      <c r="H15" s="37">
        <v>2010.02</v>
      </c>
      <c r="I15" s="37">
        <v>2011.01</v>
      </c>
      <c r="J15" s="33" t="s">
        <v>6</v>
      </c>
      <c r="K15" s="33" t="s">
        <v>6</v>
      </c>
      <c r="L15" s="33" t="s">
        <v>6</v>
      </c>
      <c r="M15" s="33" t="s">
        <v>6</v>
      </c>
      <c r="N15" s="33" t="s">
        <v>6</v>
      </c>
      <c r="O15" s="33" t="s">
        <v>6</v>
      </c>
      <c r="P15" s="33" t="s">
        <v>6</v>
      </c>
      <c r="Q15" s="37" t="s">
        <v>271</v>
      </c>
      <c r="R15" s="37">
        <v>108</v>
      </c>
      <c r="S15" s="33" t="s">
        <v>6</v>
      </c>
      <c r="T15" s="33" t="s">
        <v>6</v>
      </c>
      <c r="U15" s="33" t="s">
        <v>6</v>
      </c>
      <c r="V15" s="33" t="s">
        <v>6</v>
      </c>
    </row>
    <row r="16" spans="1:22" s="4" customFormat="1" ht="170.25" customHeight="1">
      <c r="A16" s="33">
        <v>10</v>
      </c>
      <c r="B16" s="24" t="s">
        <v>272</v>
      </c>
      <c r="C16" s="21" t="s">
        <v>12</v>
      </c>
      <c r="D16" s="21" t="s">
        <v>273</v>
      </c>
      <c r="E16" s="33">
        <v>70000</v>
      </c>
      <c r="F16" s="33" t="s">
        <v>176</v>
      </c>
      <c r="G16" s="33" t="s">
        <v>176</v>
      </c>
      <c r="H16" s="33">
        <v>2007.6</v>
      </c>
      <c r="I16" s="36">
        <v>2008.1</v>
      </c>
      <c r="J16" s="33" t="s">
        <v>176</v>
      </c>
      <c r="K16" s="24" t="s">
        <v>274</v>
      </c>
      <c r="L16" s="26" t="s">
        <v>275</v>
      </c>
      <c r="M16" s="33" t="s">
        <v>6</v>
      </c>
      <c r="N16" s="33" t="s">
        <v>6</v>
      </c>
      <c r="O16" s="33" t="s">
        <v>6</v>
      </c>
      <c r="P16" s="37" t="s">
        <v>6</v>
      </c>
      <c r="Q16" s="37" t="s">
        <v>271</v>
      </c>
      <c r="R16" s="37">
        <v>110</v>
      </c>
      <c r="S16" s="37" t="s">
        <v>6</v>
      </c>
      <c r="T16" s="37" t="s">
        <v>6</v>
      </c>
      <c r="U16" s="37" t="s">
        <v>6</v>
      </c>
      <c r="V16" s="37" t="s">
        <v>6</v>
      </c>
    </row>
    <row r="17" spans="1:22" ht="222" customHeight="1">
      <c r="A17" s="33">
        <v>11</v>
      </c>
      <c r="B17" s="24" t="s">
        <v>276</v>
      </c>
      <c r="C17" s="21" t="s">
        <v>277</v>
      </c>
      <c r="D17" s="21" t="s">
        <v>278</v>
      </c>
      <c r="E17" s="33">
        <v>96000</v>
      </c>
      <c r="F17" s="33" t="s">
        <v>176</v>
      </c>
      <c r="G17" s="33" t="s">
        <v>176</v>
      </c>
      <c r="H17" s="33">
        <v>2005.07</v>
      </c>
      <c r="I17" s="33">
        <v>2010.02</v>
      </c>
      <c r="J17" s="33" t="s">
        <v>176</v>
      </c>
      <c r="K17" s="65" t="s">
        <v>279</v>
      </c>
      <c r="L17" s="24" t="s">
        <v>280</v>
      </c>
      <c r="M17" s="33" t="s">
        <v>6</v>
      </c>
      <c r="N17" s="33" t="s">
        <v>6</v>
      </c>
      <c r="O17" s="33" t="s">
        <v>6</v>
      </c>
      <c r="P17" s="33" t="s">
        <v>6</v>
      </c>
      <c r="Q17" s="33" t="s">
        <v>281</v>
      </c>
      <c r="R17" s="33">
        <v>80</v>
      </c>
      <c r="S17" s="33" t="s">
        <v>17</v>
      </c>
      <c r="T17" s="33" t="s">
        <v>6</v>
      </c>
      <c r="U17" s="33" t="s">
        <v>6</v>
      </c>
      <c r="V17" s="33">
        <v>80</v>
      </c>
    </row>
    <row r="18" spans="1:22" s="20" customFormat="1" ht="71.25" customHeight="1">
      <c r="A18" s="68">
        <v>12</v>
      </c>
      <c r="B18" s="69" t="s">
        <v>282</v>
      </c>
      <c r="C18" s="66" t="s">
        <v>283</v>
      </c>
      <c r="D18" s="66" t="s">
        <v>284</v>
      </c>
      <c r="E18" s="70">
        <v>24000</v>
      </c>
      <c r="F18" s="70" t="s">
        <v>6</v>
      </c>
      <c r="G18" s="70" t="s">
        <v>6</v>
      </c>
      <c r="H18" s="70">
        <v>2009.02</v>
      </c>
      <c r="I18" s="71">
        <v>2009.1</v>
      </c>
      <c r="J18" s="70" t="s">
        <v>176</v>
      </c>
      <c r="K18" s="66" t="s">
        <v>285</v>
      </c>
      <c r="L18" s="69" t="s">
        <v>176</v>
      </c>
      <c r="M18" s="70" t="s">
        <v>176</v>
      </c>
      <c r="N18" s="70" t="s">
        <v>176</v>
      </c>
      <c r="O18" s="70" t="s">
        <v>176</v>
      </c>
      <c r="P18" s="70" t="s">
        <v>176</v>
      </c>
      <c r="Q18" s="70" t="s">
        <v>176</v>
      </c>
      <c r="R18" s="70" t="s">
        <v>176</v>
      </c>
      <c r="S18" s="70" t="s">
        <v>176</v>
      </c>
      <c r="T18" s="70" t="s">
        <v>176</v>
      </c>
      <c r="U18" s="68" t="s">
        <v>176</v>
      </c>
      <c r="V18" s="68" t="s">
        <v>176</v>
      </c>
    </row>
    <row r="19" spans="1:22" ht="36.75" customHeight="1">
      <c r="A19" s="2" t="s">
        <v>60</v>
      </c>
      <c r="B19" s="2" t="s">
        <v>7</v>
      </c>
      <c r="C19" s="2" t="s">
        <v>7</v>
      </c>
      <c r="D19" s="2" t="s">
        <v>7</v>
      </c>
      <c r="E19" s="2">
        <f>SUM(E7:E18)</f>
        <v>560788.8200000001</v>
      </c>
      <c r="F19" s="2" t="s">
        <v>7</v>
      </c>
      <c r="G19" s="2" t="s">
        <v>7</v>
      </c>
      <c r="H19" s="2" t="s">
        <v>7</v>
      </c>
      <c r="I19" s="2" t="s">
        <v>7</v>
      </c>
      <c r="J19" s="3" t="s">
        <v>7</v>
      </c>
      <c r="K19" s="2" t="s">
        <v>7</v>
      </c>
      <c r="L19" s="2" t="s">
        <v>7</v>
      </c>
      <c r="M19" s="2" t="s">
        <v>7</v>
      </c>
      <c r="N19" s="2" t="s">
        <v>7</v>
      </c>
      <c r="O19" s="2" t="s">
        <v>7</v>
      </c>
      <c r="P19" s="2" t="s">
        <v>7</v>
      </c>
      <c r="Q19" s="2" t="s">
        <v>7</v>
      </c>
      <c r="R19" s="2">
        <f>SUM(R7:R18)</f>
        <v>658</v>
      </c>
      <c r="S19" s="2" t="s">
        <v>7</v>
      </c>
      <c r="T19" s="2" t="s">
        <v>7</v>
      </c>
      <c r="U19" s="2" t="s">
        <v>7</v>
      </c>
      <c r="V19" s="2">
        <f>SUM(V7:V18)</f>
        <v>540</v>
      </c>
    </row>
    <row r="20" spans="1:26" s="9" customFormat="1" ht="31.5" customHeight="1">
      <c r="A20" s="13"/>
      <c r="B20" s="6" t="s">
        <v>61</v>
      </c>
      <c r="C20" s="104" t="s">
        <v>79</v>
      </c>
      <c r="D20" s="104"/>
      <c r="E20" s="104"/>
      <c r="F20" s="14"/>
      <c r="G20" s="7"/>
      <c r="H20" s="104" t="s">
        <v>80</v>
      </c>
      <c r="I20" s="104"/>
      <c r="J20" s="104"/>
      <c r="K20" s="104"/>
      <c r="L20" s="7"/>
      <c r="M20" s="7"/>
      <c r="N20" s="8"/>
      <c r="O20" s="7"/>
      <c r="P20" s="7"/>
      <c r="Q20" s="103" t="s">
        <v>82</v>
      </c>
      <c r="R20" s="103"/>
      <c r="S20" s="103"/>
      <c r="T20" s="103"/>
      <c r="U20" s="103"/>
      <c r="V20" s="103"/>
      <c r="W20" s="7"/>
      <c r="X20" s="7"/>
      <c r="Y20" s="14"/>
      <c r="Z20" s="14"/>
    </row>
  </sheetData>
  <sheetProtection/>
  <mergeCells count="22">
    <mergeCell ref="Q20:V20"/>
    <mergeCell ref="E5:E6"/>
    <mergeCell ref="J5:J6"/>
    <mergeCell ref="H5:H6"/>
    <mergeCell ref="F5:G5"/>
    <mergeCell ref="I5:I6"/>
    <mergeCell ref="C20:E20"/>
    <mergeCell ref="H20:K20"/>
    <mergeCell ref="A1:B1"/>
    <mergeCell ref="A2:V2"/>
    <mergeCell ref="A3:I3"/>
    <mergeCell ref="A5:A6"/>
    <mergeCell ref="B5:B6"/>
    <mergeCell ref="C5:C6"/>
    <mergeCell ref="S5:V5"/>
    <mergeCell ref="D5:D6"/>
    <mergeCell ref="L5:L6"/>
    <mergeCell ref="K5:K6"/>
    <mergeCell ref="M5:M6"/>
    <mergeCell ref="N5:N6"/>
    <mergeCell ref="O5:O6"/>
    <mergeCell ref="P5:R5"/>
  </mergeCells>
  <printOptions horizontalCentered="1"/>
  <pageMargins left="0.5905511811023623" right="0.5905511811023623" top="0.7874015748031497" bottom="0.7874015748031497" header="0.6299212598425197" footer="0.5905511811023623"/>
  <pageSetup firstPageNumber="14" useFirstPageNumber="1" horizontalDpi="600" verticalDpi="600" orientation="landscape" paperSize="8" r:id="rId1"/>
  <headerFooter alignWithMargins="0">
    <oddFooter>&amp;C&amp;"Times New Roman,常规"&amp;14—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85" zoomScaleNormal="85" zoomScalePageLayoutView="0" workbookViewId="0" topLeftCell="A10">
      <selection activeCell="A1" sqref="A1:C1"/>
    </sheetView>
  </sheetViews>
  <sheetFormatPr defaultColWidth="9.00390625" defaultRowHeight="14.25"/>
  <cols>
    <col min="1" max="1" width="5.625" style="0" customWidth="1"/>
    <col min="3" max="3" width="6.50390625" style="0" customWidth="1"/>
    <col min="4" max="4" width="6.25390625" style="0" customWidth="1"/>
    <col min="5" max="5" width="6.125" style="0" customWidth="1"/>
    <col min="6" max="6" width="7.25390625" style="0" customWidth="1"/>
    <col min="7" max="7" width="7.375" style="0" customWidth="1"/>
    <col min="8" max="8" width="6.75390625" style="0" customWidth="1"/>
    <col min="9" max="9" width="5.75390625" style="0" customWidth="1"/>
    <col min="10" max="10" width="7.375" style="0" customWidth="1"/>
    <col min="11" max="11" width="7.625" style="0" customWidth="1"/>
    <col min="12" max="12" width="8.00390625" style="0" customWidth="1"/>
    <col min="13" max="13" width="6.125" style="0" customWidth="1"/>
    <col min="14" max="15" width="7.125" style="0" customWidth="1"/>
    <col min="17" max="17" width="7.75390625" style="0" customWidth="1"/>
    <col min="18" max="18" width="7.00390625" style="0" customWidth="1"/>
    <col min="19" max="19" width="12.00390625" style="0" customWidth="1"/>
    <col min="20" max="20" width="5.875" style="0" customWidth="1"/>
    <col min="21" max="21" width="5.50390625" style="0" customWidth="1"/>
    <col min="22" max="22" width="7.375" style="0" customWidth="1"/>
    <col min="23" max="23" width="5.50390625" style="0" customWidth="1"/>
    <col min="24" max="24" width="5.125" style="0" customWidth="1"/>
    <col min="25" max="25" width="5.875" style="0" customWidth="1"/>
    <col min="26" max="26" width="6.375" style="0" customWidth="1"/>
  </cols>
  <sheetData>
    <row r="1" spans="1:14" s="16" customFormat="1" ht="24" customHeight="1">
      <c r="A1" s="80" t="s">
        <v>205</v>
      </c>
      <c r="B1" s="105"/>
      <c r="C1" s="105"/>
      <c r="N1" s="17"/>
    </row>
    <row r="2" spans="1:25" s="16" customFormat="1" ht="27.75">
      <c r="A2" s="81" t="s">
        <v>299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14" s="30" customFormat="1" ht="16.5">
      <c r="A3" s="82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N3" s="50"/>
    </row>
    <row r="4" s="30" customFormat="1" ht="15">
      <c r="N4" s="50"/>
    </row>
    <row r="5" spans="1:26" s="30" customFormat="1" ht="24.75" customHeight="1">
      <c r="A5" s="79" t="s">
        <v>46</v>
      </c>
      <c r="B5" s="79" t="s">
        <v>20</v>
      </c>
      <c r="C5" s="79"/>
      <c r="D5" s="79" t="s">
        <v>62</v>
      </c>
      <c r="E5" s="79"/>
      <c r="F5" s="79" t="s">
        <v>63</v>
      </c>
      <c r="G5" s="79"/>
      <c r="H5" s="79"/>
      <c r="I5" s="79"/>
      <c r="J5" s="79" t="s">
        <v>64</v>
      </c>
      <c r="K5" s="79" t="s">
        <v>65</v>
      </c>
      <c r="L5" s="79" t="s">
        <v>66</v>
      </c>
      <c r="M5" s="79" t="s">
        <v>67</v>
      </c>
      <c r="N5" s="93" t="s">
        <v>68</v>
      </c>
      <c r="O5" s="79" t="s">
        <v>69</v>
      </c>
      <c r="P5" s="79" t="s">
        <v>70</v>
      </c>
      <c r="Q5" s="79" t="s">
        <v>71</v>
      </c>
      <c r="R5" s="79"/>
      <c r="S5" s="79"/>
      <c r="T5" s="79"/>
      <c r="U5" s="79"/>
      <c r="V5" s="79"/>
      <c r="W5" s="79"/>
      <c r="X5" s="79"/>
      <c r="Y5" s="79"/>
      <c r="Z5" s="84" t="s">
        <v>72</v>
      </c>
    </row>
    <row r="6" spans="1:26" s="30" customFormat="1" ht="46.5" customHeight="1">
      <c r="A6" s="79"/>
      <c r="B6" s="63" t="s">
        <v>21</v>
      </c>
      <c r="C6" s="63" t="s">
        <v>3</v>
      </c>
      <c r="D6" s="63" t="s">
        <v>21</v>
      </c>
      <c r="E6" s="63" t="s">
        <v>3</v>
      </c>
      <c r="F6" s="63" t="s">
        <v>73</v>
      </c>
      <c r="G6" s="63" t="s">
        <v>74</v>
      </c>
      <c r="H6" s="63" t="s">
        <v>75</v>
      </c>
      <c r="I6" s="63" t="s">
        <v>62</v>
      </c>
      <c r="J6" s="79"/>
      <c r="K6" s="79"/>
      <c r="L6" s="79"/>
      <c r="M6" s="79"/>
      <c r="N6" s="93"/>
      <c r="O6" s="79"/>
      <c r="P6" s="79"/>
      <c r="Q6" s="63" t="s">
        <v>317</v>
      </c>
      <c r="R6" s="63" t="s">
        <v>76</v>
      </c>
      <c r="S6" s="63" t="s">
        <v>163</v>
      </c>
      <c r="T6" s="63" t="s">
        <v>318</v>
      </c>
      <c r="U6" s="63" t="s">
        <v>76</v>
      </c>
      <c r="V6" s="63" t="s">
        <v>163</v>
      </c>
      <c r="W6" s="63" t="s">
        <v>319</v>
      </c>
      <c r="X6" s="63" t="s">
        <v>76</v>
      </c>
      <c r="Y6" s="63" t="s">
        <v>48</v>
      </c>
      <c r="Z6" s="85"/>
    </row>
    <row r="7" spans="1:26" s="30" customFormat="1" ht="92.25" customHeight="1">
      <c r="A7" s="74">
        <v>1</v>
      </c>
      <c r="B7" s="95" t="s">
        <v>301</v>
      </c>
      <c r="C7" s="92">
        <v>200</v>
      </c>
      <c r="D7" s="92" t="s">
        <v>7</v>
      </c>
      <c r="E7" s="92" t="s">
        <v>7</v>
      </c>
      <c r="F7" s="92">
        <v>413.9</v>
      </c>
      <c r="G7" s="92">
        <v>-6.19</v>
      </c>
      <c r="H7" s="92">
        <v>42.87</v>
      </c>
      <c r="I7" s="92" t="s">
        <v>7</v>
      </c>
      <c r="J7" s="92">
        <v>612.6</v>
      </c>
      <c r="K7" s="92">
        <v>0.8</v>
      </c>
      <c r="L7" s="92">
        <v>1.57</v>
      </c>
      <c r="M7" s="92">
        <v>3.71</v>
      </c>
      <c r="N7" s="97">
        <v>0.87</v>
      </c>
      <c r="O7" s="98">
        <v>1</v>
      </c>
      <c r="P7" s="76" t="s">
        <v>302</v>
      </c>
      <c r="Q7" s="33" t="s">
        <v>8</v>
      </c>
      <c r="R7" s="33">
        <v>18</v>
      </c>
      <c r="S7" s="24" t="s">
        <v>22</v>
      </c>
      <c r="T7" s="33" t="s">
        <v>43</v>
      </c>
      <c r="U7" s="33">
        <v>100</v>
      </c>
      <c r="V7" s="24" t="s">
        <v>5</v>
      </c>
      <c r="W7" s="33" t="s">
        <v>6</v>
      </c>
      <c r="X7" s="33" t="s">
        <v>6</v>
      </c>
      <c r="Y7" s="33" t="s">
        <v>6</v>
      </c>
      <c r="Z7" s="33"/>
    </row>
    <row r="8" spans="1:26" s="30" customFormat="1" ht="63" customHeight="1">
      <c r="A8" s="74"/>
      <c r="B8" s="95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7"/>
      <c r="O8" s="92"/>
      <c r="P8" s="77"/>
      <c r="Q8" s="33" t="s">
        <v>44</v>
      </c>
      <c r="R8" s="33">
        <v>30</v>
      </c>
      <c r="S8" s="24" t="s">
        <v>23</v>
      </c>
      <c r="T8" s="33" t="s">
        <v>6</v>
      </c>
      <c r="U8" s="33" t="s">
        <v>6</v>
      </c>
      <c r="V8" s="33" t="s">
        <v>6</v>
      </c>
      <c r="W8" s="33" t="s">
        <v>6</v>
      </c>
      <c r="X8" s="33" t="s">
        <v>6</v>
      </c>
      <c r="Y8" s="33" t="s">
        <v>6</v>
      </c>
      <c r="Z8" s="33"/>
    </row>
    <row r="9" spans="1:26" s="30" customFormat="1" ht="59.25" customHeight="1">
      <c r="A9" s="74"/>
      <c r="B9" s="95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7"/>
      <c r="O9" s="92"/>
      <c r="P9" s="77"/>
      <c r="Q9" s="33" t="s">
        <v>24</v>
      </c>
      <c r="R9" s="33">
        <v>38</v>
      </c>
      <c r="S9" s="24" t="s">
        <v>25</v>
      </c>
      <c r="T9" s="33" t="s">
        <v>6</v>
      </c>
      <c r="U9" s="33" t="s">
        <v>6</v>
      </c>
      <c r="V9" s="33" t="s">
        <v>6</v>
      </c>
      <c r="W9" s="33" t="s">
        <v>6</v>
      </c>
      <c r="X9" s="33" t="s">
        <v>6</v>
      </c>
      <c r="Y9" s="33" t="s">
        <v>6</v>
      </c>
      <c r="Z9" s="33"/>
    </row>
    <row r="10" spans="1:26" s="30" customFormat="1" ht="61.5" customHeight="1">
      <c r="A10" s="74"/>
      <c r="B10" s="95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7"/>
      <c r="O10" s="92"/>
      <c r="P10" s="77"/>
      <c r="Q10" s="33" t="s">
        <v>26</v>
      </c>
      <c r="R10" s="33">
        <v>20</v>
      </c>
      <c r="S10" s="24" t="s">
        <v>27</v>
      </c>
      <c r="T10" s="33" t="s">
        <v>6</v>
      </c>
      <c r="U10" s="33" t="s">
        <v>6</v>
      </c>
      <c r="V10" s="33" t="s">
        <v>6</v>
      </c>
      <c r="W10" s="33" t="s">
        <v>6</v>
      </c>
      <c r="X10" s="33" t="s">
        <v>6</v>
      </c>
      <c r="Y10" s="33" t="s">
        <v>6</v>
      </c>
      <c r="Z10" s="33"/>
    </row>
    <row r="11" spans="1:26" s="30" customFormat="1" ht="52.5" customHeight="1">
      <c r="A11" s="74"/>
      <c r="B11" s="95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7"/>
      <c r="O11" s="92"/>
      <c r="P11" s="77"/>
      <c r="Q11" s="33" t="s">
        <v>28</v>
      </c>
      <c r="R11" s="33">
        <v>10</v>
      </c>
      <c r="S11" s="24" t="s">
        <v>29</v>
      </c>
      <c r="T11" s="33" t="s">
        <v>6</v>
      </c>
      <c r="U11" s="33" t="s">
        <v>6</v>
      </c>
      <c r="V11" s="33" t="s">
        <v>6</v>
      </c>
      <c r="W11" s="33" t="s">
        <v>6</v>
      </c>
      <c r="X11" s="33" t="s">
        <v>6</v>
      </c>
      <c r="Y11" s="33" t="s">
        <v>6</v>
      </c>
      <c r="Z11" s="33"/>
    </row>
    <row r="12" spans="1:26" s="30" customFormat="1" ht="48" customHeight="1">
      <c r="A12" s="74"/>
      <c r="B12" s="95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7"/>
      <c r="O12" s="92"/>
      <c r="P12" s="77"/>
      <c r="Q12" s="33" t="s">
        <v>30</v>
      </c>
      <c r="R12" s="33">
        <v>20</v>
      </c>
      <c r="S12" s="24" t="s">
        <v>31</v>
      </c>
      <c r="T12" s="33" t="s">
        <v>6</v>
      </c>
      <c r="U12" s="33" t="s">
        <v>6</v>
      </c>
      <c r="V12" s="33" t="s">
        <v>6</v>
      </c>
      <c r="W12" s="33" t="s">
        <v>6</v>
      </c>
      <c r="X12" s="33" t="s">
        <v>6</v>
      </c>
      <c r="Y12" s="33" t="s">
        <v>6</v>
      </c>
      <c r="Z12" s="33"/>
    </row>
    <row r="13" spans="1:26" s="30" customFormat="1" ht="78.75" customHeight="1">
      <c r="A13" s="74"/>
      <c r="B13" s="95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7"/>
      <c r="O13" s="92"/>
      <c r="P13" s="77"/>
      <c r="Q13" s="33" t="s">
        <v>32</v>
      </c>
      <c r="R13" s="33">
        <v>34</v>
      </c>
      <c r="S13" s="24" t="s">
        <v>33</v>
      </c>
      <c r="T13" s="33" t="s">
        <v>6</v>
      </c>
      <c r="U13" s="33" t="s">
        <v>6</v>
      </c>
      <c r="V13" s="33" t="s">
        <v>6</v>
      </c>
      <c r="W13" s="33" t="s">
        <v>6</v>
      </c>
      <c r="X13" s="33" t="s">
        <v>6</v>
      </c>
      <c r="Y13" s="33" t="s">
        <v>6</v>
      </c>
      <c r="Z13" s="33"/>
    </row>
    <row r="14" spans="1:26" s="30" customFormat="1" ht="66" customHeight="1">
      <c r="A14" s="74"/>
      <c r="B14" s="95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7"/>
      <c r="O14" s="92"/>
      <c r="P14" s="78"/>
      <c r="Q14" s="33" t="s">
        <v>34</v>
      </c>
      <c r="R14" s="33">
        <v>20</v>
      </c>
      <c r="S14" s="24" t="s">
        <v>35</v>
      </c>
      <c r="T14" s="33" t="s">
        <v>6</v>
      </c>
      <c r="U14" s="33" t="s">
        <v>6</v>
      </c>
      <c r="V14" s="33" t="s">
        <v>6</v>
      </c>
      <c r="W14" s="33" t="s">
        <v>6</v>
      </c>
      <c r="X14" s="33" t="s">
        <v>6</v>
      </c>
      <c r="Y14" s="33" t="s">
        <v>6</v>
      </c>
      <c r="Z14" s="33"/>
    </row>
    <row r="15" spans="1:26" s="30" customFormat="1" ht="62.25" customHeight="1">
      <c r="A15" s="33">
        <v>2</v>
      </c>
      <c r="B15" s="33" t="s">
        <v>6</v>
      </c>
      <c r="C15" s="33">
        <v>100</v>
      </c>
      <c r="D15" s="33" t="s">
        <v>6</v>
      </c>
      <c r="E15" s="33" t="s">
        <v>6</v>
      </c>
      <c r="F15" s="52">
        <v>427.32</v>
      </c>
      <c r="G15" s="33">
        <v>3</v>
      </c>
      <c r="H15" s="33"/>
      <c r="I15" s="33" t="s">
        <v>6</v>
      </c>
      <c r="J15" s="52">
        <v>608.09</v>
      </c>
      <c r="K15" s="67">
        <v>0.441</v>
      </c>
      <c r="L15" s="33">
        <v>0.51</v>
      </c>
      <c r="M15" s="33">
        <v>3.16</v>
      </c>
      <c r="N15" s="55">
        <v>0.85</v>
      </c>
      <c r="O15" s="55">
        <v>1</v>
      </c>
      <c r="P15" s="33" t="s">
        <v>7</v>
      </c>
      <c r="Q15" s="33" t="s">
        <v>77</v>
      </c>
      <c r="R15" s="33">
        <v>12</v>
      </c>
      <c r="S15" s="24" t="s">
        <v>78</v>
      </c>
      <c r="T15" s="33" t="s">
        <v>6</v>
      </c>
      <c r="U15" s="33" t="s">
        <v>6</v>
      </c>
      <c r="V15" s="33" t="s">
        <v>6</v>
      </c>
      <c r="W15" s="33" t="s">
        <v>6</v>
      </c>
      <c r="X15" s="33" t="s">
        <v>6</v>
      </c>
      <c r="Y15" s="33" t="s">
        <v>6</v>
      </c>
      <c r="Z15" s="33"/>
    </row>
    <row r="16" spans="1:26" s="30" customFormat="1" ht="71.25" customHeight="1">
      <c r="A16" s="42">
        <v>3</v>
      </c>
      <c r="B16" s="41" t="s">
        <v>303</v>
      </c>
      <c r="C16" s="37">
        <v>25</v>
      </c>
      <c r="D16" s="37" t="s">
        <v>6</v>
      </c>
      <c r="E16" s="37" t="s">
        <v>6</v>
      </c>
      <c r="F16" s="37" t="s">
        <v>6</v>
      </c>
      <c r="G16" s="37" t="s">
        <v>6</v>
      </c>
      <c r="H16" s="37">
        <v>98.6</v>
      </c>
      <c r="I16" s="37" t="s">
        <v>6</v>
      </c>
      <c r="J16" s="37" t="s">
        <v>6</v>
      </c>
      <c r="K16" s="37" t="s">
        <v>6</v>
      </c>
      <c r="L16" s="37" t="s">
        <v>6</v>
      </c>
      <c r="M16" s="37">
        <v>1.36</v>
      </c>
      <c r="N16" s="55">
        <v>0.85</v>
      </c>
      <c r="O16" s="59">
        <v>1</v>
      </c>
      <c r="P16" s="41" t="s">
        <v>304</v>
      </c>
      <c r="Q16" s="37" t="s">
        <v>6</v>
      </c>
      <c r="R16" s="37" t="s">
        <v>6</v>
      </c>
      <c r="S16" s="37" t="s">
        <v>6</v>
      </c>
      <c r="T16" s="37" t="s">
        <v>6</v>
      </c>
      <c r="U16" s="37" t="s">
        <v>6</v>
      </c>
      <c r="V16" s="37" t="s">
        <v>6</v>
      </c>
      <c r="W16" s="37" t="s">
        <v>6</v>
      </c>
      <c r="X16" s="37" t="s">
        <v>6</v>
      </c>
      <c r="Y16" s="37" t="s">
        <v>6</v>
      </c>
      <c r="Z16" s="37"/>
    </row>
    <row r="17" spans="1:26" s="30" customFormat="1" ht="60.75" customHeight="1">
      <c r="A17" s="37">
        <v>4</v>
      </c>
      <c r="B17" s="41" t="s">
        <v>305</v>
      </c>
      <c r="C17" s="37">
        <v>50</v>
      </c>
      <c r="D17" s="37" t="s">
        <v>6</v>
      </c>
      <c r="E17" s="37" t="s">
        <v>6</v>
      </c>
      <c r="F17" s="37" t="s">
        <v>6</v>
      </c>
      <c r="G17" s="37" t="s">
        <v>6</v>
      </c>
      <c r="H17" s="37">
        <v>97.1</v>
      </c>
      <c r="I17" s="37" t="s">
        <v>6</v>
      </c>
      <c r="J17" s="37" t="s">
        <v>6</v>
      </c>
      <c r="K17" s="37" t="s">
        <v>6</v>
      </c>
      <c r="L17" s="37" t="s">
        <v>6</v>
      </c>
      <c r="M17" s="37">
        <v>1.36</v>
      </c>
      <c r="N17" s="59">
        <v>0.85</v>
      </c>
      <c r="O17" s="59">
        <v>1</v>
      </c>
      <c r="P17" s="41" t="s">
        <v>306</v>
      </c>
      <c r="Q17" s="37" t="s">
        <v>6</v>
      </c>
      <c r="R17" s="37" t="s">
        <v>6</v>
      </c>
      <c r="S17" s="37" t="s">
        <v>6</v>
      </c>
      <c r="T17" s="37" t="s">
        <v>6</v>
      </c>
      <c r="U17" s="37" t="s">
        <v>6</v>
      </c>
      <c r="V17" s="37" t="s">
        <v>6</v>
      </c>
      <c r="W17" s="37" t="s">
        <v>6</v>
      </c>
      <c r="X17" s="37" t="s">
        <v>6</v>
      </c>
      <c r="Y17" s="37" t="s">
        <v>6</v>
      </c>
      <c r="Z17" s="37"/>
    </row>
    <row r="18" spans="1:26" s="30" customFormat="1" ht="15">
      <c r="A18" s="42">
        <v>5</v>
      </c>
      <c r="B18" s="37" t="s">
        <v>6</v>
      </c>
      <c r="C18" s="37" t="s">
        <v>6</v>
      </c>
      <c r="D18" s="37" t="s">
        <v>6</v>
      </c>
      <c r="E18" s="37" t="s">
        <v>6</v>
      </c>
      <c r="F18" s="37" t="s">
        <v>6</v>
      </c>
      <c r="G18" s="37">
        <v>24.3</v>
      </c>
      <c r="H18" s="37">
        <v>55.3</v>
      </c>
      <c r="I18" s="37" t="s">
        <v>6</v>
      </c>
      <c r="J18" s="37">
        <v>626</v>
      </c>
      <c r="K18" s="37">
        <v>0.9</v>
      </c>
      <c r="L18" s="37">
        <v>0.56</v>
      </c>
      <c r="M18" s="37">
        <v>3</v>
      </c>
      <c r="N18" s="59">
        <v>0.872</v>
      </c>
      <c r="O18" s="59">
        <v>1</v>
      </c>
      <c r="P18" s="37" t="s">
        <v>6</v>
      </c>
      <c r="Q18" s="37" t="s">
        <v>6</v>
      </c>
      <c r="R18" s="37" t="s">
        <v>6</v>
      </c>
      <c r="S18" s="37" t="s">
        <v>6</v>
      </c>
      <c r="T18" s="37" t="s">
        <v>6</v>
      </c>
      <c r="U18" s="37" t="s">
        <v>6</v>
      </c>
      <c r="V18" s="37" t="s">
        <v>6</v>
      </c>
      <c r="W18" s="37" t="s">
        <v>6</v>
      </c>
      <c r="X18" s="37" t="s">
        <v>6</v>
      </c>
      <c r="Y18" s="37" t="s">
        <v>6</v>
      </c>
      <c r="Z18" s="37"/>
    </row>
    <row r="19" spans="1:26" s="30" customFormat="1" ht="117.75" customHeight="1">
      <c r="A19" s="37">
        <v>6</v>
      </c>
      <c r="B19" s="35" t="s">
        <v>307</v>
      </c>
      <c r="C19" s="33">
        <v>60</v>
      </c>
      <c r="D19" s="33" t="s">
        <v>6</v>
      </c>
      <c r="E19" s="33" t="s">
        <v>6</v>
      </c>
      <c r="F19" s="33" t="s">
        <v>98</v>
      </c>
      <c r="G19" s="33" t="s">
        <v>98</v>
      </c>
      <c r="H19" s="33">
        <v>55.3</v>
      </c>
      <c r="I19" s="33" t="s">
        <v>6</v>
      </c>
      <c r="J19" s="33" t="s">
        <v>98</v>
      </c>
      <c r="K19" s="33" t="s">
        <v>98</v>
      </c>
      <c r="L19" s="33" t="s">
        <v>98</v>
      </c>
      <c r="M19" s="33" t="s">
        <v>98</v>
      </c>
      <c r="N19" s="59">
        <v>0.872</v>
      </c>
      <c r="O19" s="59">
        <v>1</v>
      </c>
      <c r="P19" s="33" t="s">
        <v>170</v>
      </c>
      <c r="Q19" s="33" t="s">
        <v>6</v>
      </c>
      <c r="R19" s="33" t="s">
        <v>6</v>
      </c>
      <c r="S19" s="24" t="s">
        <v>308</v>
      </c>
      <c r="T19" s="33" t="s">
        <v>6</v>
      </c>
      <c r="U19" s="33" t="s">
        <v>6</v>
      </c>
      <c r="V19" s="33" t="s">
        <v>6</v>
      </c>
      <c r="W19" s="33" t="s">
        <v>6</v>
      </c>
      <c r="X19" s="33" t="s">
        <v>6</v>
      </c>
      <c r="Y19" s="33" t="s">
        <v>6</v>
      </c>
      <c r="Z19" s="33"/>
    </row>
    <row r="20" spans="1:26" s="30" customFormat="1" ht="67.5" customHeight="1">
      <c r="A20" s="42">
        <v>7</v>
      </c>
      <c r="B20" s="33" t="s">
        <v>98</v>
      </c>
      <c r="C20" s="33" t="s">
        <v>6</v>
      </c>
      <c r="D20" s="33" t="s">
        <v>6</v>
      </c>
      <c r="E20" s="33" t="s">
        <v>98</v>
      </c>
      <c r="F20" s="33">
        <v>431</v>
      </c>
      <c r="G20" s="33" t="s">
        <v>6</v>
      </c>
      <c r="H20" s="33" t="s">
        <v>6</v>
      </c>
      <c r="I20" s="33" t="s">
        <v>98</v>
      </c>
      <c r="J20" s="33">
        <v>350</v>
      </c>
      <c r="K20" s="33">
        <v>0.25</v>
      </c>
      <c r="L20" s="33">
        <v>0.04</v>
      </c>
      <c r="M20" s="33">
        <v>3.6</v>
      </c>
      <c r="N20" s="51">
        <v>0.87</v>
      </c>
      <c r="O20" s="33">
        <v>100</v>
      </c>
      <c r="P20" s="33" t="s">
        <v>98</v>
      </c>
      <c r="Q20" s="33" t="s">
        <v>309</v>
      </c>
      <c r="R20" s="33">
        <v>40</v>
      </c>
      <c r="S20" s="24" t="s">
        <v>310</v>
      </c>
      <c r="T20" s="33" t="s">
        <v>6</v>
      </c>
      <c r="U20" s="33" t="s">
        <v>6</v>
      </c>
      <c r="V20" s="33" t="s">
        <v>6</v>
      </c>
      <c r="W20" s="33" t="s">
        <v>6</v>
      </c>
      <c r="X20" s="33" t="s">
        <v>6</v>
      </c>
      <c r="Y20" s="33" t="s">
        <v>6</v>
      </c>
      <c r="Z20" s="33"/>
    </row>
    <row r="21" spans="1:26" s="30" customFormat="1" ht="113.25" customHeight="1">
      <c r="A21" s="37">
        <v>8</v>
      </c>
      <c r="B21" s="35" t="s">
        <v>311</v>
      </c>
      <c r="C21" s="33">
        <v>50</v>
      </c>
      <c r="D21" s="33" t="s">
        <v>6</v>
      </c>
      <c r="E21" s="33" t="s">
        <v>6</v>
      </c>
      <c r="F21" s="33" t="s">
        <v>300</v>
      </c>
      <c r="G21" s="33" t="s">
        <v>45</v>
      </c>
      <c r="H21" s="33">
        <v>42.1</v>
      </c>
      <c r="I21" s="33" t="s">
        <v>300</v>
      </c>
      <c r="J21" s="33">
        <v>350</v>
      </c>
      <c r="K21" s="33">
        <v>0.28</v>
      </c>
      <c r="L21" s="33">
        <v>0.041</v>
      </c>
      <c r="M21" s="33">
        <v>3.65</v>
      </c>
      <c r="N21" s="51">
        <v>0.869</v>
      </c>
      <c r="O21" s="33">
        <v>100</v>
      </c>
      <c r="P21" s="24" t="s">
        <v>312</v>
      </c>
      <c r="Q21" s="33" t="s">
        <v>6</v>
      </c>
      <c r="R21" s="33" t="s">
        <v>6</v>
      </c>
      <c r="S21" s="33" t="s">
        <v>6</v>
      </c>
      <c r="T21" s="33" t="s">
        <v>6</v>
      </c>
      <c r="U21" s="33" t="s">
        <v>6</v>
      </c>
      <c r="V21" s="33" t="s">
        <v>6</v>
      </c>
      <c r="W21" s="33" t="s">
        <v>6</v>
      </c>
      <c r="X21" s="33" t="s">
        <v>6</v>
      </c>
      <c r="Y21" s="33" t="s">
        <v>6</v>
      </c>
      <c r="Z21" s="33"/>
    </row>
    <row r="22" spans="1:26" s="30" customFormat="1" ht="15">
      <c r="A22" s="42">
        <v>9</v>
      </c>
      <c r="B22" s="33" t="s">
        <v>176</v>
      </c>
      <c r="C22" s="33" t="s">
        <v>176</v>
      </c>
      <c r="D22" s="33" t="s">
        <v>176</v>
      </c>
      <c r="E22" s="33" t="s">
        <v>176</v>
      </c>
      <c r="F22" s="33" t="s">
        <v>176</v>
      </c>
      <c r="G22" s="33" t="s">
        <v>176</v>
      </c>
      <c r="H22" s="33" t="s">
        <v>176</v>
      </c>
      <c r="I22" s="33" t="s">
        <v>176</v>
      </c>
      <c r="J22" s="33">
        <v>400</v>
      </c>
      <c r="K22" s="67">
        <v>0.929</v>
      </c>
      <c r="L22" s="67">
        <v>0.557</v>
      </c>
      <c r="M22" s="33">
        <v>1.7</v>
      </c>
      <c r="N22" s="55">
        <v>0.886</v>
      </c>
      <c r="O22" s="55">
        <v>1</v>
      </c>
      <c r="P22" s="33" t="s">
        <v>176</v>
      </c>
      <c r="Q22" s="37" t="s">
        <v>176</v>
      </c>
      <c r="R22" s="37" t="s">
        <v>176</v>
      </c>
      <c r="S22" s="37" t="s">
        <v>176</v>
      </c>
      <c r="T22" s="37" t="s">
        <v>176</v>
      </c>
      <c r="U22" s="37" t="s">
        <v>176</v>
      </c>
      <c r="V22" s="33" t="s">
        <v>6</v>
      </c>
      <c r="W22" s="33" t="s">
        <v>6</v>
      </c>
      <c r="X22" s="33" t="s">
        <v>6</v>
      </c>
      <c r="Y22" s="33" t="s">
        <v>6</v>
      </c>
      <c r="Z22" s="33"/>
    </row>
    <row r="23" spans="1:26" s="30" customFormat="1" ht="66" customHeight="1">
      <c r="A23" s="37">
        <v>10</v>
      </c>
      <c r="B23" s="33" t="s">
        <v>6</v>
      </c>
      <c r="C23" s="33" t="s">
        <v>6</v>
      </c>
      <c r="D23" s="33" t="s">
        <v>6</v>
      </c>
      <c r="E23" s="33" t="s">
        <v>6</v>
      </c>
      <c r="F23" s="33">
        <v>462</v>
      </c>
      <c r="G23" s="33">
        <v>-4.2</v>
      </c>
      <c r="H23" s="33">
        <v>56.1</v>
      </c>
      <c r="I23" s="33" t="s">
        <v>6</v>
      </c>
      <c r="J23" s="52">
        <f>F23+G23+H23</f>
        <v>513.9</v>
      </c>
      <c r="K23" s="37">
        <v>0.51</v>
      </c>
      <c r="L23" s="37">
        <v>0.74</v>
      </c>
      <c r="M23" s="37">
        <v>3.23</v>
      </c>
      <c r="N23" s="57">
        <v>0.8859999999999999</v>
      </c>
      <c r="O23" s="55">
        <v>1</v>
      </c>
      <c r="P23" s="33" t="s">
        <v>176</v>
      </c>
      <c r="Q23" s="33" t="s">
        <v>176</v>
      </c>
      <c r="R23" s="33" t="s">
        <v>176</v>
      </c>
      <c r="S23" s="33" t="s">
        <v>176</v>
      </c>
      <c r="T23" s="72" t="s">
        <v>313</v>
      </c>
      <c r="U23" s="42">
        <v>100</v>
      </c>
      <c r="V23" s="64" t="s">
        <v>13</v>
      </c>
      <c r="W23" s="64" t="s">
        <v>314</v>
      </c>
      <c r="X23" s="42">
        <v>50</v>
      </c>
      <c r="Y23" s="64" t="s">
        <v>13</v>
      </c>
      <c r="Z23" s="34"/>
    </row>
    <row r="24" spans="1:26" s="30" customFormat="1" ht="15">
      <c r="A24" s="42">
        <v>11</v>
      </c>
      <c r="B24" s="37" t="s">
        <v>6</v>
      </c>
      <c r="C24" s="37" t="s">
        <v>6</v>
      </c>
      <c r="D24" s="37" t="s">
        <v>6</v>
      </c>
      <c r="E24" s="37" t="s">
        <v>6</v>
      </c>
      <c r="F24" s="37" t="s">
        <v>6</v>
      </c>
      <c r="G24" s="37" t="s">
        <v>6</v>
      </c>
      <c r="H24" s="37" t="s">
        <v>6</v>
      </c>
      <c r="I24" s="37" t="s">
        <v>6</v>
      </c>
      <c r="J24" s="42">
        <v>648.09</v>
      </c>
      <c r="K24" s="37">
        <v>0.99</v>
      </c>
      <c r="L24" s="37">
        <v>1.46</v>
      </c>
      <c r="M24" s="42">
        <v>3.4</v>
      </c>
      <c r="N24" s="59">
        <v>0.82</v>
      </c>
      <c r="O24" s="59">
        <v>0.99</v>
      </c>
      <c r="P24" s="37" t="s">
        <v>6</v>
      </c>
      <c r="Q24" s="37" t="s">
        <v>6</v>
      </c>
      <c r="R24" s="37" t="s">
        <v>6</v>
      </c>
      <c r="S24" s="37" t="s">
        <v>6</v>
      </c>
      <c r="T24" s="37" t="s">
        <v>6</v>
      </c>
      <c r="U24" s="37" t="s">
        <v>6</v>
      </c>
      <c r="V24" s="37" t="s">
        <v>176</v>
      </c>
      <c r="W24" s="37" t="s">
        <v>176</v>
      </c>
      <c r="X24" s="37" t="s">
        <v>176</v>
      </c>
      <c r="Y24" s="37" t="s">
        <v>176</v>
      </c>
      <c r="Z24" s="60"/>
    </row>
    <row r="25" spans="1:26" s="30" customFormat="1" ht="165" customHeight="1">
      <c r="A25" s="37">
        <v>12</v>
      </c>
      <c r="B25" s="34" t="s">
        <v>315</v>
      </c>
      <c r="C25" s="33">
        <v>70</v>
      </c>
      <c r="D25" s="33" t="s">
        <v>176</v>
      </c>
      <c r="E25" s="33" t="s">
        <v>176</v>
      </c>
      <c r="F25" s="33" t="s">
        <v>176</v>
      </c>
      <c r="G25" s="34">
        <v>126</v>
      </c>
      <c r="H25" s="34">
        <v>26.2</v>
      </c>
      <c r="I25" s="33" t="s">
        <v>176</v>
      </c>
      <c r="J25" s="34">
        <v>152.2</v>
      </c>
      <c r="K25" s="73">
        <v>0.49</v>
      </c>
      <c r="L25" s="73">
        <v>0.25</v>
      </c>
      <c r="M25" s="73">
        <v>1.5</v>
      </c>
      <c r="N25" s="51" t="s">
        <v>176</v>
      </c>
      <c r="O25" s="55">
        <v>1</v>
      </c>
      <c r="P25" s="22" t="s">
        <v>316</v>
      </c>
      <c r="Q25" s="33" t="s">
        <v>176</v>
      </c>
      <c r="R25" s="33" t="s">
        <v>176</v>
      </c>
      <c r="S25" s="33" t="s">
        <v>176</v>
      </c>
      <c r="T25" s="33" t="s">
        <v>6</v>
      </c>
      <c r="U25" s="33" t="s">
        <v>6</v>
      </c>
      <c r="V25" s="33" t="s">
        <v>6</v>
      </c>
      <c r="W25" s="33" t="s">
        <v>6</v>
      </c>
      <c r="X25" s="33" t="s">
        <v>6</v>
      </c>
      <c r="Y25" s="33" t="s">
        <v>6</v>
      </c>
      <c r="Z25" s="34"/>
    </row>
    <row r="26" spans="1:26" s="5" customFormat="1" ht="1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9" customFormat="1" ht="15">
      <c r="A27" s="13"/>
      <c r="B27" s="6" t="s">
        <v>61</v>
      </c>
      <c r="C27" s="104" t="s">
        <v>79</v>
      </c>
      <c r="D27" s="104"/>
      <c r="E27" s="104"/>
      <c r="F27" s="14"/>
      <c r="G27" s="7"/>
      <c r="H27" s="104" t="s">
        <v>80</v>
      </c>
      <c r="I27" s="104"/>
      <c r="J27" s="104"/>
      <c r="K27" s="104"/>
      <c r="L27" s="7"/>
      <c r="M27" s="7"/>
      <c r="N27" s="8"/>
      <c r="O27" s="7"/>
      <c r="P27" s="7"/>
      <c r="Q27" s="7"/>
      <c r="R27" s="14"/>
      <c r="S27" s="14"/>
      <c r="T27" s="75" t="s">
        <v>81</v>
      </c>
      <c r="U27" s="75"/>
      <c r="V27" s="75"/>
      <c r="W27" s="75"/>
      <c r="X27" s="75"/>
      <c r="Y27" s="14"/>
      <c r="Z27" s="14"/>
    </row>
  </sheetData>
  <sheetProtection/>
  <mergeCells count="35">
    <mergeCell ref="Z5:Z6"/>
    <mergeCell ref="Q5:Y5"/>
    <mergeCell ref="P5:P6"/>
    <mergeCell ref="T27:X27"/>
    <mergeCell ref="P7:P14"/>
    <mergeCell ref="H27:K27"/>
    <mergeCell ref="F7:F14"/>
    <mergeCell ref="G7:G14"/>
    <mergeCell ref="H7:H14"/>
    <mergeCell ref="I7:I14"/>
    <mergeCell ref="J7:J14"/>
    <mergeCell ref="K7:K14"/>
    <mergeCell ref="A7:A14"/>
    <mergeCell ref="B7:B14"/>
    <mergeCell ref="C7:C14"/>
    <mergeCell ref="D7:D14"/>
    <mergeCell ref="E7:E14"/>
    <mergeCell ref="M5:M6"/>
    <mergeCell ref="N5:N6"/>
    <mergeCell ref="O5:O6"/>
    <mergeCell ref="L5:L6"/>
    <mergeCell ref="L7:L14"/>
    <mergeCell ref="M7:M14"/>
    <mergeCell ref="N7:N14"/>
    <mergeCell ref="O7:O14"/>
    <mergeCell ref="C27:E27"/>
    <mergeCell ref="A1:C1"/>
    <mergeCell ref="A2:Y2"/>
    <mergeCell ref="A3:K3"/>
    <mergeCell ref="A5:A6"/>
    <mergeCell ref="B5:C5"/>
    <mergeCell ref="D5:E5"/>
    <mergeCell ref="F5:I5"/>
    <mergeCell ref="J5:J6"/>
    <mergeCell ref="K5:K6"/>
  </mergeCells>
  <printOptions horizontalCentered="1"/>
  <pageMargins left="0.5905511811023623" right="0.5905511811023623" top="1.05" bottom="1.06" header="0.5118110236220472" footer="0.5905511811023623"/>
  <pageSetup firstPageNumber="17" useFirstPageNumber="1" horizontalDpi="600" verticalDpi="600" orientation="landscape" paperSize="8" r:id="rId1"/>
  <headerFooter alignWithMargins="0">
    <oddFooter>&amp;C&amp;"Times New Roman,常规"&amp;14—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2014-07-02T01:58:02Z</cp:lastPrinted>
  <dcterms:created xsi:type="dcterms:W3CDTF">2014-06-13T00:56:34Z</dcterms:created>
  <dcterms:modified xsi:type="dcterms:W3CDTF">2014-07-02T01:58:03Z</dcterms:modified>
  <cp:category/>
  <cp:version/>
  <cp:contentType/>
  <cp:contentStatus/>
</cp:coreProperties>
</file>