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<sst xmlns="http://schemas.openxmlformats.org/spreadsheetml/2006/main" count="901" uniqueCount="166">
  <si>
    <t>公开招聘市属事业单位专业技术人才笔试、面试折合成绩及综合成绩</t>
  </si>
  <si>
    <t>面试室</t>
  </si>
  <si>
    <t>抽签号</t>
  </si>
  <si>
    <t>姓名</t>
  </si>
  <si>
    <t>性
别</t>
  </si>
  <si>
    <t>主管部门</t>
  </si>
  <si>
    <t>报考单位</t>
  </si>
  <si>
    <t>专业岗位</t>
  </si>
  <si>
    <t>笔试成绩</t>
  </si>
  <si>
    <t>折合50%后</t>
  </si>
  <si>
    <t>面试成绩</t>
  </si>
  <si>
    <t>综合成绩</t>
  </si>
  <si>
    <t>名次</t>
  </si>
  <si>
    <t>一</t>
  </si>
  <si>
    <r>
      <t>高可庆</t>
    </r>
    <r>
      <rPr>
        <sz val="7.5"/>
        <rFont val="仿宋_GB2312"/>
        <family val="3"/>
      </rPr>
      <t>（西部计划</t>
    </r>
    <r>
      <rPr>
        <sz val="6"/>
        <rFont val="仿宋_GB2312"/>
        <family val="3"/>
      </rPr>
      <t>）</t>
    </r>
  </si>
  <si>
    <t>男</t>
  </si>
  <si>
    <t>市产业集聚区管委会</t>
  </si>
  <si>
    <t>规划建设服务中心</t>
  </si>
  <si>
    <t>计算机类</t>
  </si>
  <si>
    <t>邹  柯</t>
  </si>
  <si>
    <t>王  爽</t>
  </si>
  <si>
    <t>女</t>
  </si>
  <si>
    <t>刘  迪</t>
  </si>
  <si>
    <t>经济类</t>
  </si>
  <si>
    <t>王  帅</t>
  </si>
  <si>
    <t>郑  义</t>
  </si>
  <si>
    <t>统计局</t>
  </si>
  <si>
    <t>统计普查中心</t>
  </si>
  <si>
    <t>统计学</t>
  </si>
  <si>
    <t>肖妍旎</t>
  </si>
  <si>
    <t>韩  旭</t>
  </si>
  <si>
    <t xml:space="preserve">地方经济社会调查队 </t>
  </si>
  <si>
    <t>刘  潭</t>
  </si>
  <si>
    <t>源  泽</t>
  </si>
  <si>
    <t>财政局</t>
  </si>
  <si>
    <t>市政府采购中心</t>
  </si>
  <si>
    <t>会计学</t>
  </si>
  <si>
    <t>张源方</t>
  </si>
  <si>
    <t>钱韵伊</t>
  </si>
  <si>
    <t>市国有资产管理办公室</t>
  </si>
  <si>
    <t>宋亚峰</t>
  </si>
  <si>
    <t>孙云龙</t>
  </si>
  <si>
    <t>市财政信息管理中心</t>
  </si>
  <si>
    <t>李  乾</t>
  </si>
  <si>
    <t>杜  颖</t>
  </si>
  <si>
    <t>市财政投资评审中心</t>
  </si>
  <si>
    <t>土建类</t>
  </si>
  <si>
    <t>孟  冉</t>
  </si>
  <si>
    <t>朱  银</t>
  </si>
  <si>
    <t>黄廷明</t>
  </si>
  <si>
    <t>马科伟</t>
  </si>
  <si>
    <t>孙  岗</t>
  </si>
  <si>
    <t>二</t>
  </si>
  <si>
    <t>吴晓阳</t>
  </si>
  <si>
    <t>政府办</t>
  </si>
  <si>
    <t>市政府金融服务办公室</t>
  </si>
  <si>
    <t>财会金融类</t>
  </si>
  <si>
    <t>韩  冬</t>
  </si>
  <si>
    <t>周晓明</t>
  </si>
  <si>
    <r>
      <t xml:space="preserve">王  凡
</t>
    </r>
    <r>
      <rPr>
        <sz val="10"/>
        <rFont val="仿宋_GB2312"/>
        <family val="3"/>
      </rPr>
      <t>（村官）</t>
    </r>
  </si>
  <si>
    <t>刘  原</t>
  </si>
  <si>
    <t>住房和城乡规划建设局</t>
  </si>
  <si>
    <t>市建筑工程质量监督站</t>
  </si>
  <si>
    <t>土木、工民、建筑、建筑设计、给水排水工程</t>
  </si>
  <si>
    <t>柳少玺</t>
  </si>
  <si>
    <t>许闪闪</t>
  </si>
  <si>
    <t>钟书恒</t>
  </si>
  <si>
    <t>王鲁平</t>
  </si>
  <si>
    <t>徐  京</t>
  </si>
  <si>
    <t>刘  欣</t>
  </si>
  <si>
    <t>市建设安全监督站</t>
  </si>
  <si>
    <t>向天慈</t>
  </si>
  <si>
    <t>张元元</t>
  </si>
  <si>
    <t>发改委</t>
  </si>
  <si>
    <t>市经济社会发展研究中心</t>
  </si>
  <si>
    <t>张  潜</t>
  </si>
  <si>
    <t>韩  娟</t>
  </si>
  <si>
    <t>李  航</t>
  </si>
  <si>
    <t>刘军朝</t>
  </si>
  <si>
    <t>肖  湘</t>
  </si>
  <si>
    <t>贾  晋</t>
  </si>
  <si>
    <t>工业和信息化委员会</t>
  </si>
  <si>
    <t>市企业服务中心</t>
  </si>
  <si>
    <t>张  茹</t>
  </si>
  <si>
    <t>施孟孟</t>
  </si>
  <si>
    <t>王慧盈</t>
  </si>
  <si>
    <t>三</t>
  </si>
  <si>
    <t>全  佳</t>
  </si>
  <si>
    <t>商务局</t>
  </si>
  <si>
    <t xml:space="preserve">市经济技术协作中心  </t>
  </si>
  <si>
    <t>物流管理</t>
  </si>
  <si>
    <t>炊小旭</t>
  </si>
  <si>
    <t>路  遥</t>
  </si>
  <si>
    <t>市经济技术协作中心</t>
  </si>
  <si>
    <t>电子商务</t>
  </si>
  <si>
    <t>侯山泉</t>
  </si>
  <si>
    <t>赵  博</t>
  </si>
  <si>
    <t>贸易类</t>
  </si>
  <si>
    <t>熊  力</t>
  </si>
  <si>
    <t>郭建增</t>
  </si>
  <si>
    <t>文广新局</t>
  </si>
  <si>
    <t>市电视台</t>
  </si>
  <si>
    <t>广播电视新闻学</t>
  </si>
  <si>
    <t>姚  娜</t>
  </si>
  <si>
    <t>鲁阳凯</t>
  </si>
  <si>
    <t>环保局</t>
  </si>
  <si>
    <t>市环境监测站</t>
  </si>
  <si>
    <t>环保类</t>
  </si>
  <si>
    <t>李晓飞</t>
  </si>
  <si>
    <t>张  衡</t>
  </si>
  <si>
    <t>程  逢</t>
  </si>
  <si>
    <t>秦华宝</t>
  </si>
  <si>
    <t>韩  枫</t>
  </si>
  <si>
    <t>秦  鹏</t>
  </si>
  <si>
    <t>审计局</t>
  </si>
  <si>
    <t>市投资审计中心</t>
  </si>
  <si>
    <t>钱晶晶</t>
  </si>
  <si>
    <t>李  沛</t>
  </si>
  <si>
    <t>汤仁忠</t>
  </si>
  <si>
    <t>胡  超</t>
  </si>
  <si>
    <t>民政局</t>
  </si>
  <si>
    <t>勘界办</t>
  </si>
  <si>
    <t>网络工程</t>
  </si>
  <si>
    <t>肖一凡</t>
  </si>
  <si>
    <t>四</t>
  </si>
  <si>
    <t>蔡金兰</t>
  </si>
  <si>
    <t>农业局</t>
  </si>
  <si>
    <t>市农技推广中心</t>
  </si>
  <si>
    <t>农学、植保、土壤化学</t>
  </si>
  <si>
    <t>赵  杰</t>
  </si>
  <si>
    <t>刘娟茹</t>
  </si>
  <si>
    <t>李  涵</t>
  </si>
  <si>
    <t>赵  舜</t>
  </si>
  <si>
    <t>市农产品质量检测中心</t>
  </si>
  <si>
    <t>食品质量与安全、应用化学、化学工程与工艺</t>
  </si>
  <si>
    <t>刘  东</t>
  </si>
  <si>
    <t>魏艳敏</t>
  </si>
  <si>
    <t>申  晴</t>
  </si>
  <si>
    <t>张  欣</t>
  </si>
  <si>
    <t>食品药品监督管理局</t>
  </si>
  <si>
    <t xml:space="preserve">食品监督所  </t>
  </si>
  <si>
    <t>食品类</t>
  </si>
  <si>
    <t>夏同达</t>
  </si>
  <si>
    <t>杜闯闯</t>
  </si>
  <si>
    <t>城市管理局</t>
  </si>
  <si>
    <t>园林、园艺</t>
  </si>
  <si>
    <t>罗光渊</t>
  </si>
  <si>
    <t>姚郑伟</t>
  </si>
  <si>
    <t>王  鑫</t>
  </si>
  <si>
    <t>李跃武</t>
  </si>
  <si>
    <t>城乡规划中心</t>
  </si>
  <si>
    <t>测绘</t>
  </si>
  <si>
    <t>石  卓</t>
  </si>
  <si>
    <t>江  帆</t>
  </si>
  <si>
    <t>工程造价</t>
  </si>
  <si>
    <t>郎重阳</t>
  </si>
  <si>
    <t>郭春磊</t>
  </si>
  <si>
    <t>安监局</t>
  </si>
  <si>
    <t>市安全生产执法监察大队</t>
  </si>
  <si>
    <t>化学类</t>
  </si>
  <si>
    <t>陈  静</t>
  </si>
  <si>
    <t>王  硕</t>
  </si>
  <si>
    <t>农机局</t>
  </si>
  <si>
    <t>市农机推广站</t>
  </si>
  <si>
    <t>机械类</t>
  </si>
  <si>
    <t>叶  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</si>
</sst>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8"/>
      <name val="迷你简大标宋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8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10"/>
      <name val="宋体"/>
      <family val="0"/>
    </font>
    <font>
      <sz val="12"/>
      <color indexed="10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7.5"/>
      <name val="仿宋_GB2312"/>
      <family val="3"/>
    </font>
    <font>
      <sz val="6"/>
      <name val="仿宋_GB2312"/>
      <family val="3"/>
    </font>
    <font>
      <sz val="12"/>
      <color rgb="FFFF0000"/>
      <name val="宋体"/>
      <family val="0"/>
    </font>
    <font>
      <sz val="11"/>
      <color rgb="FFFF0000"/>
      <name val="仿宋_GB2312"/>
      <family val="3"/>
    </font>
    <font>
      <sz val="11"/>
      <color rgb="FFFF0000"/>
      <name val="宋体"/>
      <family val="0"/>
    </font>
    <font>
      <sz val="12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9" fillId="0" borderId="3" applyNumberFormat="0" applyFill="0" applyAlignment="0" applyProtection="0"/>
    <xf numFmtId="0" fontId="24" fillId="7" borderId="0" applyNumberFormat="0" applyBorder="0" applyAlignment="0" applyProtection="0"/>
    <xf numFmtId="0" fontId="22" fillId="0" borderId="4" applyNumberFormat="0" applyFill="0" applyAlignment="0" applyProtection="0"/>
    <xf numFmtId="0" fontId="24" fillId="3" borderId="0" applyNumberFormat="0" applyBorder="0" applyAlignment="0" applyProtection="0"/>
    <xf numFmtId="0" fontId="29" fillId="2" borderId="5" applyNumberFormat="0" applyAlignment="0" applyProtection="0"/>
    <xf numFmtId="0" fontId="26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8" fillId="0" borderId="7" applyNumberFormat="0" applyFill="0" applyAlignment="0" applyProtection="0"/>
    <xf numFmtId="0" fontId="21" fillId="0" borderId="8" applyNumberFormat="0" applyFill="0" applyAlignment="0" applyProtection="0"/>
    <xf numFmtId="0" fontId="33" fillId="9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16" borderId="0" applyNumberFormat="0" applyBorder="0" applyAlignment="0" applyProtection="0"/>
    <xf numFmtId="0" fontId="0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4"/>
  <sheetViews>
    <sheetView tabSelected="1" zoomScale="115" zoomScaleNormal="115" zoomScaleSheetLayoutView="100" workbookViewId="0" topLeftCell="A108">
      <selection activeCell="D110" sqref="D110"/>
    </sheetView>
  </sheetViews>
  <sheetFormatPr defaultColWidth="9.00390625" defaultRowHeight="30" customHeight="1"/>
  <cols>
    <col min="1" max="1" width="8.00390625" style="4" customWidth="1"/>
    <col min="2" max="2" width="8.125" style="0" customWidth="1"/>
    <col min="3" max="3" width="8.875" style="5" customWidth="1"/>
    <col min="4" max="4" width="4.50390625" style="5" customWidth="1"/>
    <col min="5" max="5" width="14.75390625" style="6" customWidth="1"/>
    <col min="6" max="6" width="22.25390625" style="5" customWidth="1"/>
    <col min="7" max="7" width="21.50390625" style="5" customWidth="1"/>
    <col min="8" max="8" width="7.625" style="7" customWidth="1"/>
    <col min="9" max="9" width="6.75390625" style="7" customWidth="1"/>
    <col min="10" max="10" width="9.00390625" style="7" customWidth="1"/>
    <col min="11" max="11" width="6.625" style="7" customWidth="1"/>
    <col min="12" max="12" width="8.50390625" style="7" customWidth="1"/>
    <col min="13" max="13" width="9.75390625" style="8" customWidth="1"/>
    <col min="14" max="250" width="9.00390625" style="8" customWidth="1"/>
    <col min="251" max="255" width="9.00390625" style="9" customWidth="1"/>
  </cols>
  <sheetData>
    <row r="1" spans="1:13" ht="3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255" s="1" customFormat="1" ht="30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5" t="s">
        <v>7</v>
      </c>
      <c r="H2" s="16" t="s">
        <v>8</v>
      </c>
      <c r="I2" s="38" t="s">
        <v>9</v>
      </c>
      <c r="J2" s="16" t="s">
        <v>10</v>
      </c>
      <c r="K2" s="38" t="s">
        <v>9</v>
      </c>
      <c r="L2" s="38" t="s">
        <v>11</v>
      </c>
      <c r="M2" s="39" t="s">
        <v>12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s="2" customFormat="1" ht="24.75" customHeight="1">
      <c r="A3" s="17" t="s">
        <v>13</v>
      </c>
      <c r="B3" s="18">
        <v>5</v>
      </c>
      <c r="C3" s="19" t="s">
        <v>14</v>
      </c>
      <c r="D3" s="19" t="s">
        <v>15</v>
      </c>
      <c r="E3" s="20" t="s">
        <v>16</v>
      </c>
      <c r="F3" s="19" t="s">
        <v>17</v>
      </c>
      <c r="G3" s="21" t="s">
        <v>18</v>
      </c>
      <c r="H3" s="22">
        <v>88.6</v>
      </c>
      <c r="I3" s="41">
        <f aca="true" t="shared" si="0" ref="I3:I8">H3*0.5</f>
        <v>44.3</v>
      </c>
      <c r="J3" s="41">
        <v>88.9</v>
      </c>
      <c r="K3" s="41">
        <f aca="true" t="shared" si="1" ref="K3:K8">J3*0.5</f>
        <v>44.45</v>
      </c>
      <c r="L3" s="41">
        <f aca="true" t="shared" si="2" ref="L3:L8">I3+K3</f>
        <v>88.75</v>
      </c>
      <c r="M3" s="42">
        <v>1</v>
      </c>
      <c r="N3" s="43"/>
      <c r="O3" s="43"/>
      <c r="P3" s="43"/>
      <c r="Q3" s="43"/>
      <c r="R3" s="43"/>
      <c r="S3" s="4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s="2" customFormat="1" ht="21" customHeight="1">
      <c r="A4" s="11" t="s">
        <v>13</v>
      </c>
      <c r="B4" s="23">
        <v>11</v>
      </c>
      <c r="C4" s="24" t="s">
        <v>19</v>
      </c>
      <c r="D4" s="24" t="s">
        <v>15</v>
      </c>
      <c r="E4" s="25" t="s">
        <v>16</v>
      </c>
      <c r="F4" s="24" t="s">
        <v>17</v>
      </c>
      <c r="G4" s="26" t="s">
        <v>18</v>
      </c>
      <c r="H4" s="27">
        <v>78</v>
      </c>
      <c r="I4" s="44">
        <f t="shared" si="0"/>
        <v>39</v>
      </c>
      <c r="J4" s="44">
        <v>85.3</v>
      </c>
      <c r="K4" s="44">
        <f t="shared" si="1"/>
        <v>42.65</v>
      </c>
      <c r="L4" s="44">
        <f t="shared" si="2"/>
        <v>81.65</v>
      </c>
      <c r="M4" s="45">
        <v>2</v>
      </c>
      <c r="N4" s="43"/>
      <c r="O4" s="43"/>
      <c r="P4" s="43"/>
      <c r="Q4" s="43"/>
      <c r="R4" s="43"/>
      <c r="S4" s="4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2" customFormat="1" ht="21" customHeight="1">
      <c r="A5" s="11" t="s">
        <v>13</v>
      </c>
      <c r="B5" s="23">
        <v>12</v>
      </c>
      <c r="C5" s="24" t="s">
        <v>20</v>
      </c>
      <c r="D5" s="24" t="s">
        <v>21</v>
      </c>
      <c r="E5" s="25" t="s">
        <v>16</v>
      </c>
      <c r="F5" s="24" t="s">
        <v>17</v>
      </c>
      <c r="G5" s="26" t="s">
        <v>18</v>
      </c>
      <c r="H5" s="27">
        <v>78</v>
      </c>
      <c r="I5" s="44">
        <f t="shared" si="0"/>
        <v>39</v>
      </c>
      <c r="J5" s="44">
        <v>79.7</v>
      </c>
      <c r="K5" s="44">
        <f t="shared" si="1"/>
        <v>39.85</v>
      </c>
      <c r="L5" s="44">
        <f t="shared" si="2"/>
        <v>78.85</v>
      </c>
      <c r="M5" s="45">
        <v>3</v>
      </c>
      <c r="N5" s="43"/>
      <c r="O5" s="43"/>
      <c r="P5" s="43"/>
      <c r="Q5" s="43"/>
      <c r="R5" s="43"/>
      <c r="S5" s="4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1" customFormat="1" ht="30" customHeight="1">
      <c r="A6" s="11" t="s">
        <v>1</v>
      </c>
      <c r="B6" s="28" t="s">
        <v>2</v>
      </c>
      <c r="C6" s="29" t="s">
        <v>3</v>
      </c>
      <c r="D6" s="13" t="s">
        <v>4</v>
      </c>
      <c r="E6" s="14" t="s">
        <v>5</v>
      </c>
      <c r="F6" s="13" t="s">
        <v>6</v>
      </c>
      <c r="G6" s="15" t="s">
        <v>7</v>
      </c>
      <c r="H6" s="16" t="s">
        <v>8</v>
      </c>
      <c r="I6" s="38" t="s">
        <v>9</v>
      </c>
      <c r="J6" s="16" t="s">
        <v>10</v>
      </c>
      <c r="K6" s="38" t="s">
        <v>9</v>
      </c>
      <c r="L6" s="38" t="s">
        <v>11</v>
      </c>
      <c r="M6" s="39" t="s">
        <v>12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255" s="2" customFormat="1" ht="21" customHeight="1">
      <c r="A7" s="11" t="s">
        <v>13</v>
      </c>
      <c r="B7" s="23">
        <v>18</v>
      </c>
      <c r="C7" s="24" t="s">
        <v>22</v>
      </c>
      <c r="D7" s="24" t="s">
        <v>15</v>
      </c>
      <c r="E7" s="25" t="s">
        <v>16</v>
      </c>
      <c r="F7" s="24" t="s">
        <v>17</v>
      </c>
      <c r="G7" s="26" t="s">
        <v>23</v>
      </c>
      <c r="H7" s="27">
        <v>72.7</v>
      </c>
      <c r="I7" s="44">
        <f t="shared" si="0"/>
        <v>36.35</v>
      </c>
      <c r="J7" s="44">
        <v>88</v>
      </c>
      <c r="K7" s="44">
        <f t="shared" si="1"/>
        <v>44</v>
      </c>
      <c r="L7" s="44">
        <f t="shared" si="2"/>
        <v>80.35</v>
      </c>
      <c r="M7" s="45">
        <v>1</v>
      </c>
      <c r="N7" s="43"/>
      <c r="O7" s="43"/>
      <c r="P7" s="43"/>
      <c r="Q7" s="43"/>
      <c r="R7" s="43"/>
      <c r="S7" s="4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2" customFormat="1" ht="21" customHeight="1">
      <c r="A8" s="11" t="s">
        <v>13</v>
      </c>
      <c r="B8" s="23">
        <v>3</v>
      </c>
      <c r="C8" s="24" t="s">
        <v>24</v>
      </c>
      <c r="D8" s="24" t="s">
        <v>15</v>
      </c>
      <c r="E8" s="25" t="s">
        <v>16</v>
      </c>
      <c r="F8" s="24" t="s">
        <v>17</v>
      </c>
      <c r="G8" s="26" t="s">
        <v>23</v>
      </c>
      <c r="H8" s="27">
        <v>69.6</v>
      </c>
      <c r="I8" s="44">
        <f t="shared" si="0"/>
        <v>34.8</v>
      </c>
      <c r="J8" s="44">
        <v>84.9</v>
      </c>
      <c r="K8" s="44">
        <f t="shared" si="1"/>
        <v>42.45</v>
      </c>
      <c r="L8" s="44">
        <f t="shared" si="2"/>
        <v>77.25</v>
      </c>
      <c r="M8" s="45">
        <v>2</v>
      </c>
      <c r="N8" s="43"/>
      <c r="O8" s="43"/>
      <c r="P8" s="43"/>
      <c r="Q8" s="43"/>
      <c r="R8" s="43"/>
      <c r="S8" s="4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s="1" customFormat="1" ht="31.5" customHeight="1">
      <c r="A9" s="11" t="s">
        <v>1</v>
      </c>
      <c r="B9" s="28" t="s">
        <v>2</v>
      </c>
      <c r="C9" s="29" t="s">
        <v>3</v>
      </c>
      <c r="D9" s="13" t="s">
        <v>4</v>
      </c>
      <c r="E9" s="14" t="s">
        <v>5</v>
      </c>
      <c r="F9" s="13" t="s">
        <v>6</v>
      </c>
      <c r="G9" s="15" t="s">
        <v>7</v>
      </c>
      <c r="H9" s="16" t="s">
        <v>8</v>
      </c>
      <c r="I9" s="38" t="s">
        <v>9</v>
      </c>
      <c r="J9" s="16" t="s">
        <v>10</v>
      </c>
      <c r="K9" s="38" t="s">
        <v>9</v>
      </c>
      <c r="L9" s="38" t="s">
        <v>11</v>
      </c>
      <c r="M9" s="39" t="s">
        <v>12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2" customFormat="1" ht="33.75" customHeight="1">
      <c r="A10" s="11" t="s">
        <v>13</v>
      </c>
      <c r="B10" s="23">
        <v>16</v>
      </c>
      <c r="C10" s="26" t="s">
        <v>25</v>
      </c>
      <c r="D10" s="26" t="s">
        <v>15</v>
      </c>
      <c r="E10" s="30" t="s">
        <v>26</v>
      </c>
      <c r="F10" s="24" t="s">
        <v>27</v>
      </c>
      <c r="G10" s="24" t="s">
        <v>28</v>
      </c>
      <c r="H10" s="27">
        <v>76.2</v>
      </c>
      <c r="I10" s="44">
        <f aca="true" t="shared" si="3" ref="I10:I14">H10*0.5</f>
        <v>38.1</v>
      </c>
      <c r="J10" s="44">
        <v>84.2</v>
      </c>
      <c r="K10" s="44">
        <f aca="true" t="shared" si="4" ref="K10:K14">J10*0.5</f>
        <v>42.1</v>
      </c>
      <c r="L10" s="44">
        <f aca="true" t="shared" si="5" ref="L10:L14">I10+K10</f>
        <v>80.2</v>
      </c>
      <c r="M10" s="45">
        <v>1</v>
      </c>
      <c r="N10" s="43"/>
      <c r="O10" s="43"/>
      <c r="P10" s="43"/>
      <c r="Q10" s="43"/>
      <c r="R10" s="43"/>
      <c r="S10" s="4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2" customFormat="1" ht="21" customHeight="1">
      <c r="A11" s="11" t="s">
        <v>13</v>
      </c>
      <c r="B11" s="23">
        <v>19</v>
      </c>
      <c r="C11" s="26" t="s">
        <v>29</v>
      </c>
      <c r="D11" s="26" t="s">
        <v>21</v>
      </c>
      <c r="E11" s="30" t="s">
        <v>26</v>
      </c>
      <c r="F11" s="24" t="s">
        <v>27</v>
      </c>
      <c r="G11" s="24" t="s">
        <v>28</v>
      </c>
      <c r="H11" s="27">
        <v>70.4</v>
      </c>
      <c r="I11" s="44">
        <f t="shared" si="3"/>
        <v>35.2</v>
      </c>
      <c r="J11" s="44">
        <v>86.2</v>
      </c>
      <c r="K11" s="44">
        <f t="shared" si="4"/>
        <v>43.1</v>
      </c>
      <c r="L11" s="44">
        <f t="shared" si="5"/>
        <v>78.30000000000001</v>
      </c>
      <c r="M11" s="45">
        <v>2</v>
      </c>
      <c r="N11" s="43"/>
      <c r="O11" s="43"/>
      <c r="P11" s="43"/>
      <c r="Q11" s="43"/>
      <c r="R11" s="43"/>
      <c r="S11" s="43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1" customFormat="1" ht="31.5" customHeight="1">
      <c r="A12" s="11" t="s">
        <v>1</v>
      </c>
      <c r="B12" s="28" t="s">
        <v>2</v>
      </c>
      <c r="C12" s="29" t="s">
        <v>3</v>
      </c>
      <c r="D12" s="13" t="s">
        <v>4</v>
      </c>
      <c r="E12" s="14" t="s">
        <v>5</v>
      </c>
      <c r="F12" s="13" t="s">
        <v>6</v>
      </c>
      <c r="G12" s="15" t="s">
        <v>7</v>
      </c>
      <c r="H12" s="16" t="s">
        <v>8</v>
      </c>
      <c r="I12" s="38" t="s">
        <v>9</v>
      </c>
      <c r="J12" s="16" t="s">
        <v>10</v>
      </c>
      <c r="K12" s="38" t="s">
        <v>9</v>
      </c>
      <c r="L12" s="38" t="s">
        <v>11</v>
      </c>
      <c r="M12" s="39" t="s">
        <v>12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2" customFormat="1" ht="24" customHeight="1">
      <c r="A13" s="11" t="s">
        <v>13</v>
      </c>
      <c r="B13" s="23">
        <v>14</v>
      </c>
      <c r="C13" s="24" t="s">
        <v>30</v>
      </c>
      <c r="D13" s="24" t="s">
        <v>15</v>
      </c>
      <c r="E13" s="30" t="s">
        <v>26</v>
      </c>
      <c r="F13" s="24" t="s">
        <v>31</v>
      </c>
      <c r="G13" s="24" t="s">
        <v>23</v>
      </c>
      <c r="H13" s="27">
        <v>71.7</v>
      </c>
      <c r="I13" s="44">
        <f t="shared" si="3"/>
        <v>35.85</v>
      </c>
      <c r="J13" s="44">
        <v>86.3</v>
      </c>
      <c r="K13" s="44">
        <f t="shared" si="4"/>
        <v>43.15</v>
      </c>
      <c r="L13" s="44">
        <f t="shared" si="5"/>
        <v>79</v>
      </c>
      <c r="M13" s="45">
        <v>1</v>
      </c>
      <c r="N13" s="43"/>
      <c r="O13" s="43"/>
      <c r="P13" s="43"/>
      <c r="Q13" s="43"/>
      <c r="R13" s="43"/>
      <c r="S13" s="43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2" customFormat="1" ht="22.5" customHeight="1">
      <c r="A14" s="11" t="s">
        <v>13</v>
      </c>
      <c r="B14" s="23">
        <v>6</v>
      </c>
      <c r="C14" s="24" t="s">
        <v>32</v>
      </c>
      <c r="D14" s="24" t="s">
        <v>15</v>
      </c>
      <c r="E14" s="30" t="s">
        <v>26</v>
      </c>
      <c r="F14" s="24" t="s">
        <v>31</v>
      </c>
      <c r="G14" s="24" t="s">
        <v>23</v>
      </c>
      <c r="H14" s="27">
        <v>74.9</v>
      </c>
      <c r="I14" s="44">
        <f t="shared" si="3"/>
        <v>37.45</v>
      </c>
      <c r="J14" s="44">
        <v>80</v>
      </c>
      <c r="K14" s="44">
        <f t="shared" si="4"/>
        <v>40</v>
      </c>
      <c r="L14" s="44">
        <f t="shared" si="5"/>
        <v>77.45</v>
      </c>
      <c r="M14" s="45">
        <v>2</v>
      </c>
      <c r="N14" s="43"/>
      <c r="O14" s="43"/>
      <c r="P14" s="43"/>
      <c r="Q14" s="43"/>
      <c r="R14" s="43"/>
      <c r="S14" s="43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1" customFormat="1" ht="34.5" customHeight="1">
      <c r="A15" s="11" t="s">
        <v>1</v>
      </c>
      <c r="B15" s="28" t="s">
        <v>2</v>
      </c>
      <c r="C15" s="29" t="s">
        <v>3</v>
      </c>
      <c r="D15" s="13" t="s">
        <v>4</v>
      </c>
      <c r="E15" s="14" t="s">
        <v>5</v>
      </c>
      <c r="F15" s="13" t="s">
        <v>6</v>
      </c>
      <c r="G15" s="15" t="s">
        <v>7</v>
      </c>
      <c r="H15" s="16" t="s">
        <v>8</v>
      </c>
      <c r="I15" s="38" t="s">
        <v>9</v>
      </c>
      <c r="J15" s="16" t="s">
        <v>10</v>
      </c>
      <c r="K15" s="38" t="s">
        <v>9</v>
      </c>
      <c r="L15" s="38" t="s">
        <v>11</v>
      </c>
      <c r="M15" s="39" t="s">
        <v>12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2" customFormat="1" ht="22.5" customHeight="1">
      <c r="A16" s="11" t="s">
        <v>13</v>
      </c>
      <c r="B16" s="23">
        <v>21</v>
      </c>
      <c r="C16" s="26" t="s">
        <v>33</v>
      </c>
      <c r="D16" s="26" t="s">
        <v>15</v>
      </c>
      <c r="E16" s="30" t="s">
        <v>34</v>
      </c>
      <c r="F16" s="24" t="s">
        <v>35</v>
      </c>
      <c r="G16" s="24" t="s">
        <v>36</v>
      </c>
      <c r="H16" s="27">
        <v>75</v>
      </c>
      <c r="I16" s="44">
        <f>H16*0.5</f>
        <v>37.5</v>
      </c>
      <c r="J16" s="44">
        <v>86.1</v>
      </c>
      <c r="K16" s="44">
        <f aca="true" t="shared" si="6" ref="K16:K20">J16*0.5</f>
        <v>43.05</v>
      </c>
      <c r="L16" s="44">
        <f aca="true" t="shared" si="7" ref="L16:L20">I16+K16</f>
        <v>80.55</v>
      </c>
      <c r="M16" s="45">
        <v>1</v>
      </c>
      <c r="N16" s="43"/>
      <c r="O16" s="43"/>
      <c r="P16" s="43"/>
      <c r="Q16" s="43"/>
      <c r="R16" s="43"/>
      <c r="S16" s="4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s="2" customFormat="1" ht="27.75" customHeight="1">
      <c r="A17" s="11" t="s">
        <v>13</v>
      </c>
      <c r="B17" s="23">
        <v>15</v>
      </c>
      <c r="C17" s="26" t="s">
        <v>37</v>
      </c>
      <c r="D17" s="26" t="s">
        <v>15</v>
      </c>
      <c r="E17" s="30" t="s">
        <v>34</v>
      </c>
      <c r="F17" s="24" t="s">
        <v>35</v>
      </c>
      <c r="G17" s="24" t="s">
        <v>36</v>
      </c>
      <c r="H17" s="27">
        <v>71.7</v>
      </c>
      <c r="I17" s="44">
        <f>H17*0.5</f>
        <v>35.85</v>
      </c>
      <c r="J17" s="44">
        <v>83.5</v>
      </c>
      <c r="K17" s="44">
        <f t="shared" si="6"/>
        <v>41.75</v>
      </c>
      <c r="L17" s="44">
        <f t="shared" si="7"/>
        <v>77.6</v>
      </c>
      <c r="M17" s="45">
        <v>2</v>
      </c>
      <c r="N17" s="43"/>
      <c r="O17" s="43"/>
      <c r="P17" s="43"/>
      <c r="Q17" s="43"/>
      <c r="R17" s="43"/>
      <c r="S17" s="4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1" customFormat="1" ht="30" customHeight="1">
      <c r="A18" s="11" t="s">
        <v>1</v>
      </c>
      <c r="B18" s="28" t="s">
        <v>2</v>
      </c>
      <c r="C18" s="29" t="s">
        <v>3</v>
      </c>
      <c r="D18" s="13" t="s">
        <v>4</v>
      </c>
      <c r="E18" s="14" t="s">
        <v>5</v>
      </c>
      <c r="F18" s="13" t="s">
        <v>6</v>
      </c>
      <c r="G18" s="15" t="s">
        <v>7</v>
      </c>
      <c r="H18" s="16" t="s">
        <v>8</v>
      </c>
      <c r="I18" s="38" t="s">
        <v>9</v>
      </c>
      <c r="J18" s="16" t="s">
        <v>10</v>
      </c>
      <c r="K18" s="38" t="s">
        <v>9</v>
      </c>
      <c r="L18" s="38" t="s">
        <v>11</v>
      </c>
      <c r="M18" s="39" t="s">
        <v>12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2" customFormat="1" ht="21" customHeight="1">
      <c r="A19" s="11" t="s">
        <v>13</v>
      </c>
      <c r="B19" s="23">
        <v>13</v>
      </c>
      <c r="C19" s="24" t="s">
        <v>38</v>
      </c>
      <c r="D19" s="24" t="s">
        <v>21</v>
      </c>
      <c r="E19" s="30" t="s">
        <v>34</v>
      </c>
      <c r="F19" s="31" t="s">
        <v>39</v>
      </c>
      <c r="G19" s="24" t="s">
        <v>36</v>
      </c>
      <c r="H19" s="27">
        <v>69</v>
      </c>
      <c r="I19" s="44">
        <f aca="true" t="shared" si="8" ref="I19:I23">H19*0.5</f>
        <v>34.5</v>
      </c>
      <c r="J19" s="44">
        <v>90.1</v>
      </c>
      <c r="K19" s="44">
        <f t="shared" si="6"/>
        <v>45.05</v>
      </c>
      <c r="L19" s="44">
        <f t="shared" si="7"/>
        <v>79.55</v>
      </c>
      <c r="M19" s="45">
        <v>1</v>
      </c>
      <c r="N19" s="43"/>
      <c r="O19" s="43"/>
      <c r="P19" s="43"/>
      <c r="Q19" s="43"/>
      <c r="R19" s="43"/>
      <c r="S19" s="43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2" customFormat="1" ht="21" customHeight="1">
      <c r="A20" s="11" t="s">
        <v>13</v>
      </c>
      <c r="B20" s="23">
        <v>8</v>
      </c>
      <c r="C20" s="26" t="s">
        <v>40</v>
      </c>
      <c r="D20" s="26" t="s">
        <v>15</v>
      </c>
      <c r="E20" s="30" t="s">
        <v>34</v>
      </c>
      <c r="F20" s="31" t="s">
        <v>39</v>
      </c>
      <c r="G20" s="24" t="s">
        <v>36</v>
      </c>
      <c r="H20" s="27">
        <v>69.7</v>
      </c>
      <c r="I20" s="44">
        <f t="shared" si="8"/>
        <v>34.85</v>
      </c>
      <c r="J20" s="44">
        <v>85.2</v>
      </c>
      <c r="K20" s="44">
        <f t="shared" si="6"/>
        <v>42.6</v>
      </c>
      <c r="L20" s="44">
        <f t="shared" si="7"/>
        <v>77.45</v>
      </c>
      <c r="M20" s="45">
        <v>2</v>
      </c>
      <c r="N20" s="43"/>
      <c r="O20" s="43"/>
      <c r="P20" s="43"/>
      <c r="Q20" s="43"/>
      <c r="R20" s="43"/>
      <c r="S20" s="43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1" customFormat="1" ht="30" customHeight="1">
      <c r="A21" s="11" t="s">
        <v>1</v>
      </c>
      <c r="B21" s="28" t="s">
        <v>2</v>
      </c>
      <c r="C21" s="29" t="s">
        <v>3</v>
      </c>
      <c r="D21" s="13" t="s">
        <v>4</v>
      </c>
      <c r="E21" s="14" t="s">
        <v>5</v>
      </c>
      <c r="F21" s="13" t="s">
        <v>6</v>
      </c>
      <c r="G21" s="15" t="s">
        <v>7</v>
      </c>
      <c r="H21" s="16" t="s">
        <v>8</v>
      </c>
      <c r="I21" s="38" t="s">
        <v>9</v>
      </c>
      <c r="J21" s="16" t="s">
        <v>10</v>
      </c>
      <c r="K21" s="38" t="s">
        <v>9</v>
      </c>
      <c r="L21" s="38" t="s">
        <v>11</v>
      </c>
      <c r="M21" s="39" t="s">
        <v>12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s="2" customFormat="1" ht="21" customHeight="1">
      <c r="A22" s="11" t="s">
        <v>13</v>
      </c>
      <c r="B22" s="23">
        <v>20</v>
      </c>
      <c r="C22" s="26" t="s">
        <v>41</v>
      </c>
      <c r="D22" s="26" t="s">
        <v>15</v>
      </c>
      <c r="E22" s="30" t="s">
        <v>34</v>
      </c>
      <c r="F22" s="24" t="s">
        <v>42</v>
      </c>
      <c r="G22" s="24" t="s">
        <v>18</v>
      </c>
      <c r="H22" s="27">
        <v>77.4</v>
      </c>
      <c r="I22" s="44">
        <f t="shared" si="8"/>
        <v>38.7</v>
      </c>
      <c r="J22" s="44">
        <v>86.9</v>
      </c>
      <c r="K22" s="44">
        <f aca="true" t="shared" si="9" ref="K21:K35">J22*0.5</f>
        <v>43.45</v>
      </c>
      <c r="L22" s="44">
        <f aca="true" t="shared" si="10" ref="L21:L35">I22+K22</f>
        <v>82.15</v>
      </c>
      <c r="M22" s="45">
        <v>1</v>
      </c>
      <c r="N22" s="43"/>
      <c r="O22" s="43"/>
      <c r="P22" s="43"/>
      <c r="Q22" s="43"/>
      <c r="R22" s="43"/>
      <c r="S22" s="4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2" customFormat="1" ht="21" customHeight="1">
      <c r="A23" s="11" t="s">
        <v>13</v>
      </c>
      <c r="B23" s="23">
        <v>2</v>
      </c>
      <c r="C23" s="26" t="s">
        <v>43</v>
      </c>
      <c r="D23" s="26" t="s">
        <v>15</v>
      </c>
      <c r="E23" s="30" t="s">
        <v>34</v>
      </c>
      <c r="F23" s="24" t="s">
        <v>42</v>
      </c>
      <c r="G23" s="24" t="s">
        <v>18</v>
      </c>
      <c r="H23" s="27">
        <v>77</v>
      </c>
      <c r="I23" s="44">
        <f t="shared" si="8"/>
        <v>38.5</v>
      </c>
      <c r="J23" s="44">
        <v>87.2</v>
      </c>
      <c r="K23" s="44">
        <f t="shared" si="9"/>
        <v>43.6</v>
      </c>
      <c r="L23" s="44">
        <f t="shared" si="10"/>
        <v>82.1</v>
      </c>
      <c r="M23" s="45">
        <v>2</v>
      </c>
      <c r="N23" s="43"/>
      <c r="O23" s="43"/>
      <c r="P23" s="43"/>
      <c r="Q23" s="43"/>
      <c r="R23" s="43"/>
      <c r="S23" s="4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s="1" customFormat="1" ht="30" customHeight="1">
      <c r="A24" s="11" t="s">
        <v>1</v>
      </c>
      <c r="B24" s="28" t="s">
        <v>2</v>
      </c>
      <c r="C24" s="29" t="s">
        <v>3</v>
      </c>
      <c r="D24" s="13" t="s">
        <v>4</v>
      </c>
      <c r="E24" s="14" t="s">
        <v>5</v>
      </c>
      <c r="F24" s="13" t="s">
        <v>6</v>
      </c>
      <c r="G24" s="15" t="s">
        <v>7</v>
      </c>
      <c r="H24" s="16" t="s">
        <v>8</v>
      </c>
      <c r="I24" s="38" t="s">
        <v>9</v>
      </c>
      <c r="J24" s="16" t="s">
        <v>10</v>
      </c>
      <c r="K24" s="38" t="s">
        <v>9</v>
      </c>
      <c r="L24" s="38" t="s">
        <v>11</v>
      </c>
      <c r="M24" s="39" t="s">
        <v>12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2" customFormat="1" ht="21" customHeight="1">
      <c r="A25" s="11" t="s">
        <v>13</v>
      </c>
      <c r="B25" s="23">
        <v>4</v>
      </c>
      <c r="C25" s="26" t="s">
        <v>44</v>
      </c>
      <c r="D25" s="26" t="s">
        <v>15</v>
      </c>
      <c r="E25" s="30" t="s">
        <v>34</v>
      </c>
      <c r="F25" s="24" t="s">
        <v>45</v>
      </c>
      <c r="G25" s="24" t="s">
        <v>46</v>
      </c>
      <c r="H25" s="27">
        <v>73.2</v>
      </c>
      <c r="I25" s="44">
        <f aca="true" t="shared" si="11" ref="I25:I30">H25*0.5</f>
        <v>36.6</v>
      </c>
      <c r="J25" s="44">
        <v>84.5</v>
      </c>
      <c r="K25" s="44">
        <f t="shared" si="9"/>
        <v>42.25</v>
      </c>
      <c r="L25" s="44">
        <f t="shared" si="10"/>
        <v>78.85</v>
      </c>
      <c r="M25" s="45">
        <v>1</v>
      </c>
      <c r="N25" s="43"/>
      <c r="O25" s="43"/>
      <c r="P25" s="43"/>
      <c r="Q25" s="43"/>
      <c r="R25" s="43"/>
      <c r="S25" s="4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255" s="2" customFormat="1" ht="21" customHeight="1">
      <c r="A26" s="11" t="s">
        <v>13</v>
      </c>
      <c r="B26" s="23">
        <v>7</v>
      </c>
      <c r="C26" s="26" t="s">
        <v>47</v>
      </c>
      <c r="D26" s="26" t="s">
        <v>15</v>
      </c>
      <c r="E26" s="30" t="s">
        <v>34</v>
      </c>
      <c r="F26" s="24" t="s">
        <v>45</v>
      </c>
      <c r="G26" s="24" t="s">
        <v>46</v>
      </c>
      <c r="H26" s="27">
        <v>71.3</v>
      </c>
      <c r="I26" s="44">
        <f t="shared" si="11"/>
        <v>35.65</v>
      </c>
      <c r="J26" s="44">
        <v>83.2</v>
      </c>
      <c r="K26" s="44">
        <f t="shared" si="9"/>
        <v>41.6</v>
      </c>
      <c r="L26" s="44">
        <f t="shared" si="10"/>
        <v>77.25</v>
      </c>
      <c r="M26" s="45">
        <v>2</v>
      </c>
      <c r="N26" s="43"/>
      <c r="O26" s="43"/>
      <c r="P26" s="43"/>
      <c r="Q26" s="43"/>
      <c r="R26" s="43"/>
      <c r="S26" s="4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255" s="2" customFormat="1" ht="21" customHeight="1">
      <c r="A27" s="11" t="s">
        <v>13</v>
      </c>
      <c r="B27" s="23">
        <v>10</v>
      </c>
      <c r="C27" s="26" t="s">
        <v>48</v>
      </c>
      <c r="D27" s="26" t="s">
        <v>15</v>
      </c>
      <c r="E27" s="30" t="s">
        <v>34</v>
      </c>
      <c r="F27" s="24" t="s">
        <v>45</v>
      </c>
      <c r="G27" s="24" t="s">
        <v>46</v>
      </c>
      <c r="H27" s="27">
        <v>69.8</v>
      </c>
      <c r="I27" s="44">
        <f t="shared" si="11"/>
        <v>34.9</v>
      </c>
      <c r="J27" s="44">
        <v>83.8</v>
      </c>
      <c r="K27" s="44">
        <f t="shared" si="9"/>
        <v>41.9</v>
      </c>
      <c r="L27" s="44">
        <f t="shared" si="10"/>
        <v>76.8</v>
      </c>
      <c r="M27" s="45">
        <v>3</v>
      </c>
      <c r="N27" s="43"/>
      <c r="O27" s="43"/>
      <c r="P27" s="43"/>
      <c r="Q27" s="43"/>
      <c r="R27" s="43"/>
      <c r="S27" s="43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255" s="2" customFormat="1" ht="21" customHeight="1">
      <c r="A28" s="11" t="s">
        <v>13</v>
      </c>
      <c r="B28" s="23">
        <v>17</v>
      </c>
      <c r="C28" s="26" t="s">
        <v>49</v>
      </c>
      <c r="D28" s="26" t="s">
        <v>15</v>
      </c>
      <c r="E28" s="30" t="s">
        <v>34</v>
      </c>
      <c r="F28" s="24" t="s">
        <v>45</v>
      </c>
      <c r="G28" s="24" t="s">
        <v>46</v>
      </c>
      <c r="H28" s="27">
        <v>69</v>
      </c>
      <c r="I28" s="44">
        <f t="shared" si="11"/>
        <v>34.5</v>
      </c>
      <c r="J28" s="44">
        <v>84.1</v>
      </c>
      <c r="K28" s="44">
        <f t="shared" si="9"/>
        <v>42.05</v>
      </c>
      <c r="L28" s="44">
        <f t="shared" si="10"/>
        <v>76.55</v>
      </c>
      <c r="M28" s="45">
        <v>4</v>
      </c>
      <c r="N28" s="43"/>
      <c r="O28" s="43"/>
      <c r="P28" s="43"/>
      <c r="Q28" s="43"/>
      <c r="R28" s="43"/>
      <c r="S28" s="43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s="2" customFormat="1" ht="21" customHeight="1">
      <c r="A29" s="11" t="s">
        <v>13</v>
      </c>
      <c r="B29" s="23">
        <v>1</v>
      </c>
      <c r="C29" s="26" t="s">
        <v>50</v>
      </c>
      <c r="D29" s="26" t="s">
        <v>15</v>
      </c>
      <c r="E29" s="30" t="s">
        <v>34</v>
      </c>
      <c r="F29" s="24" t="s">
        <v>45</v>
      </c>
      <c r="G29" s="24" t="s">
        <v>46</v>
      </c>
      <c r="H29" s="27">
        <v>68.5</v>
      </c>
      <c r="I29" s="44">
        <f t="shared" si="11"/>
        <v>34.25</v>
      </c>
      <c r="J29" s="44">
        <v>83</v>
      </c>
      <c r="K29" s="44">
        <f t="shared" si="9"/>
        <v>41.5</v>
      </c>
      <c r="L29" s="44">
        <f t="shared" si="10"/>
        <v>75.75</v>
      </c>
      <c r="M29" s="45">
        <v>5</v>
      </c>
      <c r="N29" s="43"/>
      <c r="O29" s="43"/>
      <c r="P29" s="43"/>
      <c r="Q29" s="43"/>
      <c r="R29" s="43"/>
      <c r="S29" s="43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255" s="2" customFormat="1" ht="21" customHeight="1">
      <c r="A30" s="11" t="s">
        <v>13</v>
      </c>
      <c r="B30" s="23">
        <v>9</v>
      </c>
      <c r="C30" s="26" t="s">
        <v>51</v>
      </c>
      <c r="D30" s="26" t="s">
        <v>15</v>
      </c>
      <c r="E30" s="30" t="s">
        <v>34</v>
      </c>
      <c r="F30" s="24" t="s">
        <v>45</v>
      </c>
      <c r="G30" s="24" t="s">
        <v>46</v>
      </c>
      <c r="H30" s="27">
        <v>69.3</v>
      </c>
      <c r="I30" s="44">
        <f t="shared" si="11"/>
        <v>34.65</v>
      </c>
      <c r="J30" s="44">
        <v>81</v>
      </c>
      <c r="K30" s="44">
        <f t="shared" si="9"/>
        <v>40.5</v>
      </c>
      <c r="L30" s="44">
        <f t="shared" si="10"/>
        <v>75.15</v>
      </c>
      <c r="M30" s="45">
        <v>6</v>
      </c>
      <c r="N30" s="43"/>
      <c r="O30" s="43"/>
      <c r="P30" s="43"/>
      <c r="Q30" s="43"/>
      <c r="R30" s="43"/>
      <c r="S30" s="4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</row>
    <row r="31" spans="1:255" s="1" customFormat="1" ht="36.75" customHeight="1">
      <c r="A31" s="11" t="s">
        <v>1</v>
      </c>
      <c r="B31" s="28" t="s">
        <v>2</v>
      </c>
      <c r="C31" s="29" t="s">
        <v>3</v>
      </c>
      <c r="D31" s="13" t="s">
        <v>4</v>
      </c>
      <c r="E31" s="14" t="s">
        <v>5</v>
      </c>
      <c r="F31" s="13" t="s">
        <v>6</v>
      </c>
      <c r="G31" s="15" t="s">
        <v>7</v>
      </c>
      <c r="H31" s="16" t="s">
        <v>8</v>
      </c>
      <c r="I31" s="38" t="s">
        <v>9</v>
      </c>
      <c r="J31" s="16" t="s">
        <v>10</v>
      </c>
      <c r="K31" s="38" t="s">
        <v>9</v>
      </c>
      <c r="L31" s="38" t="s">
        <v>11</v>
      </c>
      <c r="M31" s="39" t="s">
        <v>12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2" customFormat="1" ht="28.5" customHeight="1">
      <c r="A32" s="11" t="s">
        <v>52</v>
      </c>
      <c r="B32" s="23">
        <v>13</v>
      </c>
      <c r="C32" s="26" t="s">
        <v>53</v>
      </c>
      <c r="D32" s="26" t="s">
        <v>15</v>
      </c>
      <c r="E32" s="30" t="s">
        <v>54</v>
      </c>
      <c r="F32" s="31" t="s">
        <v>55</v>
      </c>
      <c r="G32" s="24" t="s">
        <v>56</v>
      </c>
      <c r="H32" s="27">
        <v>79.9</v>
      </c>
      <c r="I32" s="44">
        <f aca="true" t="shared" si="12" ref="I32:I35">H32*0.5</f>
        <v>39.95</v>
      </c>
      <c r="J32" s="44">
        <v>84.9</v>
      </c>
      <c r="K32" s="44">
        <f t="shared" si="9"/>
        <v>42.45</v>
      </c>
      <c r="L32" s="44">
        <f t="shared" si="10"/>
        <v>82.4</v>
      </c>
      <c r="M32" s="45">
        <v>1</v>
      </c>
      <c r="N32" s="43"/>
      <c r="O32" s="43"/>
      <c r="P32" s="43"/>
      <c r="Q32" s="43"/>
      <c r="R32" s="43"/>
      <c r="S32" s="4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255" s="2" customFormat="1" ht="30.75" customHeight="1">
      <c r="A33" s="11" t="s">
        <v>52</v>
      </c>
      <c r="B33" s="23">
        <v>9</v>
      </c>
      <c r="C33" s="26" t="s">
        <v>57</v>
      </c>
      <c r="D33" s="26" t="s">
        <v>21</v>
      </c>
      <c r="E33" s="30" t="s">
        <v>54</v>
      </c>
      <c r="F33" s="31" t="s">
        <v>55</v>
      </c>
      <c r="G33" s="24" t="s">
        <v>56</v>
      </c>
      <c r="H33" s="27">
        <v>75.2</v>
      </c>
      <c r="I33" s="44">
        <f t="shared" si="12"/>
        <v>37.6</v>
      </c>
      <c r="J33" s="44">
        <v>86.8</v>
      </c>
      <c r="K33" s="44">
        <f t="shared" si="9"/>
        <v>43.4</v>
      </c>
      <c r="L33" s="44">
        <f t="shared" si="10"/>
        <v>81</v>
      </c>
      <c r="M33" s="45">
        <v>2</v>
      </c>
      <c r="N33" s="43"/>
      <c r="O33" s="43"/>
      <c r="P33" s="43"/>
      <c r="Q33" s="43"/>
      <c r="R33" s="43"/>
      <c r="S33" s="4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s="2" customFormat="1" ht="24" customHeight="1">
      <c r="A34" s="11" t="s">
        <v>52</v>
      </c>
      <c r="B34" s="23">
        <v>7</v>
      </c>
      <c r="C34" s="26" t="s">
        <v>58</v>
      </c>
      <c r="D34" s="26" t="s">
        <v>15</v>
      </c>
      <c r="E34" s="30" t="s">
        <v>54</v>
      </c>
      <c r="F34" s="31" t="s">
        <v>55</v>
      </c>
      <c r="G34" s="24" t="s">
        <v>56</v>
      </c>
      <c r="H34" s="27">
        <v>75.5</v>
      </c>
      <c r="I34" s="44">
        <f t="shared" si="12"/>
        <v>37.75</v>
      </c>
      <c r="J34" s="44">
        <v>83.6</v>
      </c>
      <c r="K34" s="44">
        <f t="shared" si="9"/>
        <v>41.8</v>
      </c>
      <c r="L34" s="44">
        <f t="shared" si="10"/>
        <v>79.55</v>
      </c>
      <c r="M34" s="45">
        <v>3</v>
      </c>
      <c r="N34" s="43"/>
      <c r="O34" s="43"/>
      <c r="P34" s="43"/>
      <c r="Q34" s="43"/>
      <c r="R34" s="43"/>
      <c r="S34" s="4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255" s="2" customFormat="1" ht="33" customHeight="1">
      <c r="A35" s="11" t="s">
        <v>52</v>
      </c>
      <c r="B35" s="23">
        <v>17</v>
      </c>
      <c r="C35" s="24" t="s">
        <v>59</v>
      </c>
      <c r="D35" s="26" t="s">
        <v>21</v>
      </c>
      <c r="E35" s="30" t="s">
        <v>54</v>
      </c>
      <c r="F35" s="31" t="s">
        <v>55</v>
      </c>
      <c r="G35" s="24" t="s">
        <v>56</v>
      </c>
      <c r="H35" s="27">
        <v>74.4</v>
      </c>
      <c r="I35" s="44">
        <f t="shared" si="12"/>
        <v>37.2</v>
      </c>
      <c r="J35" s="44">
        <v>82.4</v>
      </c>
      <c r="K35" s="44">
        <f t="shared" si="9"/>
        <v>41.2</v>
      </c>
      <c r="L35" s="44">
        <f t="shared" si="10"/>
        <v>78.4</v>
      </c>
      <c r="M35" s="45">
        <v>4</v>
      </c>
      <c r="N35" s="43"/>
      <c r="O35" s="43"/>
      <c r="P35" s="43"/>
      <c r="Q35" s="43"/>
      <c r="R35" s="43"/>
      <c r="S35" s="4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1" customFormat="1" ht="30" customHeight="1">
      <c r="A36" s="11" t="s">
        <v>1</v>
      </c>
      <c r="B36" s="28" t="s">
        <v>2</v>
      </c>
      <c r="C36" s="29" t="s">
        <v>3</v>
      </c>
      <c r="D36" s="13" t="s">
        <v>4</v>
      </c>
      <c r="E36" s="14" t="s">
        <v>5</v>
      </c>
      <c r="F36" s="13" t="s">
        <v>6</v>
      </c>
      <c r="G36" s="15" t="s">
        <v>7</v>
      </c>
      <c r="H36" s="16" t="s">
        <v>8</v>
      </c>
      <c r="I36" s="38" t="s">
        <v>9</v>
      </c>
      <c r="J36" s="16" t="s">
        <v>10</v>
      </c>
      <c r="K36" s="38" t="s">
        <v>9</v>
      </c>
      <c r="L36" s="38" t="s">
        <v>11</v>
      </c>
      <c r="M36" s="39" t="s">
        <v>12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2" customFormat="1" ht="21" customHeight="1">
      <c r="A37" s="11" t="s">
        <v>52</v>
      </c>
      <c r="B37" s="23">
        <v>2</v>
      </c>
      <c r="C37" s="26" t="s">
        <v>60</v>
      </c>
      <c r="D37" s="26" t="s">
        <v>15</v>
      </c>
      <c r="E37" s="25" t="s">
        <v>61</v>
      </c>
      <c r="F37" s="31" t="s">
        <v>62</v>
      </c>
      <c r="G37" s="32" t="s">
        <v>63</v>
      </c>
      <c r="H37" s="27">
        <v>71</v>
      </c>
      <c r="I37" s="44">
        <f aca="true" t="shared" si="13" ref="I37:I42">H37*0.5</f>
        <v>35.5</v>
      </c>
      <c r="J37" s="44">
        <v>85.6</v>
      </c>
      <c r="K37" s="44">
        <f aca="true" t="shared" si="14" ref="K37:K42">J37*0.5</f>
        <v>42.8</v>
      </c>
      <c r="L37" s="44">
        <f aca="true" t="shared" si="15" ref="L37:L42">I37+K37</f>
        <v>78.3</v>
      </c>
      <c r="M37" s="45">
        <v>1</v>
      </c>
      <c r="N37" s="43"/>
      <c r="O37" s="43"/>
      <c r="P37" s="43"/>
      <c r="Q37" s="43"/>
      <c r="R37" s="43"/>
      <c r="S37" s="43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2" customFormat="1" ht="21" customHeight="1">
      <c r="A38" s="11" t="s">
        <v>52</v>
      </c>
      <c r="B38" s="23">
        <v>5</v>
      </c>
      <c r="C38" s="26" t="s">
        <v>64</v>
      </c>
      <c r="D38" s="26" t="s">
        <v>15</v>
      </c>
      <c r="E38" s="25" t="s">
        <v>61</v>
      </c>
      <c r="F38" s="31" t="s">
        <v>62</v>
      </c>
      <c r="G38" s="32" t="s">
        <v>63</v>
      </c>
      <c r="H38" s="27">
        <v>70.8</v>
      </c>
      <c r="I38" s="44">
        <f t="shared" si="13"/>
        <v>35.4</v>
      </c>
      <c r="J38" s="44">
        <v>83.4</v>
      </c>
      <c r="K38" s="44">
        <f t="shared" si="14"/>
        <v>41.7</v>
      </c>
      <c r="L38" s="44">
        <f t="shared" si="15"/>
        <v>77.1</v>
      </c>
      <c r="M38" s="45">
        <v>2</v>
      </c>
      <c r="N38" s="43"/>
      <c r="O38" s="43"/>
      <c r="P38" s="43"/>
      <c r="Q38" s="43"/>
      <c r="R38" s="43"/>
      <c r="S38" s="4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s="2" customFormat="1" ht="21" customHeight="1">
      <c r="A39" s="11" t="s">
        <v>52</v>
      </c>
      <c r="B39" s="23">
        <v>10</v>
      </c>
      <c r="C39" s="26" t="s">
        <v>65</v>
      </c>
      <c r="D39" s="26" t="s">
        <v>15</v>
      </c>
      <c r="E39" s="25" t="s">
        <v>61</v>
      </c>
      <c r="F39" s="31" t="s">
        <v>62</v>
      </c>
      <c r="G39" s="32" t="s">
        <v>63</v>
      </c>
      <c r="H39" s="27">
        <v>72.4</v>
      </c>
      <c r="I39" s="44">
        <f t="shared" si="13"/>
        <v>36.2</v>
      </c>
      <c r="J39" s="44">
        <v>81.4</v>
      </c>
      <c r="K39" s="44">
        <f t="shared" si="14"/>
        <v>40.7</v>
      </c>
      <c r="L39" s="44">
        <f t="shared" si="15"/>
        <v>76.9</v>
      </c>
      <c r="M39" s="45">
        <v>3</v>
      </c>
      <c r="N39" s="43"/>
      <c r="O39" s="43"/>
      <c r="P39" s="43"/>
      <c r="Q39" s="43"/>
      <c r="R39" s="43"/>
      <c r="S39" s="4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55" s="2" customFormat="1" ht="21" customHeight="1">
      <c r="A40" s="11" t="s">
        <v>52</v>
      </c>
      <c r="B40" s="23">
        <v>6</v>
      </c>
      <c r="C40" s="26" t="s">
        <v>66</v>
      </c>
      <c r="D40" s="26" t="s">
        <v>15</v>
      </c>
      <c r="E40" s="25" t="s">
        <v>61</v>
      </c>
      <c r="F40" s="31" t="s">
        <v>62</v>
      </c>
      <c r="G40" s="32" t="s">
        <v>63</v>
      </c>
      <c r="H40" s="27">
        <v>67.9</v>
      </c>
      <c r="I40" s="44">
        <f t="shared" si="13"/>
        <v>33.95</v>
      </c>
      <c r="J40" s="44">
        <v>85.5</v>
      </c>
      <c r="K40" s="44">
        <f t="shared" si="14"/>
        <v>42.75</v>
      </c>
      <c r="L40" s="44">
        <f t="shared" si="15"/>
        <v>76.7</v>
      </c>
      <c r="M40" s="45">
        <v>4</v>
      </c>
      <c r="N40" s="43"/>
      <c r="O40" s="43"/>
      <c r="P40" s="43"/>
      <c r="Q40" s="43"/>
      <c r="R40" s="43"/>
      <c r="S40" s="43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</row>
    <row r="41" spans="1:255" s="2" customFormat="1" ht="21" customHeight="1">
      <c r="A41" s="11" t="s">
        <v>52</v>
      </c>
      <c r="B41" s="23">
        <v>3</v>
      </c>
      <c r="C41" s="26" t="s">
        <v>67</v>
      </c>
      <c r="D41" s="26" t="s">
        <v>15</v>
      </c>
      <c r="E41" s="25" t="s">
        <v>61</v>
      </c>
      <c r="F41" s="31" t="s">
        <v>62</v>
      </c>
      <c r="G41" s="32" t="s">
        <v>63</v>
      </c>
      <c r="H41" s="27">
        <v>69.4</v>
      </c>
      <c r="I41" s="44">
        <f t="shared" si="13"/>
        <v>34.7</v>
      </c>
      <c r="J41" s="44">
        <v>82</v>
      </c>
      <c r="K41" s="44">
        <f t="shared" si="14"/>
        <v>41</v>
      </c>
      <c r="L41" s="44">
        <f t="shared" si="15"/>
        <v>75.7</v>
      </c>
      <c r="M41" s="45">
        <v>5</v>
      </c>
      <c r="N41" s="43"/>
      <c r="O41" s="43"/>
      <c r="P41" s="43"/>
      <c r="Q41" s="43"/>
      <c r="R41" s="43"/>
      <c r="S41" s="43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s="2" customFormat="1" ht="21" customHeight="1">
      <c r="A42" s="11" t="s">
        <v>52</v>
      </c>
      <c r="B42" s="23">
        <v>18</v>
      </c>
      <c r="C42" s="26" t="s">
        <v>68</v>
      </c>
      <c r="D42" s="26" t="s">
        <v>15</v>
      </c>
      <c r="E42" s="25" t="s">
        <v>61</v>
      </c>
      <c r="F42" s="31" t="s">
        <v>62</v>
      </c>
      <c r="G42" s="32" t="s">
        <v>63</v>
      </c>
      <c r="H42" s="27">
        <v>68.5</v>
      </c>
      <c r="I42" s="44">
        <f t="shared" si="13"/>
        <v>34.25</v>
      </c>
      <c r="J42" s="44">
        <v>79</v>
      </c>
      <c r="K42" s="44">
        <f t="shared" si="14"/>
        <v>39.5</v>
      </c>
      <c r="L42" s="44">
        <f t="shared" si="15"/>
        <v>73.75</v>
      </c>
      <c r="M42" s="45">
        <v>6</v>
      </c>
      <c r="N42" s="43"/>
      <c r="O42" s="43"/>
      <c r="P42" s="43"/>
      <c r="Q42" s="43"/>
      <c r="R42" s="43"/>
      <c r="S42" s="4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s="1" customFormat="1" ht="30" customHeight="1">
      <c r="A43" s="11" t="s">
        <v>1</v>
      </c>
      <c r="B43" s="28" t="s">
        <v>2</v>
      </c>
      <c r="C43" s="29" t="s">
        <v>3</v>
      </c>
      <c r="D43" s="13" t="s">
        <v>4</v>
      </c>
      <c r="E43" s="14" t="s">
        <v>5</v>
      </c>
      <c r="F43" s="13" t="s">
        <v>6</v>
      </c>
      <c r="G43" s="15" t="s">
        <v>7</v>
      </c>
      <c r="H43" s="16" t="s">
        <v>8</v>
      </c>
      <c r="I43" s="38" t="s">
        <v>9</v>
      </c>
      <c r="J43" s="16" t="s">
        <v>10</v>
      </c>
      <c r="K43" s="38" t="s">
        <v>9</v>
      </c>
      <c r="L43" s="38" t="s">
        <v>11</v>
      </c>
      <c r="M43" s="39" t="s">
        <v>12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s="2" customFormat="1" ht="21" customHeight="1">
      <c r="A44" s="11" t="s">
        <v>52</v>
      </c>
      <c r="B44" s="23">
        <v>1</v>
      </c>
      <c r="C44" s="24" t="s">
        <v>69</v>
      </c>
      <c r="D44" s="24" t="s">
        <v>15</v>
      </c>
      <c r="E44" s="25" t="s">
        <v>61</v>
      </c>
      <c r="F44" s="24" t="s">
        <v>70</v>
      </c>
      <c r="G44" s="32" t="s">
        <v>63</v>
      </c>
      <c r="H44" s="27">
        <v>66.9</v>
      </c>
      <c r="I44" s="44">
        <f aca="true" t="shared" si="16" ref="I44:I48">H44*0.5</f>
        <v>33.45</v>
      </c>
      <c r="J44" s="44">
        <v>83.8</v>
      </c>
      <c r="K44" s="44">
        <f aca="true" t="shared" si="17" ref="K44:K48">J44*0.5</f>
        <v>41.9</v>
      </c>
      <c r="L44" s="44">
        <f aca="true" t="shared" si="18" ref="L44:L48">I44+K44</f>
        <v>75.35</v>
      </c>
      <c r="M44" s="45">
        <v>1</v>
      </c>
      <c r="N44" s="43"/>
      <c r="O44" s="43"/>
      <c r="P44" s="43"/>
      <c r="Q44" s="43"/>
      <c r="R44" s="43"/>
      <c r="S44" s="4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</row>
    <row r="45" spans="1:255" s="2" customFormat="1" ht="21" customHeight="1">
      <c r="A45" s="11" t="s">
        <v>52</v>
      </c>
      <c r="B45" s="23">
        <v>20</v>
      </c>
      <c r="C45" s="33" t="s">
        <v>71</v>
      </c>
      <c r="D45" s="33" t="s">
        <v>21</v>
      </c>
      <c r="E45" s="34" t="s">
        <v>61</v>
      </c>
      <c r="F45" s="35" t="s">
        <v>70</v>
      </c>
      <c r="G45" s="36" t="s">
        <v>63</v>
      </c>
      <c r="H45" s="37">
        <v>60.1</v>
      </c>
      <c r="I45" s="44">
        <f t="shared" si="16"/>
        <v>30.05</v>
      </c>
      <c r="J45" s="44">
        <v>84.8</v>
      </c>
      <c r="K45" s="44">
        <f t="shared" si="17"/>
        <v>42.4</v>
      </c>
      <c r="L45" s="44">
        <f t="shared" si="18"/>
        <v>72.45</v>
      </c>
      <c r="M45" s="45">
        <v>2</v>
      </c>
      <c r="N45" s="43"/>
      <c r="O45" s="43"/>
      <c r="P45" s="43"/>
      <c r="Q45" s="43"/>
      <c r="R45" s="43"/>
      <c r="S45" s="4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6" spans="1:255" s="1" customFormat="1" ht="30" customHeight="1">
      <c r="A46" s="11" t="s">
        <v>1</v>
      </c>
      <c r="B46" s="28" t="s">
        <v>2</v>
      </c>
      <c r="C46" s="29" t="s">
        <v>3</v>
      </c>
      <c r="D46" s="13" t="s">
        <v>4</v>
      </c>
      <c r="E46" s="14" t="s">
        <v>5</v>
      </c>
      <c r="F46" s="13" t="s">
        <v>6</v>
      </c>
      <c r="G46" s="15" t="s">
        <v>7</v>
      </c>
      <c r="H46" s="16" t="s">
        <v>8</v>
      </c>
      <c r="I46" s="38" t="s">
        <v>9</v>
      </c>
      <c r="J46" s="16" t="s">
        <v>10</v>
      </c>
      <c r="K46" s="38" t="s">
        <v>9</v>
      </c>
      <c r="L46" s="38" t="s">
        <v>11</v>
      </c>
      <c r="M46" s="39" t="s">
        <v>12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2" customFormat="1" ht="25.5" customHeight="1">
      <c r="A47" s="11" t="s">
        <v>52</v>
      </c>
      <c r="B47" s="23">
        <v>12</v>
      </c>
      <c r="C47" s="26" t="s">
        <v>72</v>
      </c>
      <c r="D47" s="26" t="s">
        <v>21</v>
      </c>
      <c r="E47" s="30" t="s">
        <v>73</v>
      </c>
      <c r="F47" s="31" t="s">
        <v>74</v>
      </c>
      <c r="G47" s="26" t="s">
        <v>56</v>
      </c>
      <c r="H47" s="27">
        <v>80.7</v>
      </c>
      <c r="I47" s="44">
        <f t="shared" si="16"/>
        <v>40.35</v>
      </c>
      <c r="J47" s="44">
        <v>82.2</v>
      </c>
      <c r="K47" s="44">
        <f t="shared" si="17"/>
        <v>41.1</v>
      </c>
      <c r="L47" s="44">
        <f t="shared" si="18"/>
        <v>81.45</v>
      </c>
      <c r="M47" s="45">
        <v>1</v>
      </c>
      <c r="N47" s="43"/>
      <c r="O47" s="43"/>
      <c r="P47" s="43"/>
      <c r="Q47" s="43"/>
      <c r="R47" s="43"/>
      <c r="S47" s="43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pans="1:255" s="2" customFormat="1" ht="24.75" customHeight="1">
      <c r="A48" s="11" t="s">
        <v>52</v>
      </c>
      <c r="B48" s="23">
        <v>14</v>
      </c>
      <c r="C48" s="26" t="s">
        <v>75</v>
      </c>
      <c r="D48" s="26" t="s">
        <v>15</v>
      </c>
      <c r="E48" s="30" t="s">
        <v>73</v>
      </c>
      <c r="F48" s="31" t="s">
        <v>74</v>
      </c>
      <c r="G48" s="26" t="s">
        <v>56</v>
      </c>
      <c r="H48" s="27">
        <v>72.4</v>
      </c>
      <c r="I48" s="44">
        <f t="shared" si="16"/>
        <v>36.2</v>
      </c>
      <c r="J48" s="44">
        <v>81</v>
      </c>
      <c r="K48" s="44">
        <f t="shared" si="17"/>
        <v>40.5</v>
      </c>
      <c r="L48" s="44">
        <f t="shared" si="18"/>
        <v>76.7</v>
      </c>
      <c r="M48" s="45">
        <v>2</v>
      </c>
      <c r="N48" s="43"/>
      <c r="O48" s="43"/>
      <c r="P48" s="43"/>
      <c r="Q48" s="43"/>
      <c r="R48" s="43"/>
      <c r="S48" s="43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pans="1:255" s="1" customFormat="1" ht="36.75" customHeight="1">
      <c r="A49" s="11" t="s">
        <v>1</v>
      </c>
      <c r="B49" s="28" t="s">
        <v>2</v>
      </c>
      <c r="C49" s="29" t="s">
        <v>3</v>
      </c>
      <c r="D49" s="13" t="s">
        <v>4</v>
      </c>
      <c r="E49" s="14" t="s">
        <v>5</v>
      </c>
      <c r="F49" s="13" t="s">
        <v>6</v>
      </c>
      <c r="G49" s="15" t="s">
        <v>7</v>
      </c>
      <c r="H49" s="16" t="s">
        <v>8</v>
      </c>
      <c r="I49" s="38" t="s">
        <v>9</v>
      </c>
      <c r="J49" s="16" t="s">
        <v>10</v>
      </c>
      <c r="K49" s="38" t="s">
        <v>9</v>
      </c>
      <c r="L49" s="38" t="s">
        <v>11</v>
      </c>
      <c r="M49" s="39" t="s">
        <v>12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2" customFormat="1" ht="28.5" customHeight="1">
      <c r="A50" s="11" t="s">
        <v>52</v>
      </c>
      <c r="B50" s="23">
        <v>19</v>
      </c>
      <c r="C50" s="26" t="s">
        <v>76</v>
      </c>
      <c r="D50" s="26" t="s">
        <v>21</v>
      </c>
      <c r="E50" s="30" t="s">
        <v>73</v>
      </c>
      <c r="F50" s="31" t="s">
        <v>74</v>
      </c>
      <c r="G50" s="26" t="s">
        <v>23</v>
      </c>
      <c r="H50" s="27">
        <v>79.7</v>
      </c>
      <c r="I50" s="44">
        <f aca="true" t="shared" si="19" ref="I50:I53">H50*0.5</f>
        <v>39.85</v>
      </c>
      <c r="J50" s="44">
        <v>88.8</v>
      </c>
      <c r="K50" s="44">
        <f aca="true" t="shared" si="20" ref="K50:K53">J50*0.5</f>
        <v>44.4</v>
      </c>
      <c r="L50" s="44">
        <f aca="true" t="shared" si="21" ref="L50:L53">I50+K50</f>
        <v>84.25</v>
      </c>
      <c r="M50" s="45">
        <v>1</v>
      </c>
      <c r="N50" s="43"/>
      <c r="O50" s="43"/>
      <c r="P50" s="43"/>
      <c r="Q50" s="43"/>
      <c r="R50" s="43"/>
      <c r="S50" s="43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pans="1:255" s="2" customFormat="1" ht="24.75" customHeight="1">
      <c r="A51" s="11" t="s">
        <v>52</v>
      </c>
      <c r="B51" s="23">
        <v>21</v>
      </c>
      <c r="C51" s="26" t="s">
        <v>77</v>
      </c>
      <c r="D51" s="26" t="s">
        <v>21</v>
      </c>
      <c r="E51" s="30" t="s">
        <v>73</v>
      </c>
      <c r="F51" s="31" t="s">
        <v>74</v>
      </c>
      <c r="G51" s="26" t="s">
        <v>23</v>
      </c>
      <c r="H51" s="27">
        <v>76.9</v>
      </c>
      <c r="I51" s="44">
        <f t="shared" si="19"/>
        <v>38.45</v>
      </c>
      <c r="J51" s="44">
        <v>86.8</v>
      </c>
      <c r="K51" s="44">
        <f t="shared" si="20"/>
        <v>43.4</v>
      </c>
      <c r="L51" s="44">
        <f t="shared" si="21"/>
        <v>81.85</v>
      </c>
      <c r="M51" s="45">
        <v>2</v>
      </c>
      <c r="N51" s="43"/>
      <c r="O51" s="43"/>
      <c r="P51" s="43"/>
      <c r="Q51" s="43"/>
      <c r="R51" s="43"/>
      <c r="S51" s="43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</row>
    <row r="52" spans="1:255" s="2" customFormat="1" ht="27" customHeight="1">
      <c r="A52" s="11" t="s">
        <v>52</v>
      </c>
      <c r="B52" s="23">
        <v>22</v>
      </c>
      <c r="C52" s="26" t="s">
        <v>78</v>
      </c>
      <c r="D52" s="26" t="s">
        <v>15</v>
      </c>
      <c r="E52" s="30" t="s">
        <v>73</v>
      </c>
      <c r="F52" s="31" t="s">
        <v>74</v>
      </c>
      <c r="G52" s="26" t="s">
        <v>23</v>
      </c>
      <c r="H52" s="27">
        <v>76.8</v>
      </c>
      <c r="I52" s="44">
        <f t="shared" si="19"/>
        <v>38.4</v>
      </c>
      <c r="J52" s="44">
        <v>84.4</v>
      </c>
      <c r="K52" s="44">
        <f t="shared" si="20"/>
        <v>42.2</v>
      </c>
      <c r="L52" s="44">
        <f t="shared" si="21"/>
        <v>80.6</v>
      </c>
      <c r="M52" s="45">
        <v>3</v>
      </c>
      <c r="N52" s="43"/>
      <c r="O52" s="43"/>
      <c r="P52" s="43"/>
      <c r="Q52" s="43"/>
      <c r="R52" s="43"/>
      <c r="S52" s="43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  <row r="53" spans="1:255" s="2" customFormat="1" ht="25.5" customHeight="1">
      <c r="A53" s="11" t="s">
        <v>52</v>
      </c>
      <c r="B53" s="23">
        <v>11</v>
      </c>
      <c r="C53" s="26" t="s">
        <v>79</v>
      </c>
      <c r="D53" s="26" t="s">
        <v>21</v>
      </c>
      <c r="E53" s="30" t="s">
        <v>73</v>
      </c>
      <c r="F53" s="31" t="s">
        <v>74</v>
      </c>
      <c r="G53" s="26" t="s">
        <v>23</v>
      </c>
      <c r="H53" s="27">
        <v>76</v>
      </c>
      <c r="I53" s="44">
        <f t="shared" si="19"/>
        <v>38</v>
      </c>
      <c r="J53" s="44">
        <v>81.2</v>
      </c>
      <c r="K53" s="44">
        <f t="shared" si="20"/>
        <v>40.6</v>
      </c>
      <c r="L53" s="44">
        <f t="shared" si="21"/>
        <v>78.6</v>
      </c>
      <c r="M53" s="45">
        <v>4</v>
      </c>
      <c r="N53" s="43"/>
      <c r="O53" s="43"/>
      <c r="P53" s="43"/>
      <c r="Q53" s="43"/>
      <c r="R53" s="43"/>
      <c r="S53" s="43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1" customFormat="1" ht="30" customHeight="1">
      <c r="A54" s="11" t="s">
        <v>1</v>
      </c>
      <c r="B54" s="28" t="s">
        <v>2</v>
      </c>
      <c r="C54" s="29" t="s">
        <v>3</v>
      </c>
      <c r="D54" s="13" t="s">
        <v>4</v>
      </c>
      <c r="E54" s="14" t="s">
        <v>5</v>
      </c>
      <c r="F54" s="13" t="s">
        <v>6</v>
      </c>
      <c r="G54" s="15" t="s">
        <v>7</v>
      </c>
      <c r="H54" s="16" t="s">
        <v>8</v>
      </c>
      <c r="I54" s="38" t="s">
        <v>9</v>
      </c>
      <c r="J54" s="16" t="s">
        <v>10</v>
      </c>
      <c r="K54" s="38" t="s">
        <v>9</v>
      </c>
      <c r="L54" s="38" t="s">
        <v>11</v>
      </c>
      <c r="M54" s="39" t="s">
        <v>12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2" customFormat="1" ht="21" customHeight="1">
      <c r="A55" s="11" t="s">
        <v>52</v>
      </c>
      <c r="B55" s="23">
        <v>16</v>
      </c>
      <c r="C55" s="24" t="s">
        <v>80</v>
      </c>
      <c r="D55" s="24" t="s">
        <v>15</v>
      </c>
      <c r="E55" s="25" t="s">
        <v>81</v>
      </c>
      <c r="F55" s="24" t="s">
        <v>82</v>
      </c>
      <c r="G55" s="26" t="s">
        <v>18</v>
      </c>
      <c r="H55" s="27">
        <v>73.1</v>
      </c>
      <c r="I55" s="44">
        <f aca="true" t="shared" si="22" ref="I55:I69">H55*0.5</f>
        <v>36.55</v>
      </c>
      <c r="J55" s="46">
        <v>86.4</v>
      </c>
      <c r="K55" s="44">
        <f aca="true" t="shared" si="23" ref="K55:K67">J55*0.5</f>
        <v>43.2</v>
      </c>
      <c r="L55" s="44">
        <f aca="true" t="shared" si="24" ref="L55:L67">I55+K55</f>
        <v>79.75</v>
      </c>
      <c r="M55" s="47">
        <v>1</v>
      </c>
      <c r="N55" s="43"/>
      <c r="O55" s="43"/>
      <c r="P55" s="43"/>
      <c r="Q55" s="43"/>
      <c r="R55" s="43"/>
      <c r="S55" s="43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</row>
    <row r="56" spans="1:255" s="2" customFormat="1" ht="21" customHeight="1">
      <c r="A56" s="11" t="s">
        <v>52</v>
      </c>
      <c r="B56" s="23">
        <v>8</v>
      </c>
      <c r="C56" s="24" t="s">
        <v>83</v>
      </c>
      <c r="D56" s="24" t="s">
        <v>21</v>
      </c>
      <c r="E56" s="25" t="s">
        <v>81</v>
      </c>
      <c r="F56" s="24" t="s">
        <v>82</v>
      </c>
      <c r="G56" s="26" t="s">
        <v>18</v>
      </c>
      <c r="H56" s="27">
        <v>77.1</v>
      </c>
      <c r="I56" s="44">
        <f t="shared" si="22"/>
        <v>38.55</v>
      </c>
      <c r="J56" s="44">
        <v>81.9</v>
      </c>
      <c r="K56" s="44">
        <f t="shared" si="23"/>
        <v>40.95</v>
      </c>
      <c r="L56" s="44">
        <f t="shared" si="24"/>
        <v>79.5</v>
      </c>
      <c r="M56" s="45">
        <v>2</v>
      </c>
      <c r="N56" s="43"/>
      <c r="O56" s="43"/>
      <c r="P56" s="43"/>
      <c r="Q56" s="43"/>
      <c r="R56" s="43"/>
      <c r="S56" s="43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s="1" customFormat="1" ht="30" customHeight="1">
      <c r="A57" s="11" t="s">
        <v>1</v>
      </c>
      <c r="B57" s="28" t="s">
        <v>2</v>
      </c>
      <c r="C57" s="29" t="s">
        <v>3</v>
      </c>
      <c r="D57" s="13" t="s">
        <v>4</v>
      </c>
      <c r="E57" s="14" t="s">
        <v>5</v>
      </c>
      <c r="F57" s="13" t="s">
        <v>6</v>
      </c>
      <c r="G57" s="15" t="s">
        <v>7</v>
      </c>
      <c r="H57" s="16" t="s">
        <v>8</v>
      </c>
      <c r="I57" s="38" t="s">
        <v>9</v>
      </c>
      <c r="J57" s="16" t="s">
        <v>10</v>
      </c>
      <c r="K57" s="38" t="s">
        <v>9</v>
      </c>
      <c r="L57" s="38" t="s">
        <v>11</v>
      </c>
      <c r="M57" s="39" t="s">
        <v>12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2" customFormat="1" ht="21" customHeight="1">
      <c r="A58" s="11" t="s">
        <v>52</v>
      </c>
      <c r="B58" s="23">
        <v>4</v>
      </c>
      <c r="C58" s="24" t="s">
        <v>84</v>
      </c>
      <c r="D58" s="24" t="s">
        <v>21</v>
      </c>
      <c r="E58" s="25" t="s">
        <v>81</v>
      </c>
      <c r="F58" s="24" t="s">
        <v>82</v>
      </c>
      <c r="G58" s="26" t="s">
        <v>23</v>
      </c>
      <c r="H58" s="27">
        <v>73.9</v>
      </c>
      <c r="I58" s="44">
        <f aca="true" t="shared" si="25" ref="I58:I62">H58*0.5</f>
        <v>36.95</v>
      </c>
      <c r="J58" s="48">
        <v>86.3</v>
      </c>
      <c r="K58" s="44">
        <f aca="true" t="shared" si="26" ref="K58:K62">J58*0.5</f>
        <v>43.15</v>
      </c>
      <c r="L58" s="44">
        <f aca="true" t="shared" si="27" ref="L58:L62">I58+K58</f>
        <v>80.1</v>
      </c>
      <c r="M58" s="49">
        <v>1</v>
      </c>
      <c r="N58" s="43"/>
      <c r="O58" s="43"/>
      <c r="P58" s="43"/>
      <c r="Q58" s="43"/>
      <c r="R58" s="43"/>
      <c r="S58" s="43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</row>
    <row r="59" spans="1:255" s="2" customFormat="1" ht="21" customHeight="1">
      <c r="A59" s="11" t="s">
        <v>52</v>
      </c>
      <c r="B59" s="23">
        <v>15</v>
      </c>
      <c r="C59" s="24" t="s">
        <v>85</v>
      </c>
      <c r="D59" s="24" t="s">
        <v>21</v>
      </c>
      <c r="E59" s="25" t="s">
        <v>81</v>
      </c>
      <c r="F59" s="24" t="s">
        <v>82</v>
      </c>
      <c r="G59" s="26" t="s">
        <v>23</v>
      </c>
      <c r="H59" s="27">
        <v>73.8</v>
      </c>
      <c r="I59" s="44">
        <f t="shared" si="25"/>
        <v>36.9</v>
      </c>
      <c r="J59" s="44">
        <v>80.6</v>
      </c>
      <c r="K59" s="44">
        <f t="shared" si="26"/>
        <v>40.3</v>
      </c>
      <c r="L59" s="44">
        <f t="shared" si="27"/>
        <v>77.19999999999999</v>
      </c>
      <c r="M59" s="45">
        <v>2</v>
      </c>
      <c r="N59" s="43"/>
      <c r="O59" s="43"/>
      <c r="P59" s="43"/>
      <c r="Q59" s="43"/>
      <c r="R59" s="43"/>
      <c r="S59" s="4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1" customFormat="1" ht="30" customHeight="1">
      <c r="A60" s="11" t="s">
        <v>1</v>
      </c>
      <c r="B60" s="28" t="s">
        <v>2</v>
      </c>
      <c r="C60" s="29" t="s">
        <v>3</v>
      </c>
      <c r="D60" s="13" t="s">
        <v>4</v>
      </c>
      <c r="E60" s="14" t="s">
        <v>5</v>
      </c>
      <c r="F60" s="13" t="s">
        <v>6</v>
      </c>
      <c r="G60" s="15" t="s">
        <v>7</v>
      </c>
      <c r="H60" s="16" t="s">
        <v>8</v>
      </c>
      <c r="I60" s="38" t="s">
        <v>9</v>
      </c>
      <c r="J60" s="16" t="s">
        <v>10</v>
      </c>
      <c r="K60" s="38" t="s">
        <v>9</v>
      </c>
      <c r="L60" s="38" t="s">
        <v>11</v>
      </c>
      <c r="M60" s="39" t="s">
        <v>12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2" customFormat="1" ht="21" customHeight="1">
      <c r="A61" s="11" t="s">
        <v>86</v>
      </c>
      <c r="B61" s="23">
        <v>7</v>
      </c>
      <c r="C61" s="24" t="s">
        <v>87</v>
      </c>
      <c r="D61" s="24" t="s">
        <v>21</v>
      </c>
      <c r="E61" s="30" t="s">
        <v>88</v>
      </c>
      <c r="F61" s="24" t="s">
        <v>89</v>
      </c>
      <c r="G61" s="26" t="s">
        <v>90</v>
      </c>
      <c r="H61" s="27">
        <v>75.8</v>
      </c>
      <c r="I61" s="44">
        <f t="shared" si="25"/>
        <v>37.9</v>
      </c>
      <c r="J61" s="44">
        <v>88.6</v>
      </c>
      <c r="K61" s="44">
        <f t="shared" si="26"/>
        <v>44.3</v>
      </c>
      <c r="L61" s="44">
        <f t="shared" si="27"/>
        <v>82.19999999999999</v>
      </c>
      <c r="M61" s="45">
        <v>1</v>
      </c>
      <c r="N61" s="43"/>
      <c r="O61" s="43"/>
      <c r="P61" s="43"/>
      <c r="Q61" s="43"/>
      <c r="R61" s="43"/>
      <c r="S61" s="43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2" customFormat="1" ht="21" customHeight="1">
      <c r="A62" s="11" t="s">
        <v>86</v>
      </c>
      <c r="B62" s="23">
        <v>3</v>
      </c>
      <c r="C62" s="24" t="s">
        <v>91</v>
      </c>
      <c r="D62" s="24" t="s">
        <v>15</v>
      </c>
      <c r="E62" s="30" t="s">
        <v>88</v>
      </c>
      <c r="F62" s="24" t="s">
        <v>89</v>
      </c>
      <c r="G62" s="26" t="s">
        <v>90</v>
      </c>
      <c r="H62" s="27">
        <v>74.6</v>
      </c>
      <c r="I62" s="44">
        <f t="shared" si="25"/>
        <v>37.3</v>
      </c>
      <c r="J62" s="44">
        <v>83.6</v>
      </c>
      <c r="K62" s="44">
        <f t="shared" si="26"/>
        <v>41.8</v>
      </c>
      <c r="L62" s="44">
        <f t="shared" si="27"/>
        <v>79.1</v>
      </c>
      <c r="M62" s="45">
        <v>2</v>
      </c>
      <c r="N62" s="43"/>
      <c r="O62" s="43"/>
      <c r="P62" s="43"/>
      <c r="Q62" s="43"/>
      <c r="R62" s="43"/>
      <c r="S62" s="43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</row>
    <row r="63" spans="1:255" s="1" customFormat="1" ht="30" customHeight="1">
      <c r="A63" s="11" t="s">
        <v>1</v>
      </c>
      <c r="B63" s="28" t="s">
        <v>2</v>
      </c>
      <c r="C63" s="29" t="s">
        <v>3</v>
      </c>
      <c r="D63" s="13" t="s">
        <v>4</v>
      </c>
      <c r="E63" s="14" t="s">
        <v>5</v>
      </c>
      <c r="F63" s="13" t="s">
        <v>6</v>
      </c>
      <c r="G63" s="15" t="s">
        <v>7</v>
      </c>
      <c r="H63" s="16" t="s">
        <v>8</v>
      </c>
      <c r="I63" s="38" t="s">
        <v>9</v>
      </c>
      <c r="J63" s="16" t="s">
        <v>10</v>
      </c>
      <c r="K63" s="38" t="s">
        <v>9</v>
      </c>
      <c r="L63" s="38" t="s">
        <v>11</v>
      </c>
      <c r="M63" s="39" t="s">
        <v>12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2" customFormat="1" ht="21" customHeight="1">
      <c r="A64" s="11" t="s">
        <v>86</v>
      </c>
      <c r="B64" s="23">
        <v>8</v>
      </c>
      <c r="C64" s="24" t="s">
        <v>92</v>
      </c>
      <c r="D64" s="24" t="s">
        <v>21</v>
      </c>
      <c r="E64" s="30" t="s">
        <v>88</v>
      </c>
      <c r="F64" s="24" t="s">
        <v>93</v>
      </c>
      <c r="G64" s="26" t="s">
        <v>94</v>
      </c>
      <c r="H64" s="27">
        <v>72.9</v>
      </c>
      <c r="I64" s="44">
        <f aca="true" t="shared" si="28" ref="I64:I68">H64*0.5</f>
        <v>36.45</v>
      </c>
      <c r="J64" s="44">
        <v>85.3</v>
      </c>
      <c r="K64" s="44">
        <f aca="true" t="shared" si="29" ref="K64:K68">J64*0.5</f>
        <v>42.65</v>
      </c>
      <c r="L64" s="44">
        <f aca="true" t="shared" si="30" ref="L64:L68">I64+K64</f>
        <v>79.1</v>
      </c>
      <c r="M64" s="45">
        <v>1</v>
      </c>
      <c r="N64" s="43"/>
      <c r="O64" s="43"/>
      <c r="P64" s="43"/>
      <c r="Q64" s="43"/>
      <c r="R64" s="43"/>
      <c r="S64" s="43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s="2" customFormat="1" ht="21" customHeight="1">
      <c r="A65" s="11" t="s">
        <v>86</v>
      </c>
      <c r="B65" s="23">
        <v>1</v>
      </c>
      <c r="C65" s="24" t="s">
        <v>95</v>
      </c>
      <c r="D65" s="24" t="s">
        <v>15</v>
      </c>
      <c r="E65" s="30" t="s">
        <v>88</v>
      </c>
      <c r="F65" s="24" t="s">
        <v>93</v>
      </c>
      <c r="G65" s="26" t="s">
        <v>94</v>
      </c>
      <c r="H65" s="27">
        <v>69.6</v>
      </c>
      <c r="I65" s="44">
        <f t="shared" si="28"/>
        <v>34.8</v>
      </c>
      <c r="J65" s="44">
        <v>80.2</v>
      </c>
      <c r="K65" s="44">
        <f t="shared" si="29"/>
        <v>40.1</v>
      </c>
      <c r="L65" s="44">
        <f t="shared" si="30"/>
        <v>74.9</v>
      </c>
      <c r="M65" s="45">
        <v>2</v>
      </c>
      <c r="N65" s="43"/>
      <c r="O65" s="43"/>
      <c r="P65" s="43"/>
      <c r="Q65" s="43"/>
      <c r="R65" s="43"/>
      <c r="S65" s="43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</row>
    <row r="66" spans="1:255" s="1" customFormat="1" ht="30" customHeight="1">
      <c r="A66" s="11" t="s">
        <v>1</v>
      </c>
      <c r="B66" s="28" t="s">
        <v>2</v>
      </c>
      <c r="C66" s="29" t="s">
        <v>3</v>
      </c>
      <c r="D66" s="13" t="s">
        <v>4</v>
      </c>
      <c r="E66" s="14" t="s">
        <v>5</v>
      </c>
      <c r="F66" s="13" t="s">
        <v>6</v>
      </c>
      <c r="G66" s="15" t="s">
        <v>7</v>
      </c>
      <c r="H66" s="16" t="s">
        <v>8</v>
      </c>
      <c r="I66" s="38" t="s">
        <v>9</v>
      </c>
      <c r="J66" s="16" t="s">
        <v>10</v>
      </c>
      <c r="K66" s="38" t="s">
        <v>9</v>
      </c>
      <c r="L66" s="38" t="s">
        <v>11</v>
      </c>
      <c r="M66" s="39" t="s">
        <v>12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2" customFormat="1" ht="21" customHeight="1">
      <c r="A67" s="11" t="s">
        <v>86</v>
      </c>
      <c r="B67" s="23">
        <v>17</v>
      </c>
      <c r="C67" s="24" t="s">
        <v>96</v>
      </c>
      <c r="D67" s="24" t="s">
        <v>15</v>
      </c>
      <c r="E67" s="30" t="s">
        <v>88</v>
      </c>
      <c r="F67" s="24" t="s">
        <v>93</v>
      </c>
      <c r="G67" s="26" t="s">
        <v>97</v>
      </c>
      <c r="H67" s="27">
        <v>75.4</v>
      </c>
      <c r="I67" s="44">
        <f t="shared" si="28"/>
        <v>37.7</v>
      </c>
      <c r="J67" s="44">
        <v>85.7</v>
      </c>
      <c r="K67" s="44">
        <f t="shared" si="29"/>
        <v>42.85</v>
      </c>
      <c r="L67" s="44">
        <f t="shared" si="30"/>
        <v>80.55000000000001</v>
      </c>
      <c r="M67" s="45">
        <v>1</v>
      </c>
      <c r="N67" s="43"/>
      <c r="O67" s="43"/>
      <c r="P67" s="43"/>
      <c r="Q67" s="43"/>
      <c r="R67" s="43"/>
      <c r="S67" s="43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</row>
    <row r="68" spans="1:255" s="2" customFormat="1" ht="21" customHeight="1">
      <c r="A68" s="11" t="s">
        <v>86</v>
      </c>
      <c r="B68" s="23">
        <v>16</v>
      </c>
      <c r="C68" s="24" t="s">
        <v>98</v>
      </c>
      <c r="D68" s="24" t="s">
        <v>15</v>
      </c>
      <c r="E68" s="30" t="s">
        <v>88</v>
      </c>
      <c r="F68" s="24" t="s">
        <v>93</v>
      </c>
      <c r="G68" s="26" t="s">
        <v>97</v>
      </c>
      <c r="H68" s="27">
        <v>73.5</v>
      </c>
      <c r="I68" s="44">
        <f t="shared" si="28"/>
        <v>36.75</v>
      </c>
      <c r="J68" s="44">
        <v>87.1</v>
      </c>
      <c r="K68" s="44">
        <f t="shared" si="29"/>
        <v>43.55</v>
      </c>
      <c r="L68" s="44">
        <f t="shared" si="30"/>
        <v>80.3</v>
      </c>
      <c r="M68" s="45">
        <v>2</v>
      </c>
      <c r="N68" s="43"/>
      <c r="O68" s="43"/>
      <c r="P68" s="43"/>
      <c r="Q68" s="43"/>
      <c r="R68" s="43"/>
      <c r="S68" s="43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1" customFormat="1" ht="36.75" customHeight="1">
      <c r="A69" s="11" t="s">
        <v>1</v>
      </c>
      <c r="B69" s="28" t="s">
        <v>2</v>
      </c>
      <c r="C69" s="29" t="s">
        <v>3</v>
      </c>
      <c r="D69" s="13" t="s">
        <v>4</v>
      </c>
      <c r="E69" s="14" t="s">
        <v>5</v>
      </c>
      <c r="F69" s="13" t="s">
        <v>6</v>
      </c>
      <c r="G69" s="15" t="s">
        <v>7</v>
      </c>
      <c r="H69" s="16" t="s">
        <v>8</v>
      </c>
      <c r="I69" s="38" t="s">
        <v>9</v>
      </c>
      <c r="J69" s="16" t="s">
        <v>10</v>
      </c>
      <c r="K69" s="38" t="s">
        <v>9</v>
      </c>
      <c r="L69" s="38" t="s">
        <v>11</v>
      </c>
      <c r="M69" s="39" t="s">
        <v>12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2" customFormat="1" ht="31.5" customHeight="1">
      <c r="A70" s="11" t="s">
        <v>86</v>
      </c>
      <c r="B70" s="23">
        <v>9</v>
      </c>
      <c r="C70" s="24" t="s">
        <v>99</v>
      </c>
      <c r="D70" s="24" t="s">
        <v>15</v>
      </c>
      <c r="E70" s="30" t="s">
        <v>100</v>
      </c>
      <c r="F70" s="24" t="s">
        <v>101</v>
      </c>
      <c r="G70" s="26" t="s">
        <v>102</v>
      </c>
      <c r="H70" s="50">
        <v>71.6</v>
      </c>
      <c r="I70" s="44">
        <f aca="true" t="shared" si="31" ref="I70:I78">H70*0.5</f>
        <v>35.8</v>
      </c>
      <c r="J70" s="44">
        <v>85.2</v>
      </c>
      <c r="K70" s="44">
        <f aca="true" t="shared" si="32" ref="K70:K78">J70*0.5</f>
        <v>42.6</v>
      </c>
      <c r="L70" s="44">
        <f aca="true" t="shared" si="33" ref="L70:L78">I70+K70</f>
        <v>78.4</v>
      </c>
      <c r="M70" s="45">
        <v>1</v>
      </c>
      <c r="N70" s="43"/>
      <c r="O70" s="43"/>
      <c r="P70" s="43"/>
      <c r="Q70" s="43"/>
      <c r="R70" s="43"/>
      <c r="S70" s="43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</row>
    <row r="71" spans="1:255" s="2" customFormat="1" ht="24.75" customHeight="1">
      <c r="A71" s="11" t="s">
        <v>86</v>
      </c>
      <c r="B71" s="23">
        <v>20</v>
      </c>
      <c r="C71" s="24" t="s">
        <v>103</v>
      </c>
      <c r="D71" s="24" t="s">
        <v>21</v>
      </c>
      <c r="E71" s="30" t="s">
        <v>100</v>
      </c>
      <c r="F71" s="24" t="s">
        <v>101</v>
      </c>
      <c r="G71" s="26" t="s">
        <v>102</v>
      </c>
      <c r="H71" s="50">
        <v>67.9</v>
      </c>
      <c r="I71" s="44">
        <f t="shared" si="31"/>
        <v>33.95</v>
      </c>
      <c r="J71" s="44">
        <v>82.5</v>
      </c>
      <c r="K71" s="44">
        <f t="shared" si="32"/>
        <v>41.25</v>
      </c>
      <c r="L71" s="44">
        <f t="shared" si="33"/>
        <v>75.2</v>
      </c>
      <c r="M71" s="45">
        <v>2</v>
      </c>
      <c r="N71" s="43"/>
      <c r="O71" s="43"/>
      <c r="P71" s="43"/>
      <c r="Q71" s="43"/>
      <c r="R71" s="43"/>
      <c r="S71" s="43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</row>
    <row r="72" spans="1:255" s="1" customFormat="1" ht="30" customHeight="1">
      <c r="A72" s="11" t="s">
        <v>1</v>
      </c>
      <c r="B72" s="28" t="s">
        <v>2</v>
      </c>
      <c r="C72" s="29" t="s">
        <v>3</v>
      </c>
      <c r="D72" s="13" t="s">
        <v>4</v>
      </c>
      <c r="E72" s="14" t="s">
        <v>5</v>
      </c>
      <c r="F72" s="13" t="s">
        <v>6</v>
      </c>
      <c r="G72" s="15" t="s">
        <v>7</v>
      </c>
      <c r="H72" s="16" t="s">
        <v>8</v>
      </c>
      <c r="I72" s="38" t="s">
        <v>9</v>
      </c>
      <c r="J72" s="16" t="s">
        <v>10</v>
      </c>
      <c r="K72" s="38" t="s">
        <v>9</v>
      </c>
      <c r="L72" s="38" t="s">
        <v>11</v>
      </c>
      <c r="M72" s="39" t="s">
        <v>12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2" customFormat="1" ht="21" customHeight="1">
      <c r="A73" s="11" t="s">
        <v>86</v>
      </c>
      <c r="B73" s="23">
        <v>15</v>
      </c>
      <c r="C73" s="24" t="s">
        <v>104</v>
      </c>
      <c r="D73" s="24" t="s">
        <v>15</v>
      </c>
      <c r="E73" s="30" t="s">
        <v>105</v>
      </c>
      <c r="F73" s="24" t="s">
        <v>106</v>
      </c>
      <c r="G73" s="26" t="s">
        <v>107</v>
      </c>
      <c r="H73" s="27">
        <v>72.1</v>
      </c>
      <c r="I73" s="44">
        <f t="shared" si="31"/>
        <v>36.05</v>
      </c>
      <c r="J73" s="44">
        <v>84.8</v>
      </c>
      <c r="K73" s="44">
        <f t="shared" si="32"/>
        <v>42.4</v>
      </c>
      <c r="L73" s="44">
        <f t="shared" si="33"/>
        <v>78.44999999999999</v>
      </c>
      <c r="M73" s="45">
        <v>1</v>
      </c>
      <c r="N73" s="43"/>
      <c r="O73" s="43"/>
      <c r="P73" s="43"/>
      <c r="Q73" s="43"/>
      <c r="R73" s="43"/>
      <c r="S73" s="43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</row>
    <row r="74" spans="1:255" s="2" customFormat="1" ht="21" customHeight="1">
      <c r="A74" s="11" t="s">
        <v>86</v>
      </c>
      <c r="B74" s="23">
        <v>19</v>
      </c>
      <c r="C74" s="24" t="s">
        <v>108</v>
      </c>
      <c r="D74" s="24" t="s">
        <v>15</v>
      </c>
      <c r="E74" s="30" t="s">
        <v>105</v>
      </c>
      <c r="F74" s="24" t="s">
        <v>106</v>
      </c>
      <c r="G74" s="26" t="s">
        <v>107</v>
      </c>
      <c r="H74" s="27">
        <v>71.8</v>
      </c>
      <c r="I74" s="44">
        <f t="shared" si="31"/>
        <v>35.9</v>
      </c>
      <c r="J74" s="44">
        <v>82.5</v>
      </c>
      <c r="K74" s="44">
        <f t="shared" si="32"/>
        <v>41.25</v>
      </c>
      <c r="L74" s="44">
        <f t="shared" si="33"/>
        <v>77.15</v>
      </c>
      <c r="M74" s="45">
        <v>2</v>
      </c>
      <c r="N74" s="43"/>
      <c r="O74" s="43"/>
      <c r="P74" s="43"/>
      <c r="Q74" s="43"/>
      <c r="R74" s="43"/>
      <c r="S74" s="43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2" customFormat="1" ht="21" customHeight="1">
      <c r="A75" s="11" t="s">
        <v>86</v>
      </c>
      <c r="B75" s="23">
        <v>2</v>
      </c>
      <c r="C75" s="24" t="s">
        <v>109</v>
      </c>
      <c r="D75" s="24" t="s">
        <v>15</v>
      </c>
      <c r="E75" s="30" t="s">
        <v>105</v>
      </c>
      <c r="F75" s="24" t="s">
        <v>106</v>
      </c>
      <c r="G75" s="26" t="s">
        <v>107</v>
      </c>
      <c r="H75" s="27">
        <v>65.8</v>
      </c>
      <c r="I75" s="44">
        <f t="shared" si="31"/>
        <v>32.9</v>
      </c>
      <c r="J75" s="44">
        <v>86.2</v>
      </c>
      <c r="K75" s="44">
        <f t="shared" si="32"/>
        <v>43.1</v>
      </c>
      <c r="L75" s="44">
        <f t="shared" si="33"/>
        <v>76</v>
      </c>
      <c r="M75" s="45">
        <v>3</v>
      </c>
      <c r="N75" s="43"/>
      <c r="O75" s="43"/>
      <c r="P75" s="43"/>
      <c r="Q75" s="43"/>
      <c r="R75" s="43"/>
      <c r="S75" s="43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s="2" customFormat="1" ht="21" customHeight="1">
      <c r="A76" s="11" t="s">
        <v>86</v>
      </c>
      <c r="B76" s="23">
        <v>6</v>
      </c>
      <c r="C76" s="24" t="s">
        <v>110</v>
      </c>
      <c r="D76" s="24" t="s">
        <v>15</v>
      </c>
      <c r="E76" s="30" t="s">
        <v>105</v>
      </c>
      <c r="F76" s="24" t="s">
        <v>106</v>
      </c>
      <c r="G76" s="26" t="s">
        <v>107</v>
      </c>
      <c r="H76" s="27">
        <v>69.6</v>
      </c>
      <c r="I76" s="44">
        <f t="shared" si="31"/>
        <v>34.8</v>
      </c>
      <c r="J76" s="44">
        <v>80.4</v>
      </c>
      <c r="K76" s="44">
        <f t="shared" si="32"/>
        <v>40.2</v>
      </c>
      <c r="L76" s="44">
        <f t="shared" si="33"/>
        <v>75</v>
      </c>
      <c r="M76" s="45">
        <v>4</v>
      </c>
      <c r="N76" s="43"/>
      <c r="O76" s="43"/>
      <c r="P76" s="43"/>
      <c r="Q76" s="43"/>
      <c r="R76" s="43"/>
      <c r="S76" s="43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s="2" customFormat="1" ht="21" customHeight="1">
      <c r="A77" s="11" t="s">
        <v>86</v>
      </c>
      <c r="B77" s="23">
        <v>18</v>
      </c>
      <c r="C77" s="24" t="s">
        <v>111</v>
      </c>
      <c r="D77" s="24" t="s">
        <v>15</v>
      </c>
      <c r="E77" s="30" t="s">
        <v>105</v>
      </c>
      <c r="F77" s="24" t="s">
        <v>106</v>
      </c>
      <c r="G77" s="26" t="s">
        <v>107</v>
      </c>
      <c r="H77" s="27">
        <v>65.9</v>
      </c>
      <c r="I77" s="44">
        <f t="shared" si="31"/>
        <v>32.95</v>
      </c>
      <c r="J77" s="44">
        <v>83.8</v>
      </c>
      <c r="K77" s="44">
        <f t="shared" si="32"/>
        <v>41.9</v>
      </c>
      <c r="L77" s="44">
        <f t="shared" si="33"/>
        <v>74.85</v>
      </c>
      <c r="M77" s="45">
        <v>5</v>
      </c>
      <c r="N77" s="43"/>
      <c r="O77" s="43"/>
      <c r="P77" s="43"/>
      <c r="Q77" s="43"/>
      <c r="R77" s="43"/>
      <c r="S77" s="43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s="2" customFormat="1" ht="21" customHeight="1">
      <c r="A78" s="11" t="s">
        <v>86</v>
      </c>
      <c r="B78" s="23">
        <v>14</v>
      </c>
      <c r="C78" s="24" t="s">
        <v>112</v>
      </c>
      <c r="D78" s="24" t="s">
        <v>15</v>
      </c>
      <c r="E78" s="30" t="s">
        <v>105</v>
      </c>
      <c r="F78" s="24" t="s">
        <v>106</v>
      </c>
      <c r="G78" s="26" t="s">
        <v>107</v>
      </c>
      <c r="H78" s="27">
        <v>65.9</v>
      </c>
      <c r="I78" s="44">
        <f t="shared" si="31"/>
        <v>32.95</v>
      </c>
      <c r="J78" s="44">
        <v>83.6</v>
      </c>
      <c r="K78" s="44">
        <f t="shared" si="32"/>
        <v>41.8</v>
      </c>
      <c r="L78" s="44">
        <f t="shared" si="33"/>
        <v>74.75</v>
      </c>
      <c r="M78" s="45">
        <v>6</v>
      </c>
      <c r="N78" s="43"/>
      <c r="O78" s="43"/>
      <c r="P78" s="43"/>
      <c r="Q78" s="43"/>
      <c r="R78" s="43"/>
      <c r="S78" s="43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1" customFormat="1" ht="30" customHeight="1">
      <c r="A79" s="11" t="s">
        <v>1</v>
      </c>
      <c r="B79" s="28" t="s">
        <v>2</v>
      </c>
      <c r="C79" s="29" t="s">
        <v>3</v>
      </c>
      <c r="D79" s="13" t="s">
        <v>4</v>
      </c>
      <c r="E79" s="14" t="s">
        <v>5</v>
      </c>
      <c r="F79" s="13" t="s">
        <v>6</v>
      </c>
      <c r="G79" s="15" t="s">
        <v>7</v>
      </c>
      <c r="H79" s="16" t="s">
        <v>8</v>
      </c>
      <c r="I79" s="38" t="s">
        <v>9</v>
      </c>
      <c r="J79" s="16" t="s">
        <v>10</v>
      </c>
      <c r="K79" s="38" t="s">
        <v>9</v>
      </c>
      <c r="L79" s="38" t="s">
        <v>11</v>
      </c>
      <c r="M79" s="39" t="s">
        <v>12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2" customFormat="1" ht="21" customHeight="1">
      <c r="A80" s="11" t="s">
        <v>86</v>
      </c>
      <c r="B80" s="23">
        <v>5</v>
      </c>
      <c r="C80" s="24" t="s">
        <v>113</v>
      </c>
      <c r="D80" s="24" t="s">
        <v>15</v>
      </c>
      <c r="E80" s="30" t="s">
        <v>114</v>
      </c>
      <c r="F80" s="24" t="s">
        <v>115</v>
      </c>
      <c r="G80" s="26" t="s">
        <v>56</v>
      </c>
      <c r="H80" s="27">
        <v>77.9</v>
      </c>
      <c r="I80" s="44">
        <f aca="true" t="shared" si="34" ref="I80:I83">H80*0.5</f>
        <v>38.95</v>
      </c>
      <c r="J80" s="44">
        <v>87</v>
      </c>
      <c r="K80" s="44">
        <f aca="true" t="shared" si="35" ref="K80:K83">J80*0.5</f>
        <v>43.5</v>
      </c>
      <c r="L80" s="44">
        <f aca="true" t="shared" si="36" ref="L80:L83">I80+K80</f>
        <v>82.45</v>
      </c>
      <c r="M80" s="45">
        <v>1</v>
      </c>
      <c r="N80" s="43"/>
      <c r="O80" s="43"/>
      <c r="P80" s="43"/>
      <c r="Q80" s="43"/>
      <c r="R80" s="43"/>
      <c r="S80" s="43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s="2" customFormat="1" ht="21" customHeight="1">
      <c r="A81" s="11" t="s">
        <v>86</v>
      </c>
      <c r="B81" s="23">
        <v>4</v>
      </c>
      <c r="C81" s="24" t="s">
        <v>116</v>
      </c>
      <c r="D81" s="24" t="s">
        <v>21</v>
      </c>
      <c r="E81" s="30" t="s">
        <v>114</v>
      </c>
      <c r="F81" s="24" t="s">
        <v>115</v>
      </c>
      <c r="G81" s="26" t="s">
        <v>56</v>
      </c>
      <c r="H81" s="27">
        <v>72.4</v>
      </c>
      <c r="I81" s="44">
        <f t="shared" si="34"/>
        <v>36.2</v>
      </c>
      <c r="J81" s="44">
        <v>86.6</v>
      </c>
      <c r="K81" s="44">
        <f t="shared" si="35"/>
        <v>43.3</v>
      </c>
      <c r="L81" s="44">
        <f t="shared" si="36"/>
        <v>79.5</v>
      </c>
      <c r="M81" s="45">
        <v>2</v>
      </c>
      <c r="N81" s="43"/>
      <c r="O81" s="43"/>
      <c r="P81" s="43"/>
      <c r="Q81" s="43"/>
      <c r="R81" s="43"/>
      <c r="S81" s="43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spans="1:255" s="2" customFormat="1" ht="21" customHeight="1">
      <c r="A82" s="11" t="s">
        <v>86</v>
      </c>
      <c r="B82" s="23">
        <v>12</v>
      </c>
      <c r="C82" s="24" t="s">
        <v>117</v>
      </c>
      <c r="D82" s="24" t="s">
        <v>21</v>
      </c>
      <c r="E82" s="30" t="s">
        <v>114</v>
      </c>
      <c r="F82" s="24" t="s">
        <v>115</v>
      </c>
      <c r="G82" s="26" t="s">
        <v>56</v>
      </c>
      <c r="H82" s="27">
        <v>71.7</v>
      </c>
      <c r="I82" s="44">
        <f t="shared" si="34"/>
        <v>35.85</v>
      </c>
      <c r="J82" s="44">
        <v>85.5</v>
      </c>
      <c r="K82" s="44">
        <f t="shared" si="35"/>
        <v>42.75</v>
      </c>
      <c r="L82" s="44">
        <f t="shared" si="36"/>
        <v>78.6</v>
      </c>
      <c r="M82" s="45">
        <v>3</v>
      </c>
      <c r="N82" s="43"/>
      <c r="O82" s="43"/>
      <c r="P82" s="43"/>
      <c r="Q82" s="43"/>
      <c r="R82" s="43"/>
      <c r="S82" s="43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</row>
    <row r="83" spans="1:255" s="2" customFormat="1" ht="21" customHeight="1">
      <c r="A83" s="11" t="s">
        <v>86</v>
      </c>
      <c r="B83" s="23">
        <v>11</v>
      </c>
      <c r="C83" s="24" t="s">
        <v>118</v>
      </c>
      <c r="D83" s="24" t="s">
        <v>15</v>
      </c>
      <c r="E83" s="30" t="s">
        <v>114</v>
      </c>
      <c r="F83" s="24" t="s">
        <v>115</v>
      </c>
      <c r="G83" s="26" t="s">
        <v>56</v>
      </c>
      <c r="H83" s="27">
        <v>72.7</v>
      </c>
      <c r="I83" s="44">
        <f t="shared" si="34"/>
        <v>36.35</v>
      </c>
      <c r="J83" s="44">
        <v>80.9</v>
      </c>
      <c r="K83" s="44">
        <f t="shared" si="35"/>
        <v>40.45</v>
      </c>
      <c r="L83" s="44">
        <f t="shared" si="36"/>
        <v>76.80000000000001</v>
      </c>
      <c r="M83" s="45">
        <v>4</v>
      </c>
      <c r="N83" s="43"/>
      <c r="O83" s="43"/>
      <c r="P83" s="43"/>
      <c r="Q83" s="43"/>
      <c r="R83" s="43"/>
      <c r="S83" s="43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</row>
    <row r="84" spans="1:255" s="1" customFormat="1" ht="30" customHeight="1">
      <c r="A84" s="11" t="s">
        <v>1</v>
      </c>
      <c r="B84" s="28" t="s">
        <v>2</v>
      </c>
      <c r="C84" s="29" t="s">
        <v>3</v>
      </c>
      <c r="D84" s="13" t="s">
        <v>4</v>
      </c>
      <c r="E84" s="14" t="s">
        <v>5</v>
      </c>
      <c r="F84" s="13" t="s">
        <v>6</v>
      </c>
      <c r="G84" s="15" t="s">
        <v>7</v>
      </c>
      <c r="H84" s="16" t="s">
        <v>8</v>
      </c>
      <c r="I84" s="38" t="s">
        <v>9</v>
      </c>
      <c r="J84" s="16" t="s">
        <v>10</v>
      </c>
      <c r="K84" s="38" t="s">
        <v>9</v>
      </c>
      <c r="L84" s="38" t="s">
        <v>11</v>
      </c>
      <c r="M84" s="39" t="s">
        <v>12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2" customFormat="1" ht="21" customHeight="1">
      <c r="A85" s="11" t="s">
        <v>86</v>
      </c>
      <c r="B85" s="23">
        <v>13</v>
      </c>
      <c r="C85" s="24" t="s">
        <v>119</v>
      </c>
      <c r="D85" s="24" t="s">
        <v>15</v>
      </c>
      <c r="E85" s="30" t="s">
        <v>120</v>
      </c>
      <c r="F85" s="24" t="s">
        <v>121</v>
      </c>
      <c r="G85" s="26" t="s">
        <v>122</v>
      </c>
      <c r="H85" s="27">
        <v>73.8</v>
      </c>
      <c r="I85" s="44">
        <f>H85*0.5</f>
        <v>36.9</v>
      </c>
      <c r="J85" s="60">
        <v>87.1</v>
      </c>
      <c r="K85" s="44">
        <f aca="true" t="shared" si="37" ref="K85:K91">J85*0.5</f>
        <v>43.55</v>
      </c>
      <c r="L85" s="44">
        <f aca="true" t="shared" si="38" ref="L85:L91">I85+K85</f>
        <v>80.44999999999999</v>
      </c>
      <c r="M85" s="61">
        <v>1</v>
      </c>
      <c r="N85" s="62"/>
      <c r="O85" s="62"/>
      <c r="P85" s="62"/>
      <c r="Q85" s="62"/>
      <c r="R85" s="62"/>
      <c r="S85" s="62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s="2" customFormat="1" ht="21" customHeight="1">
      <c r="A86" s="11" t="s">
        <v>86</v>
      </c>
      <c r="B86" s="23">
        <v>10</v>
      </c>
      <c r="C86" s="24" t="s">
        <v>123</v>
      </c>
      <c r="D86" s="24" t="s">
        <v>15</v>
      </c>
      <c r="E86" s="30" t="s">
        <v>120</v>
      </c>
      <c r="F86" s="24" t="s">
        <v>121</v>
      </c>
      <c r="G86" s="26" t="s">
        <v>122</v>
      </c>
      <c r="H86" s="27">
        <v>66.5</v>
      </c>
      <c r="I86" s="44">
        <f>H86*0.5</f>
        <v>33.25</v>
      </c>
      <c r="J86" s="60">
        <v>80</v>
      </c>
      <c r="K86" s="44">
        <f t="shared" si="37"/>
        <v>40</v>
      </c>
      <c r="L86" s="44">
        <f t="shared" si="38"/>
        <v>73.25</v>
      </c>
      <c r="M86" s="61">
        <v>2</v>
      </c>
      <c r="N86" s="62"/>
      <c r="O86" s="62"/>
      <c r="P86" s="62"/>
      <c r="Q86" s="62"/>
      <c r="R86" s="62"/>
      <c r="S86" s="62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s="1" customFormat="1" ht="30" customHeight="1">
      <c r="A87" s="11" t="s">
        <v>1</v>
      </c>
      <c r="B87" s="28" t="s">
        <v>2</v>
      </c>
      <c r="C87" s="29" t="s">
        <v>3</v>
      </c>
      <c r="D87" s="13" t="s">
        <v>4</v>
      </c>
      <c r="E87" s="14" t="s">
        <v>5</v>
      </c>
      <c r="F87" s="13" t="s">
        <v>6</v>
      </c>
      <c r="G87" s="15" t="s">
        <v>7</v>
      </c>
      <c r="H87" s="16" t="s">
        <v>8</v>
      </c>
      <c r="I87" s="38" t="s">
        <v>9</v>
      </c>
      <c r="J87" s="16" t="s">
        <v>10</v>
      </c>
      <c r="K87" s="38" t="s">
        <v>9</v>
      </c>
      <c r="L87" s="38" t="s">
        <v>11</v>
      </c>
      <c r="M87" s="39" t="s">
        <v>12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  <row r="88" spans="1:255" s="3" customFormat="1" ht="21" customHeight="1">
      <c r="A88" s="11" t="s">
        <v>124</v>
      </c>
      <c r="B88" s="23">
        <v>13</v>
      </c>
      <c r="C88" s="24" t="s">
        <v>125</v>
      </c>
      <c r="D88" s="51" t="s">
        <v>21</v>
      </c>
      <c r="E88" s="52" t="s">
        <v>126</v>
      </c>
      <c r="F88" s="51" t="s">
        <v>127</v>
      </c>
      <c r="G88" s="53" t="s">
        <v>128</v>
      </c>
      <c r="H88" s="27">
        <v>78</v>
      </c>
      <c r="I88" s="44">
        <f aca="true" t="shared" si="39" ref="I87:I116">H88*0.5</f>
        <v>39</v>
      </c>
      <c r="J88" s="60">
        <v>89.2</v>
      </c>
      <c r="K88" s="44">
        <f t="shared" si="37"/>
        <v>44.6</v>
      </c>
      <c r="L88" s="44">
        <f t="shared" si="38"/>
        <v>83.6</v>
      </c>
      <c r="M88" s="63">
        <v>1</v>
      </c>
      <c r="N88" s="64"/>
      <c r="O88" s="64"/>
      <c r="P88" s="64"/>
      <c r="Q88" s="64"/>
      <c r="R88" s="64"/>
      <c r="S88" s="64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  <c r="IO88" s="66"/>
      <c r="IP88" s="66"/>
      <c r="IQ88" s="66"/>
      <c r="IR88" s="66"/>
      <c r="IS88" s="66"/>
      <c r="IT88" s="66"/>
      <c r="IU88" s="66"/>
    </row>
    <row r="89" spans="1:255" s="2" customFormat="1" ht="21" customHeight="1">
      <c r="A89" s="11" t="s">
        <v>124</v>
      </c>
      <c r="B89" s="23">
        <v>12</v>
      </c>
      <c r="C89" s="24" t="s">
        <v>129</v>
      </c>
      <c r="D89" s="24" t="s">
        <v>15</v>
      </c>
      <c r="E89" s="52" t="s">
        <v>126</v>
      </c>
      <c r="F89" s="51" t="s">
        <v>127</v>
      </c>
      <c r="G89" s="53" t="s">
        <v>128</v>
      </c>
      <c r="H89" s="27">
        <v>75.1</v>
      </c>
      <c r="I89" s="44">
        <f t="shared" si="39"/>
        <v>37.55</v>
      </c>
      <c r="J89" s="44">
        <v>86.8</v>
      </c>
      <c r="K89" s="44">
        <f t="shared" si="37"/>
        <v>43.4</v>
      </c>
      <c r="L89" s="44">
        <f t="shared" si="38"/>
        <v>80.94999999999999</v>
      </c>
      <c r="M89" s="45">
        <v>2</v>
      </c>
      <c r="N89" s="43"/>
      <c r="O89" s="43"/>
      <c r="P89" s="43"/>
      <c r="Q89" s="43"/>
      <c r="R89" s="43"/>
      <c r="S89" s="43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2" customFormat="1" ht="21" customHeight="1">
      <c r="A90" s="11" t="s">
        <v>124</v>
      </c>
      <c r="B90" s="23">
        <v>5</v>
      </c>
      <c r="C90" s="24" t="s">
        <v>130</v>
      </c>
      <c r="D90" s="51" t="s">
        <v>21</v>
      </c>
      <c r="E90" s="52" t="s">
        <v>126</v>
      </c>
      <c r="F90" s="51" t="s">
        <v>127</v>
      </c>
      <c r="G90" s="53" t="s">
        <v>128</v>
      </c>
      <c r="H90" s="27">
        <v>69.9</v>
      </c>
      <c r="I90" s="44">
        <f t="shared" si="39"/>
        <v>34.95</v>
      </c>
      <c r="J90" s="44">
        <v>86.9</v>
      </c>
      <c r="K90" s="44">
        <f t="shared" si="37"/>
        <v>43.45</v>
      </c>
      <c r="L90" s="44">
        <f t="shared" si="38"/>
        <v>78.4</v>
      </c>
      <c r="M90" s="45">
        <v>3</v>
      </c>
      <c r="N90" s="43"/>
      <c r="O90" s="43"/>
      <c r="P90" s="43"/>
      <c r="Q90" s="43"/>
      <c r="R90" s="43"/>
      <c r="S90" s="43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</row>
    <row r="91" spans="1:255" s="2" customFormat="1" ht="21" customHeight="1">
      <c r="A91" s="11" t="s">
        <v>124</v>
      </c>
      <c r="B91" s="23">
        <v>20</v>
      </c>
      <c r="C91" s="24" t="s">
        <v>131</v>
      </c>
      <c r="D91" s="24" t="s">
        <v>21</v>
      </c>
      <c r="E91" s="30" t="s">
        <v>126</v>
      </c>
      <c r="F91" s="24" t="s">
        <v>127</v>
      </c>
      <c r="G91" s="53" t="s">
        <v>128</v>
      </c>
      <c r="H91" s="27">
        <v>67.8</v>
      </c>
      <c r="I91" s="44">
        <f t="shared" si="39"/>
        <v>33.9</v>
      </c>
      <c r="J91" s="44">
        <v>85.4</v>
      </c>
      <c r="K91" s="44">
        <f t="shared" si="37"/>
        <v>42.7</v>
      </c>
      <c r="L91" s="44">
        <f t="shared" si="38"/>
        <v>76.6</v>
      </c>
      <c r="M91" s="45">
        <v>4</v>
      </c>
      <c r="N91" s="43"/>
      <c r="O91" s="43"/>
      <c r="P91" s="43"/>
      <c r="Q91" s="43"/>
      <c r="R91" s="43"/>
      <c r="S91" s="43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</row>
    <row r="92" spans="1:255" s="1" customFormat="1" ht="30" customHeight="1">
      <c r="A92" s="11" t="s">
        <v>1</v>
      </c>
      <c r="B92" s="28" t="s">
        <v>2</v>
      </c>
      <c r="C92" s="29" t="s">
        <v>3</v>
      </c>
      <c r="D92" s="13" t="s">
        <v>4</v>
      </c>
      <c r="E92" s="14" t="s">
        <v>5</v>
      </c>
      <c r="F92" s="13" t="s">
        <v>6</v>
      </c>
      <c r="G92" s="15" t="s">
        <v>7</v>
      </c>
      <c r="H92" s="16" t="s">
        <v>8</v>
      </c>
      <c r="I92" s="38" t="s">
        <v>9</v>
      </c>
      <c r="J92" s="16" t="s">
        <v>10</v>
      </c>
      <c r="K92" s="38" t="s">
        <v>9</v>
      </c>
      <c r="L92" s="38" t="s">
        <v>11</v>
      </c>
      <c r="M92" s="39" t="s">
        <v>12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s="2" customFormat="1" ht="21" customHeight="1">
      <c r="A93" s="11" t="s">
        <v>124</v>
      </c>
      <c r="B93" s="23">
        <v>14</v>
      </c>
      <c r="C93" s="24" t="s">
        <v>132</v>
      </c>
      <c r="D93" s="24" t="s">
        <v>15</v>
      </c>
      <c r="E93" s="30" t="s">
        <v>126</v>
      </c>
      <c r="F93" s="31" t="s">
        <v>133</v>
      </c>
      <c r="G93" s="32" t="s">
        <v>134</v>
      </c>
      <c r="H93" s="27">
        <v>77.7</v>
      </c>
      <c r="I93" s="44">
        <f t="shared" si="39"/>
        <v>38.85</v>
      </c>
      <c r="J93" s="44">
        <v>83.8</v>
      </c>
      <c r="K93" s="44">
        <f aca="true" t="shared" si="40" ref="K93:K96">J93*0.5</f>
        <v>41.9</v>
      </c>
      <c r="L93" s="44">
        <f aca="true" t="shared" si="41" ref="L93:L96">I93+K93</f>
        <v>80.75</v>
      </c>
      <c r="M93" s="45">
        <v>1</v>
      </c>
      <c r="N93" s="43"/>
      <c r="O93" s="43"/>
      <c r="P93" s="43"/>
      <c r="Q93" s="43"/>
      <c r="R93" s="43"/>
      <c r="S93" s="43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</row>
    <row r="94" spans="1:255" s="2" customFormat="1" ht="21" customHeight="1">
      <c r="A94" s="11" t="s">
        <v>124</v>
      </c>
      <c r="B94" s="23">
        <v>15</v>
      </c>
      <c r="C94" s="24" t="s">
        <v>135</v>
      </c>
      <c r="D94" s="24" t="s">
        <v>15</v>
      </c>
      <c r="E94" s="30" t="s">
        <v>126</v>
      </c>
      <c r="F94" s="31" t="s">
        <v>133</v>
      </c>
      <c r="G94" s="32" t="s">
        <v>134</v>
      </c>
      <c r="H94" s="27">
        <v>69.2</v>
      </c>
      <c r="I94" s="44">
        <f t="shared" si="39"/>
        <v>34.6</v>
      </c>
      <c r="J94" s="44">
        <v>87.1</v>
      </c>
      <c r="K94" s="44">
        <f t="shared" si="40"/>
        <v>43.55</v>
      </c>
      <c r="L94" s="44">
        <f t="shared" si="41"/>
        <v>78.15</v>
      </c>
      <c r="M94" s="45">
        <v>2</v>
      </c>
      <c r="N94" s="43"/>
      <c r="O94" s="43"/>
      <c r="P94" s="43"/>
      <c r="Q94" s="43"/>
      <c r="R94" s="43"/>
      <c r="S94" s="43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</row>
    <row r="95" spans="1:255" s="2" customFormat="1" ht="21" customHeight="1">
      <c r="A95" s="11" t="s">
        <v>124</v>
      </c>
      <c r="B95" s="23">
        <v>16</v>
      </c>
      <c r="C95" s="24" t="s">
        <v>136</v>
      </c>
      <c r="D95" s="24" t="s">
        <v>21</v>
      </c>
      <c r="E95" s="30" t="s">
        <v>126</v>
      </c>
      <c r="F95" s="31" t="s">
        <v>133</v>
      </c>
      <c r="G95" s="32" t="s">
        <v>134</v>
      </c>
      <c r="H95" s="27">
        <v>71.3</v>
      </c>
      <c r="I95" s="44">
        <f t="shared" si="39"/>
        <v>35.65</v>
      </c>
      <c r="J95" s="44">
        <v>84.6</v>
      </c>
      <c r="K95" s="44">
        <f t="shared" si="40"/>
        <v>42.3</v>
      </c>
      <c r="L95" s="44">
        <f t="shared" si="41"/>
        <v>77.94999999999999</v>
      </c>
      <c r="M95" s="45">
        <v>3</v>
      </c>
      <c r="N95" s="43"/>
      <c r="O95" s="43"/>
      <c r="P95" s="43"/>
      <c r="Q95" s="43"/>
      <c r="R95" s="43"/>
      <c r="S95" s="43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</row>
    <row r="96" spans="1:255" s="2" customFormat="1" ht="21" customHeight="1">
      <c r="A96" s="11" t="s">
        <v>124</v>
      </c>
      <c r="B96" s="23">
        <v>4</v>
      </c>
      <c r="C96" s="24" t="s">
        <v>137</v>
      </c>
      <c r="D96" s="24" t="s">
        <v>21</v>
      </c>
      <c r="E96" s="30" t="s">
        <v>126</v>
      </c>
      <c r="F96" s="31" t="s">
        <v>133</v>
      </c>
      <c r="G96" s="32" t="s">
        <v>134</v>
      </c>
      <c r="H96" s="27">
        <v>71.2</v>
      </c>
      <c r="I96" s="44">
        <f t="shared" si="39"/>
        <v>35.6</v>
      </c>
      <c r="J96" s="44">
        <v>83.8</v>
      </c>
      <c r="K96" s="44">
        <f t="shared" si="40"/>
        <v>41.9</v>
      </c>
      <c r="L96" s="44">
        <f t="shared" si="41"/>
        <v>77.5</v>
      </c>
      <c r="M96" s="45">
        <v>4</v>
      </c>
      <c r="N96" s="43"/>
      <c r="O96" s="43"/>
      <c r="P96" s="43"/>
      <c r="Q96" s="43"/>
      <c r="R96" s="43"/>
      <c r="S96" s="43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</row>
    <row r="97" spans="1:255" s="1" customFormat="1" ht="30" customHeight="1">
      <c r="A97" s="11" t="s">
        <v>1</v>
      </c>
      <c r="B97" s="28" t="s">
        <v>2</v>
      </c>
      <c r="C97" s="29" t="s">
        <v>3</v>
      </c>
      <c r="D97" s="13" t="s">
        <v>4</v>
      </c>
      <c r="E97" s="14" t="s">
        <v>5</v>
      </c>
      <c r="F97" s="13" t="s">
        <v>6</v>
      </c>
      <c r="G97" s="15" t="s">
        <v>7</v>
      </c>
      <c r="H97" s="16" t="s">
        <v>8</v>
      </c>
      <c r="I97" s="38" t="s">
        <v>9</v>
      </c>
      <c r="J97" s="16" t="s">
        <v>10</v>
      </c>
      <c r="K97" s="38" t="s">
        <v>9</v>
      </c>
      <c r="L97" s="38" t="s">
        <v>11</v>
      </c>
      <c r="M97" s="39" t="s">
        <v>12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s="2" customFormat="1" ht="21" customHeight="1">
      <c r="A98" s="11" t="s">
        <v>124</v>
      </c>
      <c r="B98" s="23">
        <v>11</v>
      </c>
      <c r="C98" s="24" t="s">
        <v>138</v>
      </c>
      <c r="D98" s="24" t="s">
        <v>21</v>
      </c>
      <c r="E98" s="25" t="s">
        <v>139</v>
      </c>
      <c r="F98" s="24" t="s">
        <v>140</v>
      </c>
      <c r="G98" s="26" t="s">
        <v>141</v>
      </c>
      <c r="H98" s="27">
        <v>73.7</v>
      </c>
      <c r="I98" s="44">
        <f t="shared" si="39"/>
        <v>36.85</v>
      </c>
      <c r="J98" s="44">
        <v>84.9</v>
      </c>
      <c r="K98" s="44">
        <f>J98*0.5</f>
        <v>42.45</v>
      </c>
      <c r="L98" s="44">
        <f>I98+K98</f>
        <v>79.30000000000001</v>
      </c>
      <c r="M98" s="45">
        <v>1</v>
      </c>
      <c r="N98" s="43"/>
      <c r="O98" s="43"/>
      <c r="P98" s="43"/>
      <c r="Q98" s="43"/>
      <c r="R98" s="43"/>
      <c r="S98" s="43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</row>
    <row r="99" spans="1:255" s="2" customFormat="1" ht="21" customHeight="1">
      <c r="A99" s="11" t="s">
        <v>124</v>
      </c>
      <c r="B99" s="23">
        <v>7</v>
      </c>
      <c r="C99" s="24" t="s">
        <v>142</v>
      </c>
      <c r="D99" s="24" t="s">
        <v>15</v>
      </c>
      <c r="E99" s="25" t="s">
        <v>139</v>
      </c>
      <c r="F99" s="24" t="s">
        <v>140</v>
      </c>
      <c r="G99" s="26" t="s">
        <v>141</v>
      </c>
      <c r="H99" s="27">
        <v>72.7</v>
      </c>
      <c r="I99" s="44">
        <f t="shared" si="39"/>
        <v>36.35</v>
      </c>
      <c r="J99" s="44">
        <v>83.9</v>
      </c>
      <c r="K99" s="44">
        <f>J99*0.5</f>
        <v>41.95</v>
      </c>
      <c r="L99" s="44">
        <f>I99+K99</f>
        <v>78.30000000000001</v>
      </c>
      <c r="M99" s="45">
        <v>2</v>
      </c>
      <c r="N99" s="43"/>
      <c r="O99" s="43"/>
      <c r="P99" s="43"/>
      <c r="Q99" s="43"/>
      <c r="R99" s="43"/>
      <c r="S99" s="43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</row>
    <row r="100" spans="1:255" s="1" customFormat="1" ht="30" customHeight="1">
      <c r="A100" s="11" t="s">
        <v>1</v>
      </c>
      <c r="B100" s="28" t="s">
        <v>2</v>
      </c>
      <c r="C100" s="29" t="s">
        <v>3</v>
      </c>
      <c r="D100" s="13" t="s">
        <v>4</v>
      </c>
      <c r="E100" s="14" t="s">
        <v>5</v>
      </c>
      <c r="F100" s="13" t="s">
        <v>6</v>
      </c>
      <c r="G100" s="15" t="s">
        <v>7</v>
      </c>
      <c r="H100" s="16" t="s">
        <v>8</v>
      </c>
      <c r="I100" s="38" t="s">
        <v>9</v>
      </c>
      <c r="J100" s="16" t="s">
        <v>10</v>
      </c>
      <c r="K100" s="38" t="s">
        <v>9</v>
      </c>
      <c r="L100" s="38" t="s">
        <v>11</v>
      </c>
      <c r="M100" s="39" t="s">
        <v>12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s="2" customFormat="1" ht="21" customHeight="1">
      <c r="A101" s="11" t="s">
        <v>124</v>
      </c>
      <c r="B101" s="23">
        <v>10</v>
      </c>
      <c r="C101" s="24" t="s">
        <v>143</v>
      </c>
      <c r="D101" s="24" t="s">
        <v>15</v>
      </c>
      <c r="E101" s="30" t="s">
        <v>144</v>
      </c>
      <c r="F101" s="24" t="s">
        <v>144</v>
      </c>
      <c r="G101" s="26" t="s">
        <v>145</v>
      </c>
      <c r="H101" s="27">
        <v>76.3</v>
      </c>
      <c r="I101" s="44">
        <f t="shared" si="39"/>
        <v>38.15</v>
      </c>
      <c r="J101" s="44">
        <v>85</v>
      </c>
      <c r="K101" s="44">
        <f aca="true" t="shared" si="42" ref="K101:K116">J101*0.5</f>
        <v>42.5</v>
      </c>
      <c r="L101" s="44">
        <f aca="true" t="shared" si="43" ref="L101:L116">I101+K101</f>
        <v>80.65</v>
      </c>
      <c r="M101" s="45">
        <v>1</v>
      </c>
      <c r="N101" s="43"/>
      <c r="O101" s="43"/>
      <c r="P101" s="43"/>
      <c r="Q101" s="43"/>
      <c r="R101" s="43"/>
      <c r="S101" s="43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</row>
    <row r="102" spans="1:255" s="2" customFormat="1" ht="21" customHeight="1">
      <c r="A102" s="11" t="s">
        <v>124</v>
      </c>
      <c r="B102" s="23">
        <v>3</v>
      </c>
      <c r="C102" s="24" t="s">
        <v>146</v>
      </c>
      <c r="D102" s="24" t="s">
        <v>15</v>
      </c>
      <c r="E102" s="30" t="s">
        <v>144</v>
      </c>
      <c r="F102" s="24" t="s">
        <v>144</v>
      </c>
      <c r="G102" s="26" t="s">
        <v>145</v>
      </c>
      <c r="H102" s="27">
        <v>71.9</v>
      </c>
      <c r="I102" s="44">
        <f t="shared" si="39"/>
        <v>35.95</v>
      </c>
      <c r="J102" s="44">
        <v>88.3</v>
      </c>
      <c r="K102" s="44">
        <f t="shared" si="42"/>
        <v>44.15</v>
      </c>
      <c r="L102" s="44">
        <f t="shared" si="43"/>
        <v>80.1</v>
      </c>
      <c r="M102" s="45">
        <v>2</v>
      </c>
      <c r="N102" s="43"/>
      <c r="O102" s="43"/>
      <c r="P102" s="43"/>
      <c r="Q102" s="43"/>
      <c r="R102" s="43"/>
      <c r="S102" s="43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</row>
    <row r="103" spans="1:255" s="2" customFormat="1" ht="21" customHeight="1">
      <c r="A103" s="11" t="s">
        <v>124</v>
      </c>
      <c r="B103" s="23">
        <v>6</v>
      </c>
      <c r="C103" s="24" t="s">
        <v>147</v>
      </c>
      <c r="D103" s="24" t="s">
        <v>15</v>
      </c>
      <c r="E103" s="30" t="s">
        <v>144</v>
      </c>
      <c r="F103" s="24" t="s">
        <v>144</v>
      </c>
      <c r="G103" s="26" t="s">
        <v>145</v>
      </c>
      <c r="H103" s="27">
        <v>72.5</v>
      </c>
      <c r="I103" s="44">
        <f t="shared" si="39"/>
        <v>36.25</v>
      </c>
      <c r="J103" s="44">
        <v>82.4</v>
      </c>
      <c r="K103" s="44">
        <f t="shared" si="42"/>
        <v>41.2</v>
      </c>
      <c r="L103" s="44">
        <f t="shared" si="43"/>
        <v>77.45</v>
      </c>
      <c r="M103" s="45">
        <v>3</v>
      </c>
      <c r="N103" s="43"/>
      <c r="O103" s="43"/>
      <c r="P103" s="43"/>
      <c r="Q103" s="43"/>
      <c r="R103" s="43"/>
      <c r="S103" s="43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</row>
    <row r="104" spans="1:255" s="2" customFormat="1" ht="24" customHeight="1">
      <c r="A104" s="11" t="s">
        <v>124</v>
      </c>
      <c r="B104" s="23">
        <v>1</v>
      </c>
      <c r="C104" s="24" t="s">
        <v>148</v>
      </c>
      <c r="D104" s="24" t="s">
        <v>15</v>
      </c>
      <c r="E104" s="30" t="s">
        <v>144</v>
      </c>
      <c r="F104" s="24" t="s">
        <v>144</v>
      </c>
      <c r="G104" s="26" t="s">
        <v>145</v>
      </c>
      <c r="H104" s="27">
        <v>63</v>
      </c>
      <c r="I104" s="44">
        <f t="shared" si="39"/>
        <v>31.5</v>
      </c>
      <c r="J104" s="44">
        <v>81.4</v>
      </c>
      <c r="K104" s="44">
        <f t="shared" si="42"/>
        <v>40.7</v>
      </c>
      <c r="L104" s="44">
        <f t="shared" si="43"/>
        <v>72.2</v>
      </c>
      <c r="M104" s="45">
        <v>4</v>
      </c>
      <c r="N104" s="43"/>
      <c r="O104" s="43"/>
      <c r="P104" s="43"/>
      <c r="Q104" s="43"/>
      <c r="R104" s="43"/>
      <c r="S104" s="43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</row>
    <row r="105" spans="1:255" s="1" customFormat="1" ht="30" customHeight="1">
      <c r="A105" s="11" t="s">
        <v>1</v>
      </c>
      <c r="B105" s="28" t="s">
        <v>2</v>
      </c>
      <c r="C105" s="29" t="s">
        <v>3</v>
      </c>
      <c r="D105" s="13" t="s">
        <v>4</v>
      </c>
      <c r="E105" s="14" t="s">
        <v>5</v>
      </c>
      <c r="F105" s="13" t="s">
        <v>6</v>
      </c>
      <c r="G105" s="15" t="s">
        <v>7</v>
      </c>
      <c r="H105" s="16" t="s">
        <v>8</v>
      </c>
      <c r="I105" s="38" t="s">
        <v>9</v>
      </c>
      <c r="J105" s="16" t="s">
        <v>10</v>
      </c>
      <c r="K105" s="38" t="s">
        <v>9</v>
      </c>
      <c r="L105" s="38" t="s">
        <v>11</v>
      </c>
      <c r="M105" s="39" t="s">
        <v>12</v>
      </c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s="2" customFormat="1" ht="21" customHeight="1">
      <c r="A106" s="11" t="s">
        <v>124</v>
      </c>
      <c r="B106" s="23">
        <v>22</v>
      </c>
      <c r="C106" s="24" t="s">
        <v>149</v>
      </c>
      <c r="D106" s="24" t="s">
        <v>15</v>
      </c>
      <c r="E106" s="54" t="s">
        <v>150</v>
      </c>
      <c r="F106" s="24" t="s">
        <v>150</v>
      </c>
      <c r="G106" s="26" t="s">
        <v>151</v>
      </c>
      <c r="H106" s="27">
        <v>74.4</v>
      </c>
      <c r="I106" s="44">
        <f t="shared" si="39"/>
        <v>37.2</v>
      </c>
      <c r="J106" s="44">
        <v>85.7</v>
      </c>
      <c r="K106" s="44">
        <f t="shared" si="42"/>
        <v>42.85</v>
      </c>
      <c r="L106" s="44">
        <f t="shared" si="43"/>
        <v>80.05000000000001</v>
      </c>
      <c r="M106" s="45">
        <v>1</v>
      </c>
      <c r="N106" s="43"/>
      <c r="O106" s="43"/>
      <c r="P106" s="43"/>
      <c r="Q106" s="43"/>
      <c r="R106" s="43"/>
      <c r="S106" s="43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</row>
    <row r="107" spans="1:255" s="2" customFormat="1" ht="21" customHeight="1">
      <c r="A107" s="11" t="s">
        <v>124</v>
      </c>
      <c r="B107" s="23">
        <v>19</v>
      </c>
      <c r="C107" s="24" t="s">
        <v>152</v>
      </c>
      <c r="D107" s="24" t="s">
        <v>21</v>
      </c>
      <c r="E107" s="54" t="s">
        <v>150</v>
      </c>
      <c r="F107" s="24" t="s">
        <v>150</v>
      </c>
      <c r="G107" s="26" t="s">
        <v>151</v>
      </c>
      <c r="H107" s="27">
        <v>71.4</v>
      </c>
      <c r="I107" s="44">
        <f t="shared" si="39"/>
        <v>35.7</v>
      </c>
      <c r="J107" s="44">
        <v>83.2</v>
      </c>
      <c r="K107" s="44">
        <f t="shared" si="42"/>
        <v>41.6</v>
      </c>
      <c r="L107" s="44">
        <f t="shared" si="43"/>
        <v>77.30000000000001</v>
      </c>
      <c r="M107" s="45">
        <v>2</v>
      </c>
      <c r="N107" s="43"/>
      <c r="O107" s="43"/>
      <c r="P107" s="43"/>
      <c r="Q107" s="43"/>
      <c r="R107" s="43"/>
      <c r="S107" s="43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</row>
    <row r="108" spans="1:255" s="1" customFormat="1" ht="34.5" customHeight="1">
      <c r="A108" s="11" t="s">
        <v>1</v>
      </c>
      <c r="B108" s="28" t="s">
        <v>2</v>
      </c>
      <c r="C108" s="29" t="s">
        <v>3</v>
      </c>
      <c r="D108" s="13" t="s">
        <v>4</v>
      </c>
      <c r="E108" s="14" t="s">
        <v>5</v>
      </c>
      <c r="F108" s="13" t="s">
        <v>6</v>
      </c>
      <c r="G108" s="15" t="s">
        <v>7</v>
      </c>
      <c r="H108" s="16" t="s">
        <v>8</v>
      </c>
      <c r="I108" s="38" t="s">
        <v>9</v>
      </c>
      <c r="J108" s="16" t="s">
        <v>10</v>
      </c>
      <c r="K108" s="38" t="s">
        <v>9</v>
      </c>
      <c r="L108" s="38" t="s">
        <v>11</v>
      </c>
      <c r="M108" s="39" t="s">
        <v>12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</row>
    <row r="109" spans="1:255" s="2" customFormat="1" ht="21" customHeight="1">
      <c r="A109" s="11" t="s">
        <v>124</v>
      </c>
      <c r="B109" s="23">
        <v>8</v>
      </c>
      <c r="C109" s="24" t="s">
        <v>153</v>
      </c>
      <c r="D109" s="24" t="s">
        <v>21</v>
      </c>
      <c r="E109" s="54" t="s">
        <v>150</v>
      </c>
      <c r="F109" s="24" t="s">
        <v>150</v>
      </c>
      <c r="G109" s="26" t="s">
        <v>154</v>
      </c>
      <c r="H109" s="27">
        <v>66.5</v>
      </c>
      <c r="I109" s="44">
        <f t="shared" si="39"/>
        <v>33.25</v>
      </c>
      <c r="J109" s="44">
        <v>86.3</v>
      </c>
      <c r="K109" s="44">
        <f t="shared" si="42"/>
        <v>43.15</v>
      </c>
      <c r="L109" s="44">
        <f t="shared" si="43"/>
        <v>76.4</v>
      </c>
      <c r="M109" s="45">
        <v>1</v>
      </c>
      <c r="N109" s="43"/>
      <c r="O109" s="43"/>
      <c r="P109" s="43"/>
      <c r="Q109" s="43"/>
      <c r="R109" s="43"/>
      <c r="S109" s="43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</row>
    <row r="110" spans="1:255" s="2" customFormat="1" ht="24.75" customHeight="1">
      <c r="A110" s="11" t="s">
        <v>124</v>
      </c>
      <c r="B110" s="23">
        <v>18</v>
      </c>
      <c r="C110" s="24" t="s">
        <v>155</v>
      </c>
      <c r="D110" s="24" t="s">
        <v>15</v>
      </c>
      <c r="E110" s="54" t="s">
        <v>150</v>
      </c>
      <c r="F110" s="24" t="s">
        <v>150</v>
      </c>
      <c r="G110" s="26" t="s">
        <v>154</v>
      </c>
      <c r="H110" s="27">
        <v>59.5</v>
      </c>
      <c r="I110" s="44">
        <f t="shared" si="39"/>
        <v>29.75</v>
      </c>
      <c r="J110" s="44">
        <v>83.2</v>
      </c>
      <c r="K110" s="44">
        <f t="shared" si="42"/>
        <v>41.6</v>
      </c>
      <c r="L110" s="44">
        <f t="shared" si="43"/>
        <v>71.35</v>
      </c>
      <c r="M110" s="45">
        <v>2</v>
      </c>
      <c r="N110" s="43"/>
      <c r="O110" s="43"/>
      <c r="P110" s="43"/>
      <c r="Q110" s="43"/>
      <c r="R110" s="43"/>
      <c r="S110" s="43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</row>
    <row r="111" spans="1:255" s="1" customFormat="1" ht="30" customHeight="1">
      <c r="A111" s="11" t="s">
        <v>1</v>
      </c>
      <c r="B111" s="28" t="s">
        <v>2</v>
      </c>
      <c r="C111" s="29" t="s">
        <v>3</v>
      </c>
      <c r="D111" s="13" t="s">
        <v>4</v>
      </c>
      <c r="E111" s="14" t="s">
        <v>5</v>
      </c>
      <c r="F111" s="13" t="s">
        <v>6</v>
      </c>
      <c r="G111" s="15" t="s">
        <v>7</v>
      </c>
      <c r="H111" s="16" t="s">
        <v>8</v>
      </c>
      <c r="I111" s="38" t="s">
        <v>9</v>
      </c>
      <c r="J111" s="16" t="s">
        <v>10</v>
      </c>
      <c r="K111" s="38" t="s">
        <v>9</v>
      </c>
      <c r="L111" s="38" t="s">
        <v>11</v>
      </c>
      <c r="M111" s="39" t="s">
        <v>12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s="2" customFormat="1" ht="21" customHeight="1">
      <c r="A112" s="11" t="s">
        <v>124</v>
      </c>
      <c r="B112" s="23">
        <v>21</v>
      </c>
      <c r="C112" s="24" t="s">
        <v>156</v>
      </c>
      <c r="D112" s="24" t="s">
        <v>15</v>
      </c>
      <c r="E112" s="30" t="s">
        <v>157</v>
      </c>
      <c r="F112" s="55" t="s">
        <v>158</v>
      </c>
      <c r="G112" s="26" t="s">
        <v>159</v>
      </c>
      <c r="H112" s="27">
        <v>69.9</v>
      </c>
      <c r="I112" s="44">
        <f t="shared" si="39"/>
        <v>34.95</v>
      </c>
      <c r="J112" s="44">
        <v>82.9</v>
      </c>
      <c r="K112" s="44">
        <f t="shared" si="42"/>
        <v>41.45</v>
      </c>
      <c r="L112" s="44">
        <f t="shared" si="43"/>
        <v>76.4</v>
      </c>
      <c r="M112" s="45">
        <v>1</v>
      </c>
      <c r="N112" s="43"/>
      <c r="O112" s="43"/>
      <c r="P112" s="43"/>
      <c r="Q112" s="43"/>
      <c r="R112" s="43"/>
      <c r="S112" s="43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</row>
    <row r="113" spans="1:255" s="2" customFormat="1" ht="21" customHeight="1">
      <c r="A113" s="11" t="s">
        <v>124</v>
      </c>
      <c r="B113" s="23">
        <v>9</v>
      </c>
      <c r="C113" s="24" t="s">
        <v>160</v>
      </c>
      <c r="D113" s="24" t="s">
        <v>21</v>
      </c>
      <c r="E113" s="30" t="s">
        <v>157</v>
      </c>
      <c r="F113" s="55" t="s">
        <v>158</v>
      </c>
      <c r="G113" s="26" t="s">
        <v>159</v>
      </c>
      <c r="H113" s="27">
        <v>66.6</v>
      </c>
      <c r="I113" s="44">
        <f t="shared" si="39"/>
        <v>33.3</v>
      </c>
      <c r="J113" s="44">
        <v>81.8</v>
      </c>
      <c r="K113" s="44">
        <f t="shared" si="42"/>
        <v>40.9</v>
      </c>
      <c r="L113" s="44">
        <f t="shared" si="43"/>
        <v>74.19999999999999</v>
      </c>
      <c r="M113" s="45">
        <v>2</v>
      </c>
      <c r="N113" s="43"/>
      <c r="O113" s="43"/>
      <c r="P113" s="43"/>
      <c r="Q113" s="43"/>
      <c r="R113" s="43"/>
      <c r="S113" s="43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</row>
    <row r="114" spans="1:255" s="1" customFormat="1" ht="30" customHeight="1">
      <c r="A114" s="11" t="s">
        <v>1</v>
      </c>
      <c r="B114" s="28" t="s">
        <v>2</v>
      </c>
      <c r="C114" s="29" t="s">
        <v>3</v>
      </c>
      <c r="D114" s="13" t="s">
        <v>4</v>
      </c>
      <c r="E114" s="14" t="s">
        <v>5</v>
      </c>
      <c r="F114" s="13" t="s">
        <v>6</v>
      </c>
      <c r="G114" s="15" t="s">
        <v>7</v>
      </c>
      <c r="H114" s="16" t="s">
        <v>8</v>
      </c>
      <c r="I114" s="38" t="s">
        <v>9</v>
      </c>
      <c r="J114" s="16" t="s">
        <v>10</v>
      </c>
      <c r="K114" s="38" t="s">
        <v>9</v>
      </c>
      <c r="L114" s="38" t="s">
        <v>11</v>
      </c>
      <c r="M114" s="39" t="s">
        <v>12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s="2" customFormat="1" ht="21" customHeight="1">
      <c r="A115" s="56" t="s">
        <v>124</v>
      </c>
      <c r="B115" s="23">
        <v>2</v>
      </c>
      <c r="C115" s="24" t="s">
        <v>161</v>
      </c>
      <c r="D115" s="24" t="s">
        <v>15</v>
      </c>
      <c r="E115" s="30" t="s">
        <v>162</v>
      </c>
      <c r="F115" s="24" t="s">
        <v>163</v>
      </c>
      <c r="G115" s="26" t="s">
        <v>164</v>
      </c>
      <c r="H115" s="27">
        <v>72.3</v>
      </c>
      <c r="I115" s="44">
        <f t="shared" si="39"/>
        <v>36.15</v>
      </c>
      <c r="J115" s="44">
        <v>87.4</v>
      </c>
      <c r="K115" s="44">
        <f t="shared" si="42"/>
        <v>43.7</v>
      </c>
      <c r="L115" s="44">
        <f t="shared" si="43"/>
        <v>79.85</v>
      </c>
      <c r="M115" s="45">
        <v>1</v>
      </c>
      <c r="N115" s="43"/>
      <c r="O115" s="43"/>
      <c r="P115" s="43"/>
      <c r="Q115" s="43"/>
      <c r="R115" s="43"/>
      <c r="S115" s="43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</row>
    <row r="116" spans="1:255" s="2" customFormat="1" ht="21" customHeight="1">
      <c r="A116" s="11" t="s">
        <v>124</v>
      </c>
      <c r="B116" s="23">
        <v>17</v>
      </c>
      <c r="C116" s="24" t="s">
        <v>165</v>
      </c>
      <c r="D116" s="24" t="s">
        <v>15</v>
      </c>
      <c r="E116" s="30" t="s">
        <v>162</v>
      </c>
      <c r="F116" s="24" t="s">
        <v>163</v>
      </c>
      <c r="G116" s="26" t="s">
        <v>164</v>
      </c>
      <c r="H116" s="27">
        <v>71.7</v>
      </c>
      <c r="I116" s="44">
        <f t="shared" si="39"/>
        <v>35.85</v>
      </c>
      <c r="J116" s="44">
        <v>84.7</v>
      </c>
      <c r="K116" s="44">
        <f t="shared" si="42"/>
        <v>42.35</v>
      </c>
      <c r="L116" s="44">
        <f t="shared" si="43"/>
        <v>78.2</v>
      </c>
      <c r="M116" s="45">
        <v>2</v>
      </c>
      <c r="N116" s="43"/>
      <c r="O116" s="43"/>
      <c r="P116" s="43"/>
      <c r="Q116" s="43"/>
      <c r="R116" s="43"/>
      <c r="S116" s="43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</row>
    <row r="117" spans="3:18" ht="21" customHeight="1">
      <c r="C117" s="57"/>
      <c r="D117" s="57"/>
      <c r="E117" s="58"/>
      <c r="F117" s="57"/>
      <c r="G117" s="57"/>
      <c r="H117" s="59"/>
      <c r="I117" s="59"/>
      <c r="J117" s="59"/>
      <c r="K117" s="59"/>
      <c r="L117" s="59"/>
      <c r="M117" s="65"/>
      <c r="Q117" s="43"/>
      <c r="R117" s="43"/>
    </row>
    <row r="118" spans="3:18" ht="21" customHeight="1">
      <c r="C118" s="57"/>
      <c r="D118" s="57"/>
      <c r="E118" s="58"/>
      <c r="F118" s="57"/>
      <c r="G118" s="57"/>
      <c r="H118" s="59"/>
      <c r="I118" s="59"/>
      <c r="J118" s="59"/>
      <c r="K118" s="59"/>
      <c r="L118" s="59"/>
      <c r="M118" s="65"/>
      <c r="Q118" s="43"/>
      <c r="R118" s="43"/>
    </row>
    <row r="119" spans="3:18" ht="21" customHeight="1">
      <c r="C119" s="57"/>
      <c r="D119" s="57"/>
      <c r="E119" s="58"/>
      <c r="F119" s="57"/>
      <c r="G119" s="57"/>
      <c r="H119" s="59"/>
      <c r="I119" s="59"/>
      <c r="J119" s="59"/>
      <c r="K119" s="59"/>
      <c r="L119" s="59"/>
      <c r="M119" s="65"/>
      <c r="Q119" s="43"/>
      <c r="R119" s="43"/>
    </row>
    <row r="120" spans="3:18" ht="21" customHeight="1">
      <c r="C120" s="57"/>
      <c r="D120" s="57"/>
      <c r="E120" s="58"/>
      <c r="F120" s="57"/>
      <c r="G120" s="57"/>
      <c r="H120" s="59"/>
      <c r="I120" s="59"/>
      <c r="J120" s="59"/>
      <c r="K120" s="59"/>
      <c r="L120" s="59"/>
      <c r="M120" s="65"/>
      <c r="Q120" s="43"/>
      <c r="R120" s="43"/>
    </row>
    <row r="121" spans="3:18" ht="21" customHeight="1">
      <c r="C121" s="57"/>
      <c r="D121" s="57"/>
      <c r="E121" s="58"/>
      <c r="F121" s="57"/>
      <c r="G121" s="57"/>
      <c r="H121" s="59"/>
      <c r="I121" s="59"/>
      <c r="J121" s="59"/>
      <c r="K121" s="59"/>
      <c r="L121" s="59"/>
      <c r="M121" s="65"/>
      <c r="Q121" s="43"/>
      <c r="R121" s="43"/>
    </row>
    <row r="122" spans="3:18" ht="21" customHeight="1">
      <c r="C122" s="57"/>
      <c r="D122" s="57"/>
      <c r="E122" s="58"/>
      <c r="F122" s="57"/>
      <c r="G122" s="57"/>
      <c r="H122" s="59"/>
      <c r="I122" s="59"/>
      <c r="J122" s="59"/>
      <c r="K122" s="59"/>
      <c r="L122" s="59"/>
      <c r="M122" s="65"/>
      <c r="Q122" s="43"/>
      <c r="R122" s="43"/>
    </row>
    <row r="123" spans="3:18" ht="21" customHeight="1">
      <c r="C123" s="57"/>
      <c r="D123" s="57"/>
      <c r="E123" s="58"/>
      <c r="F123" s="57"/>
      <c r="G123" s="57"/>
      <c r="H123" s="59"/>
      <c r="I123" s="59"/>
      <c r="J123" s="59"/>
      <c r="K123" s="59"/>
      <c r="L123" s="59"/>
      <c r="M123" s="65"/>
      <c r="Q123" s="43"/>
      <c r="R123" s="43"/>
    </row>
    <row r="124" spans="3:18" ht="21" customHeight="1">
      <c r="C124" s="57"/>
      <c r="D124" s="57"/>
      <c r="E124" s="58"/>
      <c r="F124" s="57"/>
      <c r="G124" s="57"/>
      <c r="H124" s="59"/>
      <c r="I124" s="59"/>
      <c r="J124" s="59"/>
      <c r="K124" s="59"/>
      <c r="L124" s="59"/>
      <c r="M124" s="65"/>
      <c r="Q124" s="43"/>
      <c r="R124" s="43"/>
    </row>
    <row r="125" spans="3:18" ht="21" customHeight="1">
      <c r="C125" s="57"/>
      <c r="D125" s="57"/>
      <c r="E125" s="58"/>
      <c r="F125" s="57"/>
      <c r="G125" s="57"/>
      <c r="H125" s="59"/>
      <c r="I125" s="59"/>
      <c r="J125" s="59"/>
      <c r="K125" s="59"/>
      <c r="L125" s="59"/>
      <c r="M125" s="65"/>
      <c r="Q125" s="43"/>
      <c r="R125" s="43"/>
    </row>
    <row r="126" spans="17:18" ht="30" customHeight="1">
      <c r="Q126" s="43"/>
      <c r="R126" s="43"/>
    </row>
    <row r="127" spans="17:18" ht="30" customHeight="1">
      <c r="Q127" s="43"/>
      <c r="R127" s="43"/>
    </row>
    <row r="128" spans="17:18" ht="30" customHeight="1">
      <c r="Q128" s="43"/>
      <c r="R128" s="43"/>
    </row>
    <row r="129" spans="17:18" ht="30" customHeight="1">
      <c r="Q129" s="43"/>
      <c r="R129" s="43"/>
    </row>
    <row r="130" spans="17:18" ht="30" customHeight="1">
      <c r="Q130" s="43"/>
      <c r="R130" s="43"/>
    </row>
    <row r="131" spans="17:18" ht="30" customHeight="1">
      <c r="Q131" s="43"/>
      <c r="R131" s="43"/>
    </row>
    <row r="132" spans="17:18" ht="30" customHeight="1">
      <c r="Q132" s="43"/>
      <c r="R132" s="43"/>
    </row>
    <row r="133" spans="17:18" ht="30" customHeight="1">
      <c r="Q133" s="43"/>
      <c r="R133" s="43"/>
    </row>
    <row r="134" spans="17:18" ht="30" customHeight="1">
      <c r="Q134" s="43"/>
      <c r="R134" s="43"/>
    </row>
    <row r="135" spans="17:18" ht="30" customHeight="1">
      <c r="Q135" s="43"/>
      <c r="R135" s="43"/>
    </row>
    <row r="136" spans="17:18" ht="30" customHeight="1">
      <c r="Q136" s="43"/>
      <c r="R136" s="43"/>
    </row>
    <row r="137" spans="17:18" ht="30" customHeight="1">
      <c r="Q137" s="43"/>
      <c r="R137" s="43"/>
    </row>
    <row r="138" spans="17:18" ht="30" customHeight="1">
      <c r="Q138" s="43"/>
      <c r="R138" s="43"/>
    </row>
    <row r="139" spans="17:18" ht="30" customHeight="1">
      <c r="Q139" s="43"/>
      <c r="R139" s="43"/>
    </row>
    <row r="140" spans="17:18" ht="30" customHeight="1">
      <c r="Q140" s="43"/>
      <c r="R140" s="43"/>
    </row>
    <row r="141" spans="17:18" ht="30" customHeight="1">
      <c r="Q141" s="43"/>
      <c r="R141" s="43"/>
    </row>
    <row r="142" spans="17:18" ht="30" customHeight="1">
      <c r="Q142" s="43"/>
      <c r="R142" s="43"/>
    </row>
    <row r="143" spans="17:18" ht="30" customHeight="1">
      <c r="Q143" s="43"/>
      <c r="R143" s="43"/>
    </row>
    <row r="144" spans="17:18" ht="30" customHeight="1">
      <c r="Q144" s="43"/>
      <c r="R144" s="43"/>
    </row>
    <row r="145" spans="17:18" ht="30" customHeight="1">
      <c r="Q145" s="43"/>
      <c r="R145" s="43"/>
    </row>
    <row r="146" spans="17:18" ht="30" customHeight="1">
      <c r="Q146" s="43"/>
      <c r="R146" s="43"/>
    </row>
    <row r="147" spans="17:18" ht="30" customHeight="1">
      <c r="Q147" s="43"/>
      <c r="R147" s="43"/>
    </row>
    <row r="148" spans="17:18" ht="30" customHeight="1">
      <c r="Q148" s="43"/>
      <c r="R148" s="43"/>
    </row>
    <row r="149" spans="17:18" ht="30" customHeight="1">
      <c r="Q149" s="43"/>
      <c r="R149" s="43"/>
    </row>
    <row r="150" spans="17:18" ht="30" customHeight="1">
      <c r="Q150" s="43"/>
      <c r="R150" s="43"/>
    </row>
    <row r="151" spans="17:18" ht="30" customHeight="1">
      <c r="Q151" s="43"/>
      <c r="R151" s="43"/>
    </row>
    <row r="152" spans="17:18" ht="30" customHeight="1">
      <c r="Q152" s="43"/>
      <c r="R152" s="43"/>
    </row>
    <row r="153" spans="17:18" ht="30" customHeight="1">
      <c r="Q153" s="43"/>
      <c r="R153" s="43"/>
    </row>
    <row r="154" spans="17:18" ht="30" customHeight="1">
      <c r="Q154" s="43"/>
      <c r="R154" s="43"/>
    </row>
    <row r="155" spans="17:18" ht="30" customHeight="1">
      <c r="Q155" s="43"/>
      <c r="R155" s="43"/>
    </row>
    <row r="156" spans="17:18" ht="30" customHeight="1">
      <c r="Q156" s="43"/>
      <c r="R156" s="43"/>
    </row>
    <row r="157" spans="17:18" ht="30" customHeight="1">
      <c r="Q157" s="43"/>
      <c r="R157" s="43"/>
    </row>
    <row r="158" spans="17:18" ht="30" customHeight="1">
      <c r="Q158" s="43"/>
      <c r="R158" s="43"/>
    </row>
    <row r="159" spans="17:18" ht="30" customHeight="1">
      <c r="Q159" s="43"/>
      <c r="R159" s="43"/>
    </row>
    <row r="160" spans="17:18" ht="30" customHeight="1">
      <c r="Q160" s="43"/>
      <c r="R160" s="43"/>
    </row>
    <row r="161" spans="17:18" ht="30" customHeight="1">
      <c r="Q161" s="43"/>
      <c r="R161" s="43"/>
    </row>
    <row r="162" spans="17:18" ht="30" customHeight="1">
      <c r="Q162" s="43"/>
      <c r="R162" s="43"/>
    </row>
    <row r="163" spans="17:18" ht="30" customHeight="1">
      <c r="Q163" s="43"/>
      <c r="R163" s="43"/>
    </row>
    <row r="164" spans="17:18" ht="30" customHeight="1">
      <c r="Q164" s="43"/>
      <c r="R164" s="43"/>
    </row>
  </sheetData>
  <sheetProtection/>
  <mergeCells count="1">
    <mergeCell ref="A1:M1"/>
  </mergeCells>
  <printOptions horizontalCentered="1"/>
  <pageMargins left="0.39" right="0.39" top="0.8" bottom="0.75" header="0.76" footer="0.51"/>
  <pageSetup horizontalDpi="600" verticalDpi="600" orientation="landscape" paperSize="9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2015-11-19T10:37:37Z</cp:lastPrinted>
  <dcterms:created xsi:type="dcterms:W3CDTF">2015-11-04T06:54:10Z</dcterms:created>
  <dcterms:modified xsi:type="dcterms:W3CDTF">2015-12-07T01:27:25Z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