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养殖场" sheetId="1" r:id="rId1"/>
    <sheet name="中房" sheetId="2" r:id="rId2"/>
  </sheets>
  <definedNames>
    <definedName name="_xlnm.Print_Titles" localSheetId="0">'养殖场'!$1:$4</definedName>
  </definedNames>
  <calcPr fullCalcOnLoad="1"/>
</workbook>
</file>

<file path=xl/sharedStrings.xml><?xml version="1.0" encoding="utf-8"?>
<sst xmlns="http://schemas.openxmlformats.org/spreadsheetml/2006/main" count="1826" uniqueCount="1211">
  <si>
    <t>中央</t>
  </si>
  <si>
    <t>省级</t>
  </si>
  <si>
    <t>县级</t>
  </si>
  <si>
    <t>合计</t>
  </si>
  <si>
    <t>补助金额（元/头）</t>
  </si>
  <si>
    <t>身份证号</t>
  </si>
  <si>
    <t>联系电话</t>
  </si>
  <si>
    <t>340323198609204915</t>
  </si>
  <si>
    <t>340323196111024934</t>
  </si>
  <si>
    <t>340323196805254937</t>
  </si>
  <si>
    <t>340323195302185216</t>
  </si>
  <si>
    <t>340323198109184911</t>
  </si>
  <si>
    <t>340323196411135011</t>
  </si>
  <si>
    <t>340323197103074917</t>
  </si>
  <si>
    <t>34032319700134918</t>
  </si>
  <si>
    <t>340323197150284910</t>
  </si>
  <si>
    <t>340323197601234912</t>
  </si>
  <si>
    <t>34032319740820501X</t>
  </si>
  <si>
    <t>34032319781208503X</t>
  </si>
  <si>
    <t>340323198201044954</t>
  </si>
  <si>
    <t>603633008206128954</t>
  </si>
  <si>
    <t>603633008206121434</t>
  </si>
  <si>
    <t>603633008206103086</t>
  </si>
  <si>
    <t>603633008206105514</t>
  </si>
  <si>
    <t>603633008206066090</t>
  </si>
  <si>
    <t>603633008206097920</t>
  </si>
  <si>
    <t>603633008206075003</t>
  </si>
  <si>
    <t>603633008206177501</t>
  </si>
  <si>
    <t>603633008206177227</t>
  </si>
  <si>
    <t>603633008206192713</t>
  </si>
  <si>
    <t>603633008206075425</t>
  </si>
  <si>
    <t>603633008206101517</t>
  </si>
  <si>
    <t>行政村名称</t>
  </si>
  <si>
    <t>负责人姓名</t>
  </si>
  <si>
    <t>病死猪无害化处理补助数量（头）</t>
  </si>
  <si>
    <t>备注</t>
  </si>
  <si>
    <t>340323196911164118</t>
  </si>
  <si>
    <t>340323196101024711</t>
  </si>
  <si>
    <t>340323196709086419</t>
  </si>
  <si>
    <t>340323196611066436</t>
  </si>
  <si>
    <t>340323197210196613</t>
  </si>
  <si>
    <t>乡镇
名称</t>
  </si>
  <si>
    <t>行政村名称</t>
  </si>
  <si>
    <t>养殖场（小区）名称</t>
  </si>
  <si>
    <t>负责人姓名</t>
  </si>
  <si>
    <t>身份证号</t>
  </si>
  <si>
    <t>联系电话</t>
  </si>
  <si>
    <t>粮补卡号</t>
  </si>
  <si>
    <t>病死猪无害化处理补助数量（头）</t>
  </si>
  <si>
    <t>补助金额（元/头）</t>
  </si>
  <si>
    <t>备注</t>
  </si>
  <si>
    <t>中央</t>
  </si>
  <si>
    <t>省级</t>
  </si>
  <si>
    <t>县级</t>
  </si>
  <si>
    <t>合计</t>
  </si>
  <si>
    <t>340323197309047853</t>
  </si>
  <si>
    <t>603633010205071977</t>
  </si>
  <si>
    <t>603633010205273280</t>
  </si>
  <si>
    <t>340323197006147814</t>
  </si>
  <si>
    <t>603633010205069648</t>
  </si>
  <si>
    <t>340323197010027815</t>
  </si>
  <si>
    <t>603633010205046257</t>
  </si>
  <si>
    <t>603633010205032783</t>
  </si>
  <si>
    <t>34032319790202781X</t>
  </si>
  <si>
    <t>603633010205029249</t>
  </si>
  <si>
    <t>603633010205029281</t>
  </si>
  <si>
    <t>340323197811087818</t>
  </si>
  <si>
    <t>603633010205029835</t>
  </si>
  <si>
    <t>340323196506087892</t>
  </si>
  <si>
    <t>603633010205036552</t>
  </si>
  <si>
    <t>340323197003147819</t>
  </si>
  <si>
    <t>603633010205036180</t>
  </si>
  <si>
    <t>340323196601047813</t>
  </si>
  <si>
    <t>603633010205033833</t>
  </si>
  <si>
    <t>340323197402147859</t>
  </si>
  <si>
    <t>603633010205033462</t>
  </si>
  <si>
    <t>340323198203287810</t>
  </si>
  <si>
    <t>603633010205090905</t>
  </si>
  <si>
    <t>340323196005257814</t>
  </si>
  <si>
    <t>15055095139</t>
  </si>
  <si>
    <t>603633010205085815</t>
  </si>
  <si>
    <t>340323197002157839</t>
  </si>
  <si>
    <t>603633010205082077</t>
  </si>
  <si>
    <t>603633010205127750</t>
  </si>
  <si>
    <t>340323196703157853</t>
  </si>
  <si>
    <t>603633010205084697</t>
  </si>
  <si>
    <t>340323196608158014</t>
  </si>
  <si>
    <t>603633010205041518</t>
  </si>
  <si>
    <t>340323197711117813</t>
  </si>
  <si>
    <t>603633010205041374</t>
  </si>
  <si>
    <t>603633010205068990</t>
  </si>
  <si>
    <t>603633010205067261</t>
  </si>
  <si>
    <t>603633010205075786</t>
  </si>
  <si>
    <t>603633010205076061</t>
  </si>
  <si>
    <t>340323197003047850</t>
  </si>
  <si>
    <t>603633010205056652</t>
  </si>
  <si>
    <t>340323195402068019</t>
  </si>
  <si>
    <t>603633010205059420</t>
  </si>
  <si>
    <t>340323195001077811</t>
  </si>
  <si>
    <t>603633010205030999</t>
  </si>
  <si>
    <t>340323196411057818</t>
  </si>
  <si>
    <t>603633010205029415</t>
  </si>
  <si>
    <t>340323194910057813</t>
  </si>
  <si>
    <t>603633010205028906</t>
  </si>
  <si>
    <t>340323197304207811</t>
  </si>
  <si>
    <t>603633010205029337</t>
  </si>
  <si>
    <t>603633010205072425</t>
  </si>
  <si>
    <t>603633010205244179</t>
  </si>
  <si>
    <t>340323196503173736</t>
  </si>
  <si>
    <t>603633010205127651</t>
  </si>
  <si>
    <t>340323197604127813</t>
  </si>
  <si>
    <t>603633010205081502</t>
  </si>
  <si>
    <t>邢荣付</t>
  </si>
  <si>
    <t>340323195205067834</t>
  </si>
  <si>
    <t>603633010205084701</t>
  </si>
  <si>
    <t>李可望</t>
  </si>
  <si>
    <t>340323198410040201</t>
  </si>
  <si>
    <t>路庙村</t>
  </si>
  <si>
    <t>徐邦聪</t>
  </si>
  <si>
    <t>340323196901232914</t>
  </si>
  <si>
    <t>603633018214041037</t>
  </si>
  <si>
    <t>张湾村</t>
  </si>
  <si>
    <t>腾飞猪场</t>
  </si>
  <si>
    <t>束飞</t>
  </si>
  <si>
    <t>34032319730604303X</t>
  </si>
  <si>
    <t>603633018214122945</t>
  </si>
  <si>
    <t>集贤村</t>
  </si>
  <si>
    <t>王三华（陈红）</t>
  </si>
  <si>
    <t>王三华</t>
  </si>
  <si>
    <t>340323197107092912</t>
  </si>
  <si>
    <t>603633018214064731</t>
  </si>
  <si>
    <t>城关镇</t>
  </si>
  <si>
    <t>桥口村</t>
  </si>
  <si>
    <t>任希兰猪场</t>
  </si>
  <si>
    <t>任希兰</t>
  </si>
  <si>
    <t>340323196202060121</t>
  </si>
  <si>
    <t>603633001202165856</t>
  </si>
  <si>
    <t>欧圩</t>
  </si>
  <si>
    <t>18955262128</t>
  </si>
  <si>
    <t>桥东</t>
  </si>
  <si>
    <t>340323196208131314</t>
  </si>
  <si>
    <t>603633003203094644</t>
  </si>
  <si>
    <t>340323195711101310</t>
  </si>
  <si>
    <t>603633003203124580</t>
  </si>
  <si>
    <t>吴庙</t>
  </si>
  <si>
    <t>张友</t>
  </si>
  <si>
    <t>扬罗</t>
  </si>
  <si>
    <t>340323197111231719</t>
  </si>
  <si>
    <t>603633003203114703</t>
  </si>
  <si>
    <t>任桥</t>
  </si>
  <si>
    <t>张志春</t>
  </si>
  <si>
    <t>340323197108241713</t>
  </si>
  <si>
    <t>603633003203067000</t>
  </si>
  <si>
    <t>沟南</t>
  </si>
  <si>
    <t>刘立功</t>
  </si>
  <si>
    <t>340323196407061417</t>
  </si>
  <si>
    <t>刘桥</t>
  </si>
  <si>
    <t>张心强</t>
  </si>
  <si>
    <t>34032319660410131X</t>
  </si>
  <si>
    <t>603633003203088994</t>
  </si>
  <si>
    <t>张新永</t>
  </si>
  <si>
    <t>340323196709221713</t>
  </si>
  <si>
    <t>603633003203089010</t>
  </si>
  <si>
    <t>张新举</t>
  </si>
  <si>
    <t>340323196612101774</t>
  </si>
  <si>
    <t>603633003203089132</t>
  </si>
  <si>
    <t>宋庄村</t>
  </si>
  <si>
    <t>李光召</t>
  </si>
  <si>
    <t>34032319650419133X</t>
  </si>
  <si>
    <t>603633003203098498</t>
  </si>
  <si>
    <t>李治先</t>
  </si>
  <si>
    <t>340323195103101317</t>
  </si>
  <si>
    <t>603633003203099162</t>
  </si>
  <si>
    <t>吴庙村</t>
  </si>
  <si>
    <t>邹广民</t>
  </si>
  <si>
    <t>340323195208139012</t>
  </si>
  <si>
    <t>603633003203110190</t>
  </si>
  <si>
    <t>邹广山</t>
  </si>
  <si>
    <t>340323196310281714</t>
  </si>
  <si>
    <t>603633003203110253</t>
  </si>
  <si>
    <t>王同保</t>
  </si>
  <si>
    <t>340323194508201717</t>
  </si>
  <si>
    <t>马圩</t>
  </si>
  <si>
    <t>孟庆梅</t>
  </si>
  <si>
    <t>340323195712081614</t>
  </si>
  <si>
    <t>603633021201035000</t>
  </si>
  <si>
    <t>邹广文</t>
  </si>
  <si>
    <t>340323197312272058</t>
  </si>
  <si>
    <t>603633003203110237</t>
  </si>
  <si>
    <t>邹广水</t>
  </si>
  <si>
    <t>340323196810231713</t>
  </si>
  <si>
    <t>603633003203110132</t>
  </si>
  <si>
    <t>陈为兄</t>
  </si>
  <si>
    <t>340323197410271710</t>
  </si>
  <si>
    <t>603633003203071892</t>
  </si>
  <si>
    <t>陈为品</t>
  </si>
  <si>
    <t>340323196607151734</t>
  </si>
  <si>
    <t>603633003203071591</t>
  </si>
  <si>
    <t>邹广合</t>
  </si>
  <si>
    <t>340323196110029012</t>
  </si>
  <si>
    <t>王新早</t>
  </si>
  <si>
    <t>340323196302060815</t>
  </si>
  <si>
    <t>603633002202154530</t>
  </si>
  <si>
    <t>张二军</t>
  </si>
  <si>
    <t>340323195311101717</t>
  </si>
  <si>
    <t>603633003203295600</t>
  </si>
  <si>
    <t>付振华</t>
  </si>
  <si>
    <t>340323194305431711</t>
  </si>
  <si>
    <t>603633003203093725</t>
  </si>
  <si>
    <t>王立聪</t>
  </si>
  <si>
    <t>340323195102081713</t>
  </si>
  <si>
    <t>603633003203167725</t>
  </si>
  <si>
    <t>李许</t>
  </si>
  <si>
    <t>李革命</t>
  </si>
  <si>
    <t>站北</t>
  </si>
  <si>
    <t>张小高</t>
  </si>
  <si>
    <t>340323197510091311</t>
  </si>
  <si>
    <t>603633003203125271</t>
  </si>
  <si>
    <t>刘成</t>
  </si>
  <si>
    <t>刘雪峰</t>
  </si>
  <si>
    <t>340323197411161417</t>
  </si>
  <si>
    <t>603633003203052119</t>
  </si>
  <si>
    <t>宋庄</t>
  </si>
  <si>
    <t>武安全</t>
  </si>
  <si>
    <t>340323195103031312</t>
  </si>
  <si>
    <t>集北</t>
  </si>
  <si>
    <t>王荣培</t>
  </si>
  <si>
    <t>武凯</t>
  </si>
  <si>
    <t>340323195707171324</t>
  </si>
  <si>
    <t>刘大科</t>
  </si>
  <si>
    <t>340323195010071411</t>
  </si>
  <si>
    <t>余长海</t>
  </si>
  <si>
    <t>340323194307171718</t>
  </si>
  <si>
    <t>603633003203110245</t>
  </si>
  <si>
    <t>刘合义</t>
  </si>
  <si>
    <t>340323197007101236</t>
  </si>
  <si>
    <t>340323192507041417</t>
  </si>
  <si>
    <t>603633003203218000</t>
  </si>
  <si>
    <t>刘本各</t>
  </si>
  <si>
    <t>340323194506161413</t>
  </si>
  <si>
    <t>王跃</t>
  </si>
  <si>
    <t>340323197403151331</t>
  </si>
  <si>
    <t>邹广全</t>
  </si>
  <si>
    <t>340323196912171716</t>
  </si>
  <si>
    <t>李明领</t>
  </si>
  <si>
    <t>340323196309221319</t>
  </si>
  <si>
    <t>603633003203057995</t>
  </si>
  <si>
    <t>刘鹏</t>
  </si>
  <si>
    <t>340323198007011331</t>
  </si>
  <si>
    <t>王勇</t>
  </si>
  <si>
    <t>站北村</t>
  </si>
  <si>
    <t>陈红星</t>
  </si>
  <si>
    <t>340323197710051373</t>
  </si>
  <si>
    <t>603633003202125298</t>
  </si>
  <si>
    <t>340323197008150443</t>
  </si>
  <si>
    <t>340323197003012033</t>
  </si>
  <si>
    <t>340323195206070613</t>
  </si>
  <si>
    <t>340323194703110618</t>
  </si>
  <si>
    <t>340323197602036010</t>
  </si>
  <si>
    <t>340323196709285813</t>
  </si>
  <si>
    <t>340323197404236011</t>
  </si>
  <si>
    <t>34032319491010582X</t>
  </si>
  <si>
    <t>340323196603175835</t>
  </si>
  <si>
    <t>340323196105075831</t>
  </si>
  <si>
    <t>340323195310165815</t>
  </si>
  <si>
    <t>340323196410176030</t>
  </si>
  <si>
    <t>340323196202266015</t>
  </si>
  <si>
    <t>340323193701106012</t>
  </si>
  <si>
    <t>340323196503045873</t>
  </si>
  <si>
    <t>340323196510065813</t>
  </si>
  <si>
    <t>学义猪场</t>
  </si>
  <si>
    <t>15255275127 </t>
  </si>
  <si>
    <t>园区</t>
  </si>
  <si>
    <t>浍南</t>
  </si>
  <si>
    <t>善为猪场</t>
  </si>
  <si>
    <t>340323196607285812</t>
  </si>
  <si>
    <t>冠军猪场</t>
  </si>
  <si>
    <t>340323196311125836</t>
  </si>
  <si>
    <t>兴玲猪场</t>
  </si>
  <si>
    <t>34032319430310581X</t>
  </si>
  <si>
    <t>陆伟猪场</t>
  </si>
  <si>
    <t>34032319701102611X</t>
  </si>
  <si>
    <t>340323195102055814</t>
  </si>
  <si>
    <t>340323195310105855</t>
  </si>
  <si>
    <t>340323195207245817</t>
  </si>
  <si>
    <t>340323196310095815</t>
  </si>
  <si>
    <t>340323197803146072</t>
  </si>
  <si>
    <t>340323197412206015</t>
  </si>
  <si>
    <t>340323197506276030</t>
  </si>
  <si>
    <t>340323195102056112</t>
  </si>
  <si>
    <t>340323195810056017</t>
  </si>
  <si>
    <t>530423198909250359</t>
  </si>
  <si>
    <t>340323197308026014</t>
  </si>
  <si>
    <t>340323195203166054</t>
  </si>
  <si>
    <t>化玲猪场</t>
  </si>
  <si>
    <t>连城镇</t>
  </si>
  <si>
    <t>澥河</t>
  </si>
  <si>
    <t>13965279957 </t>
  </si>
  <si>
    <t>340323196606168219</t>
  </si>
  <si>
    <t>15212155200</t>
  </si>
  <si>
    <t>603633011208042723</t>
  </si>
  <si>
    <t>张杰</t>
  </si>
  <si>
    <t>340323197008148212</t>
  </si>
  <si>
    <t>603633011208092636</t>
  </si>
  <si>
    <t>340323197604153835</t>
  </si>
  <si>
    <t>340323197505063711</t>
  </si>
  <si>
    <t>崔佰宾</t>
  </si>
  <si>
    <t>340323197002193717</t>
  </si>
  <si>
    <t>340323196204273833</t>
  </si>
  <si>
    <t>胡兴兵</t>
  </si>
  <si>
    <t>34032319690316381X</t>
  </si>
  <si>
    <t>603633006204347828</t>
  </si>
  <si>
    <t>603633006204138158</t>
  </si>
  <si>
    <t>603633006204132273</t>
  </si>
  <si>
    <t>340323196212140010</t>
  </si>
  <si>
    <t>603633006204313990</t>
  </si>
  <si>
    <t>340323195802206919</t>
  </si>
  <si>
    <t>603633006204140835</t>
  </si>
  <si>
    <t>603633015220048902</t>
  </si>
  <si>
    <t>340323197311137532</t>
  </si>
  <si>
    <t>603633006204263484</t>
  </si>
  <si>
    <t>乡镇名称</t>
  </si>
  <si>
    <t>养殖场名称</t>
  </si>
  <si>
    <t>银行户名</t>
  </si>
  <si>
    <t>银行账号</t>
  </si>
  <si>
    <t>开户行
名称</t>
  </si>
  <si>
    <t>城关镇</t>
  </si>
  <si>
    <t>唐南居委会</t>
  </si>
  <si>
    <t>中房大龙种猪有限公司</t>
  </si>
  <si>
    <t>340323195509300214</t>
  </si>
  <si>
    <t>603633003203123771</t>
  </si>
  <si>
    <t>刘集镇</t>
  </si>
  <si>
    <t>南邹村</t>
  </si>
  <si>
    <t>邹荣祥养猪场</t>
  </si>
  <si>
    <t>邹荣祥</t>
  </si>
  <si>
    <t>340323197613296914</t>
  </si>
  <si>
    <t>18055236212</t>
  </si>
  <si>
    <t>邹光林养猪场</t>
  </si>
  <si>
    <t>邹光林</t>
  </si>
  <si>
    <t>34032319550306691x</t>
  </si>
  <si>
    <t>13625527022</t>
  </si>
  <si>
    <t>刘集村</t>
  </si>
  <si>
    <t>刘怀中养猪场</t>
  </si>
  <si>
    <t>刘怀中</t>
  </si>
  <si>
    <t>34032319561020691x</t>
  </si>
  <si>
    <t>13500564707</t>
  </si>
  <si>
    <t>杨湖村</t>
  </si>
  <si>
    <t>徐从红养猪场</t>
  </si>
  <si>
    <t>徐从红</t>
  </si>
  <si>
    <t>13956378870</t>
  </si>
  <si>
    <t>刘圩村</t>
  </si>
  <si>
    <t>刘守表养猪场</t>
  </si>
  <si>
    <t>刘守表</t>
  </si>
  <si>
    <t>13155208300</t>
  </si>
  <si>
    <t>夹河村</t>
  </si>
  <si>
    <t>李修华养猪场</t>
  </si>
  <si>
    <t>李修华</t>
  </si>
  <si>
    <t>34032319631211731x</t>
  </si>
  <si>
    <t>15855791400</t>
  </si>
  <si>
    <t>董庙村</t>
  </si>
  <si>
    <t>张公贺养猪场</t>
  </si>
  <si>
    <t>张公贺</t>
  </si>
  <si>
    <t>13155221869</t>
  </si>
  <si>
    <t>张公含养猪场</t>
  </si>
  <si>
    <t>张公含</t>
  </si>
  <si>
    <t>340323197305156913</t>
  </si>
  <si>
    <t>13155221833</t>
  </si>
  <si>
    <t>603633006204146609</t>
  </si>
  <si>
    <t>张安新养猪场</t>
  </si>
  <si>
    <t>张安新</t>
  </si>
  <si>
    <t>340323195404057516</t>
  </si>
  <si>
    <t>13295525491</t>
  </si>
  <si>
    <t>603633006204146519</t>
  </si>
  <si>
    <t>张蔡村</t>
  </si>
  <si>
    <t>蔡道团养猪场</t>
  </si>
  <si>
    <t>蔡道团</t>
  </si>
  <si>
    <t>340323196411087531</t>
  </si>
  <si>
    <t>13225521436</t>
  </si>
  <si>
    <t>603633006204181886</t>
  </si>
  <si>
    <t>张敬彬养猪场</t>
  </si>
  <si>
    <t>张敬彬</t>
  </si>
  <si>
    <t>340323197505086972</t>
  </si>
  <si>
    <t>13965241831</t>
  </si>
  <si>
    <t>603633006204337357</t>
  </si>
  <si>
    <t>刘田养猪场</t>
  </si>
  <si>
    <t>刘田</t>
  </si>
  <si>
    <t>340323198612116932</t>
  </si>
  <si>
    <t>603633025261068457</t>
  </si>
  <si>
    <t>蔡道清养猪场</t>
  </si>
  <si>
    <t>蔡道清</t>
  </si>
  <si>
    <t>340323195304067530</t>
  </si>
  <si>
    <t>13855240845</t>
  </si>
  <si>
    <t>603633006204150330</t>
  </si>
  <si>
    <t>张敬震养猪场</t>
  </si>
  <si>
    <t>张敬震</t>
  </si>
  <si>
    <t>340323197610016933</t>
  </si>
  <si>
    <t>603633006204146684</t>
  </si>
  <si>
    <t>蔡道松养猪场</t>
  </si>
  <si>
    <t>蔡道松</t>
  </si>
  <si>
    <t>340323197105257517</t>
  </si>
  <si>
    <t>603633006204181894</t>
  </si>
  <si>
    <t>王李村</t>
  </si>
  <si>
    <t>曹金荣养猪场</t>
  </si>
  <si>
    <t>曹金荣</t>
  </si>
  <si>
    <t>340323194203077516</t>
  </si>
  <si>
    <t>603633025201592531</t>
  </si>
  <si>
    <t>高皇村</t>
  </si>
  <si>
    <t>张宽课养猪场</t>
  </si>
  <si>
    <t>张宽课</t>
  </si>
  <si>
    <t>340323194704057337</t>
  </si>
  <si>
    <t>603633015220020271</t>
  </si>
  <si>
    <t>杨庙乡</t>
  </si>
  <si>
    <t>门东王村</t>
  </si>
  <si>
    <t>代怀山生猪养殖场</t>
  </si>
  <si>
    <t>代怀山</t>
  </si>
  <si>
    <t>340323197403033618</t>
  </si>
  <si>
    <t>603633012201053647</t>
  </si>
  <si>
    <t>赵湖村</t>
  </si>
  <si>
    <t>赵永良生猪养殖场</t>
  </si>
  <si>
    <t>赵永良</t>
  </si>
  <si>
    <t>603633012201091651</t>
  </si>
  <si>
    <t>曹徐村</t>
  </si>
  <si>
    <t>李荣志生猪养殖场</t>
  </si>
  <si>
    <t>李荣志</t>
  </si>
  <si>
    <t>603633012201068716</t>
  </si>
  <si>
    <t>崔佰宾猪场</t>
  </si>
  <si>
    <t>603633012201071710</t>
  </si>
  <si>
    <t>任湖村</t>
  </si>
  <si>
    <t>胡兴望猪场</t>
  </si>
  <si>
    <t>胡兴望</t>
  </si>
  <si>
    <t>603633012201062004</t>
  </si>
  <si>
    <t>胡兴兵猪场</t>
  </si>
  <si>
    <t>603633012201061639</t>
  </si>
  <si>
    <t>刘魏湖村</t>
  </si>
  <si>
    <t>张井胜猪场</t>
  </si>
  <si>
    <t>张井胜</t>
  </si>
  <si>
    <t>34032319521130383X</t>
  </si>
  <si>
    <t>603633012201047624</t>
  </si>
  <si>
    <t>桑元村</t>
  </si>
  <si>
    <t>桑焱养猪场</t>
  </si>
  <si>
    <t>桑焱</t>
  </si>
  <si>
    <t>340323196608213837</t>
  </si>
  <si>
    <t>15055283967</t>
  </si>
  <si>
    <t>603633012201076062</t>
  </si>
  <si>
    <t>严湾村</t>
  </si>
  <si>
    <t>张开忠猪场</t>
  </si>
  <si>
    <t>张开忠</t>
  </si>
  <si>
    <t>340323196108293316</t>
  </si>
  <si>
    <t>13956369275</t>
  </si>
  <si>
    <t>603633016216071522</t>
  </si>
  <si>
    <t>乔飞养猪场</t>
  </si>
  <si>
    <t>乔飞</t>
  </si>
  <si>
    <t>34032319670607333X</t>
  </si>
  <si>
    <t>13865026592</t>
  </si>
  <si>
    <t>603633016216063008</t>
  </si>
  <si>
    <t>姚王村</t>
  </si>
  <si>
    <t>姚单民猪场</t>
  </si>
  <si>
    <t>姚单民</t>
  </si>
  <si>
    <t>34032319731210381X</t>
  </si>
  <si>
    <t>15955267204</t>
  </si>
  <si>
    <t>603633012201086332</t>
  </si>
  <si>
    <t>石湖乡</t>
  </si>
  <si>
    <t>桑圩村</t>
  </si>
  <si>
    <t>宋家红</t>
  </si>
  <si>
    <t>340323197205068211</t>
  </si>
  <si>
    <t>13155233076</t>
  </si>
  <si>
    <t>603633011208095132</t>
  </si>
  <si>
    <t>陡沟村</t>
  </si>
  <si>
    <t>黄保山</t>
  </si>
  <si>
    <t>340323197005018535</t>
  </si>
  <si>
    <t>15178323826</t>
  </si>
  <si>
    <t>603633011208047091</t>
  </si>
  <si>
    <t>陈桥</t>
  </si>
  <si>
    <t>陈小玲猪场</t>
  </si>
  <si>
    <t>陈小玲</t>
  </si>
  <si>
    <t>张杰猪场</t>
  </si>
  <si>
    <t>马铺村</t>
  </si>
  <si>
    <t>王建全猪场</t>
  </si>
  <si>
    <t>王建全</t>
  </si>
  <si>
    <t>603633009209094327</t>
  </si>
  <si>
    <t>王贤良猪场</t>
  </si>
  <si>
    <t>王贤良</t>
  </si>
  <si>
    <t>603633009209094724</t>
  </si>
  <si>
    <t>庄中配</t>
  </si>
  <si>
    <t>603633009209090681</t>
  </si>
  <si>
    <t>张翠侠</t>
  </si>
  <si>
    <t>603633009209091800</t>
  </si>
  <si>
    <t>殷献才</t>
  </si>
  <si>
    <t>603633009209184335</t>
  </si>
  <si>
    <t>周杰</t>
  </si>
  <si>
    <t>603633009209093112</t>
  </si>
  <si>
    <t>浍南村</t>
  </si>
  <si>
    <t>殷德平</t>
  </si>
  <si>
    <t>603633009209039893</t>
  </si>
  <si>
    <t>殷怀金</t>
  </si>
  <si>
    <t>340323194510165815</t>
  </si>
  <si>
    <t>603633009209038735</t>
  </si>
  <si>
    <t>毕善勇</t>
  </si>
  <si>
    <t>603633009209042418</t>
  </si>
  <si>
    <t>殷德善</t>
  </si>
  <si>
    <t>603633009209044508</t>
  </si>
  <si>
    <t>殷德力</t>
  </si>
  <si>
    <t>603633009209044321</t>
  </si>
  <si>
    <t>王宗梅</t>
  </si>
  <si>
    <t>603633009209040623</t>
  </si>
  <si>
    <t>杨庄村</t>
  </si>
  <si>
    <t>潘保</t>
  </si>
  <si>
    <t>603633009209038366</t>
  </si>
  <si>
    <t>楼底村</t>
  </si>
  <si>
    <t>王永保</t>
  </si>
  <si>
    <t>340323197112166111</t>
  </si>
  <si>
    <t>603633009209064692</t>
  </si>
  <si>
    <t> 园区</t>
  </si>
  <si>
    <t>马铺 </t>
  </si>
  <si>
    <t>强学义</t>
  </si>
  <si>
    <t>340323195311296016</t>
  </si>
  <si>
    <t>603633009209094829</t>
  </si>
  <si>
    <t>徐善为</t>
  </si>
  <si>
    <t>603633009209039045</t>
  </si>
  <si>
    <t>徐冠军</t>
  </si>
  <si>
    <t>603633009209039422</t>
  </si>
  <si>
    <t>王兴玲</t>
  </si>
  <si>
    <t>603633009209040738</t>
  </si>
  <si>
    <t>殷陆 </t>
  </si>
  <si>
    <t>陆伟</t>
  </si>
  <si>
    <t>13339022912</t>
  </si>
  <si>
    <t>603633009209072414</t>
  </si>
  <si>
    <t>孟城村</t>
  </si>
  <si>
    <t>徐善凯</t>
  </si>
  <si>
    <t>603633009209105624</t>
  </si>
  <si>
    <t>徐从龙</t>
  </si>
  <si>
    <t>603633009209105510</t>
  </si>
  <si>
    <t>徐从良</t>
  </si>
  <si>
    <t>603633009209104322</t>
  </si>
  <si>
    <t>李荣先</t>
  </si>
  <si>
    <t>603633009209104019</t>
  </si>
  <si>
    <t>李苏</t>
  </si>
  <si>
    <t>603633009209122867</t>
  </si>
  <si>
    <t>殷陆村</t>
  </si>
  <si>
    <t>李开志</t>
  </si>
  <si>
    <t>18255207875</t>
  </si>
  <si>
    <t>603633009209072764</t>
  </si>
  <si>
    <t>刘斌</t>
  </si>
  <si>
    <t>603633009209214485</t>
  </si>
  <si>
    <t>孟庆心</t>
  </si>
  <si>
    <t>603633009209072211</t>
  </si>
  <si>
    <t>孟庆礼</t>
  </si>
  <si>
    <t>603633009209074552</t>
  </si>
  <si>
    <t>澥河村</t>
  </si>
  <si>
    <t>杨雯文</t>
  </si>
  <si>
    <t>603633009209250869</t>
  </si>
  <si>
    <t>郭兆雷</t>
  </si>
  <si>
    <t>603633009209031341</t>
  </si>
  <si>
    <t>谷阳村</t>
  </si>
  <si>
    <t>孟庆坤</t>
  </si>
  <si>
    <t>603633009209023657</t>
  </si>
  <si>
    <t>连城镇 </t>
  </si>
  <si>
    <t>周徐 </t>
  </si>
  <si>
    <t>周化玲</t>
  </si>
  <si>
    <t>340323196910155615</t>
  </si>
  <si>
    <t>603633009209061452</t>
  </si>
  <si>
    <t>国米猪场 </t>
  </si>
  <si>
    <t>张国米</t>
  </si>
  <si>
    <t>340323194905206116</t>
  </si>
  <si>
    <t>603633009209025281</t>
  </si>
  <si>
    <t>徐善水</t>
  </si>
  <si>
    <t>340323196502055812</t>
  </si>
  <si>
    <t>13395522723</t>
  </si>
  <si>
    <t>603633009209099550</t>
  </si>
  <si>
    <t>马铺</t>
  </si>
  <si>
    <t>孙宜亮</t>
  </si>
  <si>
    <t>340323195306185813</t>
  </si>
  <si>
    <t>603633009209092013</t>
  </si>
  <si>
    <t>王海云</t>
  </si>
  <si>
    <t>340323197002125837</t>
  </si>
  <si>
    <t>603633009209096943</t>
  </si>
  <si>
    <t>徐立志</t>
  </si>
  <si>
    <t>340323197705106018</t>
  </si>
  <si>
    <t>603633009209105807</t>
  </si>
  <si>
    <t>殷陆</t>
  </si>
  <si>
    <t>叶贺</t>
  </si>
  <si>
    <t>340323197904136017</t>
  </si>
  <si>
    <t>603633009209195606</t>
  </si>
  <si>
    <t>徐善众</t>
  </si>
  <si>
    <t>340323196810065815</t>
  </si>
  <si>
    <t>603633009209105745</t>
  </si>
  <si>
    <t>陆荣亚</t>
  </si>
  <si>
    <t>340323195304106114</t>
  </si>
  <si>
    <t>603633009209073648</t>
  </si>
  <si>
    <t>郭化同</t>
  </si>
  <si>
    <t>340323197911306010</t>
  </si>
  <si>
    <t>603633009209029767</t>
  </si>
  <si>
    <t>郭广云</t>
  </si>
  <si>
    <t>340323197002096132</t>
  </si>
  <si>
    <t>603633009209026886</t>
  </si>
  <si>
    <t>王为记</t>
  </si>
  <si>
    <t>340323197102146010</t>
  </si>
  <si>
    <t>603633009209140506</t>
  </si>
  <si>
    <t>王秀现</t>
  </si>
  <si>
    <t>34032319480908581X</t>
  </si>
  <si>
    <t>13170221633</t>
  </si>
  <si>
    <t>603633009209098045</t>
  </si>
  <si>
    <t>庄怀立</t>
  </si>
  <si>
    <t>340323194606175815</t>
  </si>
  <si>
    <t>603633009209090920</t>
  </si>
  <si>
    <t>城南</t>
  </si>
  <si>
    <t>谢开夫</t>
  </si>
  <si>
    <t>340323195003076038</t>
  </si>
  <si>
    <t>18096506112</t>
  </si>
  <si>
    <t>603633009209022736</t>
  </si>
  <si>
    <t>宋在连</t>
  </si>
  <si>
    <t>340323195508095816</t>
  </si>
  <si>
    <t>18160812855</t>
  </si>
  <si>
    <t>张会华</t>
  </si>
  <si>
    <t>340323195610255812</t>
  </si>
  <si>
    <t>6567310</t>
  </si>
  <si>
    <t>603633009209041056</t>
  </si>
  <si>
    <t>王书华</t>
  </si>
  <si>
    <t>34032319690112581X</t>
  </si>
  <si>
    <t>13955267776</t>
  </si>
  <si>
    <t>603633009209097794</t>
  </si>
  <si>
    <t>强恒坤</t>
  </si>
  <si>
    <t>340323195205185814</t>
  </si>
  <si>
    <t>15056383636</t>
  </si>
  <si>
    <t>603633009209094087</t>
  </si>
  <si>
    <t>周相鲁</t>
  </si>
  <si>
    <t>340323194405175819</t>
  </si>
  <si>
    <t>13035028086</t>
  </si>
  <si>
    <t>603633009209034299</t>
  </si>
  <si>
    <t>徐从瑞</t>
  </si>
  <si>
    <t>340323194806106056</t>
  </si>
  <si>
    <t>6567815</t>
  </si>
  <si>
    <t>603633009209104111</t>
  </si>
  <si>
    <t>陆荣水</t>
  </si>
  <si>
    <t>340323196410136119</t>
  </si>
  <si>
    <t>6566383</t>
  </si>
  <si>
    <t>603633009209071067</t>
  </si>
  <si>
    <t>叶豹</t>
  </si>
  <si>
    <t>340323197308016035</t>
  </si>
  <si>
    <t>15395201826</t>
  </si>
  <si>
    <t>603633009209068894</t>
  </si>
  <si>
    <t>任桥镇</t>
  </si>
  <si>
    <t>欧兴进</t>
  </si>
  <si>
    <t>340323195007021616</t>
  </si>
  <si>
    <t>吴大圣</t>
  </si>
  <si>
    <t>13565678331</t>
  </si>
  <si>
    <t>刘本道</t>
  </si>
  <si>
    <t>13855203667</t>
  </si>
  <si>
    <t>邹广伍</t>
  </si>
  <si>
    <t>340323196806051330</t>
  </si>
  <si>
    <t>6911168</t>
  </si>
  <si>
    <t>扬俊锋</t>
  </si>
  <si>
    <t>18655241168</t>
  </si>
  <si>
    <t>13855253230</t>
  </si>
  <si>
    <t>王清凉</t>
  </si>
  <si>
    <t>34032319540121311</t>
  </si>
  <si>
    <t>18715234557</t>
  </si>
  <si>
    <t>15255218599</t>
  </si>
  <si>
    <t>15955229513</t>
  </si>
  <si>
    <t>13965297832</t>
  </si>
  <si>
    <t>13695523641</t>
  </si>
  <si>
    <t>13645521345</t>
  </si>
  <si>
    <t>15395203806</t>
  </si>
  <si>
    <t>张智</t>
  </si>
  <si>
    <t>340323195803151710</t>
  </si>
  <si>
    <t>18096592209</t>
  </si>
  <si>
    <t>团结</t>
  </si>
  <si>
    <t>黄振</t>
  </si>
  <si>
    <t>340323195402061335</t>
  </si>
  <si>
    <t>6917387</t>
  </si>
  <si>
    <t>18009626608</t>
  </si>
  <si>
    <t>18326963072</t>
  </si>
  <si>
    <t>15324416172</t>
  </si>
  <si>
    <t>18109626874</t>
  </si>
  <si>
    <t>13966056147</t>
  </si>
  <si>
    <t>13955225375</t>
  </si>
  <si>
    <t>13615524059</t>
  </si>
  <si>
    <t>13695556092</t>
  </si>
  <si>
    <t>13956975557</t>
  </si>
  <si>
    <t>李茂领</t>
  </si>
  <si>
    <t>340326196906101315</t>
  </si>
  <si>
    <t>15855754038</t>
  </si>
  <si>
    <t>刘本付</t>
  </si>
  <si>
    <t>340323196403081412</t>
  </si>
  <si>
    <t>15395267091</t>
  </si>
  <si>
    <t>13966040556</t>
  </si>
  <si>
    <t>刘秀云</t>
  </si>
  <si>
    <t>340323197305101322</t>
  </si>
  <si>
    <t>15056151902</t>
  </si>
  <si>
    <t>王桂习</t>
  </si>
  <si>
    <t>340323195412131413</t>
  </si>
  <si>
    <t>18712477608</t>
  </si>
  <si>
    <t>三义</t>
  </si>
  <si>
    <t>刘大峰</t>
  </si>
  <si>
    <t>340323196811271418</t>
  </si>
  <si>
    <t>18955263505</t>
  </si>
  <si>
    <t>6910640</t>
  </si>
  <si>
    <t>李芝唐</t>
  </si>
  <si>
    <t>6901744</t>
  </si>
  <si>
    <t>余张</t>
  </si>
  <si>
    <t>张保平</t>
  </si>
  <si>
    <t>340323196203222313</t>
  </si>
  <si>
    <t>15385686128</t>
  </si>
  <si>
    <t>张成玉</t>
  </si>
  <si>
    <t>340323196512042316</t>
  </si>
  <si>
    <t>13721178787</t>
  </si>
  <si>
    <t>张峰</t>
  </si>
  <si>
    <t>340323197612161317</t>
  </si>
  <si>
    <t>刘大奎</t>
  </si>
  <si>
    <t>340323195107021410</t>
  </si>
  <si>
    <t>18955264057</t>
  </si>
  <si>
    <t>邹伍强</t>
  </si>
  <si>
    <t>340323197106271337</t>
  </si>
  <si>
    <t>15355239882</t>
  </si>
  <si>
    <t>王大齐</t>
  </si>
  <si>
    <t>6928266</t>
  </si>
  <si>
    <t>车站</t>
  </si>
  <si>
    <t>吴统亮</t>
  </si>
  <si>
    <t>340323194901011171</t>
  </si>
  <si>
    <t>15178392696</t>
  </si>
  <si>
    <t>周无洋</t>
  </si>
  <si>
    <t>340323194204051311</t>
  </si>
  <si>
    <t>13365520626</t>
  </si>
  <si>
    <t>五星</t>
  </si>
  <si>
    <t>赵成民</t>
  </si>
  <si>
    <t>340323195050408335</t>
  </si>
  <si>
    <t>18955217976</t>
  </si>
  <si>
    <t>杭文友</t>
  </si>
  <si>
    <t>3340323196409181315</t>
  </si>
  <si>
    <t>15385686381</t>
  </si>
  <si>
    <t>张传民</t>
  </si>
  <si>
    <t>340323195204071436</t>
  </si>
  <si>
    <t>13365722550</t>
  </si>
  <si>
    <t>陈浩</t>
  </si>
  <si>
    <t>340323196406201416</t>
  </si>
  <si>
    <t>19721183392</t>
  </si>
  <si>
    <t>张传力</t>
  </si>
  <si>
    <t>340323197080471436</t>
  </si>
  <si>
    <t>6910645</t>
  </si>
  <si>
    <t>陆恒太</t>
  </si>
  <si>
    <t>340323196608081416</t>
  </si>
  <si>
    <t>13155256537</t>
  </si>
  <si>
    <t>魏元朝</t>
  </si>
  <si>
    <t>340323</t>
  </si>
  <si>
    <t>6901435</t>
  </si>
  <si>
    <t>邹广红</t>
  </si>
  <si>
    <t>340323197203101313</t>
  </si>
  <si>
    <t>13966045455</t>
  </si>
  <si>
    <t>吴艳华</t>
  </si>
  <si>
    <t>340323197008151331</t>
  </si>
  <si>
    <t>13865072538</t>
  </si>
  <si>
    <t>李杭</t>
  </si>
  <si>
    <t>340323197701021375</t>
  </si>
  <si>
    <t>13365521556</t>
  </si>
  <si>
    <t>李许村</t>
  </si>
  <si>
    <t>李明领猪场</t>
  </si>
  <si>
    <t>18326953288</t>
  </si>
  <si>
    <t>34032319711109171x</t>
  </si>
  <si>
    <t>15955293499</t>
  </si>
  <si>
    <t>15055285671</t>
  </si>
  <si>
    <t>6910420</t>
  </si>
  <si>
    <t>340323197107081316</t>
  </si>
  <si>
    <t>18355265951</t>
  </si>
  <si>
    <t>15155256378</t>
  </si>
  <si>
    <t>13365720716</t>
  </si>
  <si>
    <t>15055613351</t>
  </si>
  <si>
    <t>340323195004101413</t>
  </si>
  <si>
    <t>13865696963</t>
  </si>
  <si>
    <t>15955219281</t>
  </si>
  <si>
    <t>15155223061</t>
  </si>
  <si>
    <t>15855758437</t>
  </si>
  <si>
    <t>15955259895</t>
  </si>
  <si>
    <t>13685529115</t>
  </si>
  <si>
    <t>袁本华</t>
  </si>
  <si>
    <t>340323196206071311</t>
  </si>
  <si>
    <t>13865096834</t>
  </si>
  <si>
    <t>340323096711011473</t>
  </si>
  <si>
    <t>13955272305</t>
  </si>
  <si>
    <t>18955700574</t>
  </si>
  <si>
    <t>6036330032033110261</t>
  </si>
  <si>
    <t>603633021201137310</t>
  </si>
  <si>
    <t>603633003203057995</t>
  </si>
  <si>
    <t>603633003203110340</t>
  </si>
  <si>
    <t>603633003203266349</t>
  </si>
  <si>
    <t>603633003203051765</t>
  </si>
  <si>
    <t>603633003203052080</t>
  </si>
  <si>
    <t>603633003203060191</t>
  </si>
  <si>
    <t>603633003203062332</t>
  </si>
  <si>
    <t>603633003203267261</t>
  </si>
  <si>
    <t>603633003203097542</t>
  </si>
  <si>
    <t>603633003203264572</t>
  </si>
  <si>
    <t>603633003203065945</t>
  </si>
  <si>
    <t>603633003203069266</t>
  </si>
  <si>
    <t>603633003203051716</t>
  </si>
  <si>
    <t>603633003203109351</t>
  </si>
  <si>
    <t>603633003203199416</t>
  </si>
  <si>
    <t>603633003203094572</t>
  </si>
  <si>
    <t>603633003203068152</t>
  </si>
  <si>
    <t>603633003203125530</t>
  </si>
  <si>
    <t>603633003203085266</t>
  </si>
  <si>
    <t>603633003203091711</t>
  </si>
  <si>
    <t>603633003203082309</t>
  </si>
  <si>
    <t>603633003203110261</t>
  </si>
  <si>
    <t>603633003203090938</t>
  </si>
  <si>
    <t>603633003203094417</t>
  </si>
  <si>
    <t>603633021201043381</t>
  </si>
  <si>
    <t>603633003203125159</t>
  </si>
  <si>
    <t>603633025201946828</t>
  </si>
  <si>
    <t>603633003203062679</t>
  </si>
  <si>
    <t>603633003203110204</t>
  </si>
  <si>
    <t>603633003203084626</t>
  </si>
  <si>
    <t>603633003203264907</t>
  </si>
  <si>
    <t>603633003203120865</t>
  </si>
  <si>
    <t>603633003203118127</t>
  </si>
  <si>
    <t>603633003203085563</t>
  </si>
  <si>
    <t>603633003203062461</t>
  </si>
  <si>
    <t>603633003203265766</t>
  </si>
  <si>
    <t>603633003203052330</t>
  </si>
  <si>
    <t>603633003203067529</t>
  </si>
  <si>
    <t>603633003203104040</t>
  </si>
  <si>
    <t>603633003203110288</t>
  </si>
  <si>
    <t>603633003203069459</t>
  </si>
  <si>
    <t>603633003203110124</t>
  </si>
  <si>
    <t>603633021201054498</t>
  </si>
  <si>
    <t>湖沟镇</t>
  </si>
  <si>
    <t>岳王村</t>
  </si>
  <si>
    <t>玉梅猪场</t>
  </si>
  <si>
    <t>吴龙玉</t>
  </si>
  <si>
    <t>340323196502092811</t>
  </si>
  <si>
    <t>13965259804</t>
  </si>
  <si>
    <t>603633007206125428</t>
  </si>
  <si>
    <t>中龙猪场</t>
  </si>
  <si>
    <t>吴柳</t>
  </si>
  <si>
    <t>340323196107082533</t>
  </si>
  <si>
    <t>15212115326</t>
  </si>
  <si>
    <t>603633007206124940</t>
  </si>
  <si>
    <t>马楼村</t>
  </si>
  <si>
    <t>张清成</t>
  </si>
  <si>
    <t>340323196905013110</t>
  </si>
  <si>
    <t>13956370240</t>
  </si>
  <si>
    <t>603633018214042945</t>
  </si>
  <si>
    <t>单湾村</t>
  </si>
  <si>
    <t>富民养猪场</t>
  </si>
  <si>
    <t>袁俊田</t>
  </si>
  <si>
    <t>340323196903202815</t>
  </si>
  <si>
    <t>18955262997</t>
  </si>
  <si>
    <t>603633007206059537</t>
  </si>
  <si>
    <t>束郭见</t>
  </si>
  <si>
    <t>34032319710504313x</t>
  </si>
  <si>
    <t>13855262788</t>
  </si>
  <si>
    <t>603633007206305659</t>
  </si>
  <si>
    <t>濠城镇</t>
  </si>
  <si>
    <t>董艾村</t>
  </si>
  <si>
    <t>董井堂猪场</t>
  </si>
  <si>
    <t>董井堂</t>
  </si>
  <si>
    <t>340323194710058010</t>
  </si>
  <si>
    <t>603633010205039475</t>
  </si>
  <si>
    <t>李华点猪场</t>
  </si>
  <si>
    <t>李华点</t>
  </si>
  <si>
    <t>340323196503188014</t>
  </si>
  <si>
    <t>603633010205038886</t>
  </si>
  <si>
    <t>刘祠村</t>
  </si>
  <si>
    <t>刘安徽猪场</t>
  </si>
  <si>
    <t>刘安徽</t>
  </si>
  <si>
    <t>丁楼村</t>
  </si>
  <si>
    <t>丁浩猪场</t>
  </si>
  <si>
    <t>丁浩</t>
  </si>
  <si>
    <t>丁灿辉猪场</t>
  </si>
  <si>
    <t>丁灿辉</t>
  </si>
  <si>
    <t>丁玉美猪场</t>
  </si>
  <si>
    <t>丁玉美</t>
  </si>
  <si>
    <t>340323193808287810</t>
  </si>
  <si>
    <t>603633010205070554</t>
  </si>
  <si>
    <t>湖东村</t>
  </si>
  <si>
    <t>陈守坤猪场</t>
  </si>
  <si>
    <t>陈守坤</t>
  </si>
  <si>
    <t>陈守杰猪场</t>
  </si>
  <si>
    <t>陈守杰</t>
  </si>
  <si>
    <t>丁培跃猪场</t>
  </si>
  <si>
    <t>丁培跃</t>
  </si>
  <si>
    <t>340323197605147816</t>
  </si>
  <si>
    <t>丁灿成猪场</t>
  </si>
  <si>
    <t>丁灿成</t>
  </si>
  <si>
    <t>湖东</t>
  </si>
  <si>
    <t>刘学明猪场</t>
  </si>
  <si>
    <t>刘学明</t>
  </si>
  <si>
    <t>34032319550211801x</t>
  </si>
  <si>
    <t>603633010205052874</t>
  </si>
  <si>
    <t>刘广均猪场</t>
  </si>
  <si>
    <t>刘广均</t>
  </si>
  <si>
    <t>340323197610207895</t>
  </si>
  <si>
    <t>马田</t>
  </si>
  <si>
    <t>郑桂民养猪场</t>
  </si>
  <si>
    <t>郑桂民</t>
  </si>
  <si>
    <t>340323196408098010</t>
  </si>
  <si>
    <t>周涛养猪场</t>
  </si>
  <si>
    <t>周涛</t>
  </si>
  <si>
    <t>340323197202038017</t>
  </si>
  <si>
    <t>603633010205077103</t>
  </si>
  <si>
    <t>郑从爱养猪场</t>
  </si>
  <si>
    <t>郑从爱</t>
  </si>
  <si>
    <t>340323196202068019</t>
  </si>
  <si>
    <t>603633010205075956</t>
  </si>
  <si>
    <t>周伟中猪场</t>
  </si>
  <si>
    <t>周伟中</t>
  </si>
  <si>
    <t>340323197007288010</t>
  </si>
  <si>
    <t>603633010205077550</t>
  </si>
  <si>
    <t>李甘</t>
  </si>
  <si>
    <t>丁树常猪场</t>
  </si>
  <si>
    <t>丁树常</t>
  </si>
  <si>
    <t>340323197808207815</t>
  </si>
  <si>
    <t>603633010205066611</t>
  </si>
  <si>
    <t>姜九思猪场</t>
  </si>
  <si>
    <t>姜九思</t>
  </si>
  <si>
    <t>340323470504801</t>
  </si>
  <si>
    <t>华巷</t>
  </si>
  <si>
    <t>华纯养殖场</t>
  </si>
  <si>
    <t>华纯</t>
  </si>
  <si>
    <t>郑桂金</t>
  </si>
  <si>
    <t>340323196608277814</t>
  </si>
  <si>
    <t>603633010205032978</t>
  </si>
  <si>
    <t>刘清</t>
  </si>
  <si>
    <t>340323197402147832</t>
  </si>
  <si>
    <t>小程村</t>
  </si>
  <si>
    <t>程明</t>
  </si>
  <si>
    <t>340323198312127816</t>
  </si>
  <si>
    <t>603633010205090727</t>
  </si>
  <si>
    <t>邢圩</t>
  </si>
  <si>
    <t>邢国明</t>
  </si>
  <si>
    <t>陈会</t>
  </si>
  <si>
    <t>340323197010127875</t>
  </si>
  <si>
    <t>东荀村</t>
  </si>
  <si>
    <t>曹金张</t>
  </si>
  <si>
    <t>梁振丰</t>
  </si>
  <si>
    <t>340323197510117817</t>
  </si>
  <si>
    <t>603633010205036042</t>
  </si>
  <si>
    <t>邹彬猪场</t>
  </si>
  <si>
    <t>邹斌</t>
  </si>
  <si>
    <t>340323197709047852</t>
  </si>
  <si>
    <t>603633010205127784</t>
  </si>
  <si>
    <t>刘飞猪场</t>
  </si>
  <si>
    <t>刘飞</t>
  </si>
  <si>
    <t>340323196901057810</t>
  </si>
  <si>
    <t>梁作堂猪场</t>
  </si>
  <si>
    <t>梁作堂</t>
  </si>
  <si>
    <t>15755213153</t>
  </si>
  <si>
    <t>邢圩村</t>
  </si>
  <si>
    <t>邢李奎猪场</t>
  </si>
  <si>
    <t>邢李奎</t>
  </si>
  <si>
    <t>13965244151</t>
  </si>
  <si>
    <t>荀之银猪场</t>
  </si>
  <si>
    <t>荀之银</t>
  </si>
  <si>
    <t>18255262188</t>
  </si>
  <si>
    <t>荀传顺猪场</t>
  </si>
  <si>
    <t>荀传顺</t>
  </si>
  <si>
    <t>15955265316</t>
  </si>
  <si>
    <t>李华强猪场</t>
  </si>
  <si>
    <t>李华祥</t>
  </si>
  <si>
    <t>340323197008108018</t>
  </si>
  <si>
    <t>603633010205038579</t>
  </si>
  <si>
    <t>郑桂跃猪场</t>
  </si>
  <si>
    <t>郑桂跃</t>
  </si>
  <si>
    <t>340323197004057815</t>
  </si>
  <si>
    <t>603633010205030636</t>
  </si>
  <si>
    <t>李甘村</t>
  </si>
  <si>
    <t>丁准备猪场</t>
  </si>
  <si>
    <t>丁准备</t>
  </si>
  <si>
    <t>34032319820115781x</t>
  </si>
  <si>
    <t>603633010205067296</t>
  </si>
  <si>
    <t>马田村</t>
  </si>
  <si>
    <t>周云龙猪场</t>
  </si>
  <si>
    <t>周云龙</t>
  </si>
  <si>
    <t>340323199101087812</t>
  </si>
  <si>
    <t>603633010205077584</t>
  </si>
  <si>
    <t>王尔利</t>
  </si>
  <si>
    <t>邢荣晃</t>
  </si>
  <si>
    <t>340323197507157850</t>
  </si>
  <si>
    <t>张磊</t>
  </si>
  <si>
    <t>340323197909177838</t>
  </si>
  <si>
    <t>603633010205091107</t>
  </si>
  <si>
    <t>陈明</t>
  </si>
  <si>
    <t>34032319690311783x</t>
  </si>
  <si>
    <t>603633010205085903</t>
  </si>
  <si>
    <t>邢荣亮</t>
  </si>
  <si>
    <t>340323197208177851</t>
  </si>
  <si>
    <t>603633010205086449</t>
  </si>
  <si>
    <t>丁利均</t>
  </si>
  <si>
    <t>340323790904781</t>
  </si>
  <si>
    <t>丁汉银猪场</t>
  </si>
  <si>
    <t>丁汉银</t>
  </si>
  <si>
    <t>荀洪天</t>
  </si>
  <si>
    <t>340323198805127837</t>
  </si>
  <si>
    <t>603633010205035494</t>
  </si>
  <si>
    <t>郑祥记</t>
  </si>
  <si>
    <t>34032319670313781x</t>
  </si>
  <si>
    <t>340323196904157892</t>
  </si>
  <si>
    <t>603633010205056247</t>
  </si>
  <si>
    <t>邢宗旺</t>
  </si>
  <si>
    <t>34032319700922781x</t>
  </si>
  <si>
    <t>603633010205083916</t>
  </si>
  <si>
    <t>刘亮猪场</t>
  </si>
  <si>
    <t>刘亮</t>
  </si>
  <si>
    <t>居委会</t>
  </si>
  <si>
    <t>丁三均</t>
  </si>
  <si>
    <t>丁培宝</t>
  </si>
  <si>
    <t>程广海</t>
  </si>
  <si>
    <t>王现传</t>
  </si>
  <si>
    <t>邢修峰</t>
  </si>
  <si>
    <t>刘加彩</t>
  </si>
  <si>
    <t>刘吉西</t>
  </si>
  <si>
    <t>郑桂超</t>
  </si>
  <si>
    <t>华巷村</t>
  </si>
  <si>
    <t>刘国玉</t>
  </si>
  <si>
    <t>荀之贤猪场</t>
  </si>
  <si>
    <t>荀之贤</t>
  </si>
  <si>
    <t>邢荣付猪场</t>
  </si>
  <si>
    <t>李可望猪场</t>
  </si>
  <si>
    <t>603633010205090454</t>
  </si>
  <si>
    <t>340323910108001</t>
  </si>
  <si>
    <t>新马桥</t>
  </si>
  <si>
    <t>南庙</t>
  </si>
  <si>
    <t>蚌埠明德生猪养殖有限公司</t>
  </si>
  <si>
    <t>陈锡华</t>
  </si>
  <si>
    <t>340323197103104736</t>
  </si>
  <si>
    <t>603633017214184125</t>
  </si>
  <si>
    <t>园艺一场</t>
  </si>
  <si>
    <t>张亚东养猪场</t>
  </si>
  <si>
    <t>张亚东</t>
  </si>
  <si>
    <t>340323195303194714</t>
  </si>
  <si>
    <t>603633017214066142</t>
  </si>
  <si>
    <t>梨园</t>
  </si>
  <si>
    <t>郭广丰养猪场</t>
  </si>
  <si>
    <t>郭广丰</t>
  </si>
  <si>
    <t>340323041005008</t>
  </si>
  <si>
    <t>15375525708</t>
  </si>
  <si>
    <t>603633006204087974</t>
  </si>
  <si>
    <t>南庙村</t>
  </si>
  <si>
    <t>守芝养猪场</t>
  </si>
  <si>
    <t>王守芝</t>
  </si>
  <si>
    <t>603633017214061066</t>
  </si>
  <si>
    <t>汉龙生猪养殖场</t>
  </si>
  <si>
    <t>王汉龙</t>
  </si>
  <si>
    <t>340323196811104732</t>
  </si>
  <si>
    <t>603633017214061040</t>
  </si>
  <si>
    <t>苏湖</t>
  </si>
  <si>
    <t>金生牧业</t>
  </si>
  <si>
    <t>邱红卫</t>
  </si>
  <si>
    <t>603633020219099280</t>
  </si>
  <si>
    <t>卢渡 </t>
  </si>
  <si>
    <t>鑫农生猪养殖场</t>
  </si>
  <si>
    <t>卢佩雪</t>
  </si>
  <si>
    <t>603633006204058990</t>
  </si>
  <si>
    <t>黄庄村</t>
  </si>
  <si>
    <t>士放养猪场</t>
  </si>
  <si>
    <t>朱士放</t>
  </si>
  <si>
    <t>603633005205223403</t>
  </si>
  <si>
    <t>士同养猪场</t>
  </si>
  <si>
    <t>朱士同</t>
  </si>
  <si>
    <t>603633006204065606</t>
  </si>
  <si>
    <t>王庄镇</t>
  </si>
  <si>
    <t>丁陶刘村</t>
  </si>
  <si>
    <t>李亮</t>
  </si>
  <si>
    <t>603633008206244723</t>
  </si>
  <si>
    <t>镇南居委会</t>
  </si>
  <si>
    <t>朱晓光</t>
  </si>
  <si>
    <t>340323198710096293</t>
  </si>
  <si>
    <t>603633008206233089</t>
  </si>
  <si>
    <t>朱丙元</t>
  </si>
  <si>
    <t>陈敬亮</t>
  </si>
  <si>
    <t>新河村</t>
  </si>
  <si>
    <t>周占平</t>
  </si>
  <si>
    <t>周少华</t>
  </si>
  <si>
    <t>东南村</t>
  </si>
  <si>
    <t>蒋元清</t>
  </si>
  <si>
    <t>吕士好</t>
  </si>
  <si>
    <t>340323198101024913</t>
  </si>
  <si>
    <t>603633008206063456</t>
  </si>
  <si>
    <t>双李村</t>
  </si>
  <si>
    <t>李勇</t>
  </si>
  <si>
    <t>简马村</t>
  </si>
  <si>
    <t>张家行</t>
  </si>
  <si>
    <t>张家左</t>
  </si>
  <si>
    <t>张家右</t>
  </si>
  <si>
    <t>张志明</t>
  </si>
  <si>
    <t>张家前</t>
  </si>
  <si>
    <t>五铺村</t>
  </si>
  <si>
    <t>朱言社</t>
  </si>
  <si>
    <t>大蒋村</t>
  </si>
  <si>
    <t>陈学宝</t>
  </si>
  <si>
    <t>340323198604204916</t>
  </si>
  <si>
    <t>603633028200045471</t>
  </si>
  <si>
    <t>张廷润</t>
  </si>
  <si>
    <t>340323194103025293</t>
  </si>
  <si>
    <t>13675529330</t>
  </si>
  <si>
    <t>603633008206074389</t>
  </si>
  <si>
    <t>张吉</t>
  </si>
  <si>
    <t>340323197908205032</t>
  </si>
  <si>
    <t>13955223731</t>
  </si>
  <si>
    <t>603633008206208180</t>
  </si>
  <si>
    <t>南屯村</t>
  </si>
  <si>
    <t>李炳辉</t>
  </si>
  <si>
    <t>441900197512145638</t>
  </si>
  <si>
    <t>15255096668</t>
  </si>
  <si>
    <t>603633008206259968</t>
  </si>
  <si>
    <t>孙集村</t>
  </si>
  <si>
    <t>孙红丁</t>
  </si>
  <si>
    <t>340323197401054917</t>
  </si>
  <si>
    <t>13721192575</t>
  </si>
  <si>
    <t>603633008206090049</t>
  </si>
  <si>
    <t>许斌</t>
  </si>
  <si>
    <t>13996251328</t>
  </si>
  <si>
    <t>固镇中房大龙种猪有限公司</t>
  </si>
  <si>
    <t>1285101021000086192</t>
  </si>
  <si>
    <t>徽商银行固镇支行</t>
  </si>
  <si>
    <r>
      <t>4</t>
    </r>
    <r>
      <rPr>
        <sz val="10"/>
        <rFont val="仿宋_GB2312"/>
        <family val="3"/>
      </rPr>
      <t>月</t>
    </r>
  </si>
  <si>
    <r>
      <t>5</t>
    </r>
    <r>
      <rPr>
        <sz val="10"/>
        <rFont val="仿宋_GB2312"/>
        <family val="3"/>
      </rPr>
      <t>月</t>
    </r>
  </si>
  <si>
    <r>
      <t>6</t>
    </r>
    <r>
      <rPr>
        <sz val="10"/>
        <rFont val="仿宋_GB2312"/>
        <family val="3"/>
      </rPr>
      <t>月</t>
    </r>
  </si>
  <si>
    <r>
      <t>8</t>
    </r>
    <r>
      <rPr>
        <sz val="10"/>
        <rFont val="仿宋_GB2312"/>
        <family val="3"/>
      </rPr>
      <t>月</t>
    </r>
  </si>
  <si>
    <r>
      <t>10</t>
    </r>
    <r>
      <rPr>
        <sz val="10"/>
        <rFont val="仿宋_GB2312"/>
        <family val="3"/>
      </rPr>
      <t>月</t>
    </r>
  </si>
  <si>
    <t>合计</t>
  </si>
  <si>
    <t>仲兴乡</t>
  </si>
  <si>
    <t>张巷村</t>
  </si>
  <si>
    <t>旺旺猪场</t>
  </si>
  <si>
    <t>吴云</t>
  </si>
  <si>
    <t>603633014222041800</t>
  </si>
  <si>
    <t>余桥村</t>
  </si>
  <si>
    <t>王占雷猪场</t>
  </si>
  <si>
    <t>王占雷</t>
  </si>
  <si>
    <t>340323196412302010</t>
  </si>
  <si>
    <t>603633019217082404</t>
  </si>
  <si>
    <t>后楼村</t>
  </si>
  <si>
    <t>薛计勋猪场</t>
  </si>
  <si>
    <t>薛计勋</t>
  </si>
  <si>
    <t>340323194212051916</t>
  </si>
  <si>
    <t>603633019217034355</t>
  </si>
  <si>
    <t>王彬猪场</t>
  </si>
  <si>
    <t>王彬</t>
  </si>
  <si>
    <t>340323197411022011</t>
  </si>
  <si>
    <t>603633019217081573</t>
  </si>
  <si>
    <t>陈圩村</t>
  </si>
  <si>
    <t>孟祥法猪场</t>
  </si>
  <si>
    <t>孟祥法</t>
  </si>
  <si>
    <t>340323196710252015</t>
  </si>
  <si>
    <t>603633019217026439</t>
  </si>
  <si>
    <t>中陈村</t>
  </si>
  <si>
    <t>刘明亮猪场</t>
  </si>
  <si>
    <t>刘明亮</t>
  </si>
  <si>
    <t>603633019217065603</t>
  </si>
  <si>
    <t>刘建波猪场</t>
  </si>
  <si>
    <t>刘建波</t>
  </si>
  <si>
    <t>340323193910022050</t>
  </si>
  <si>
    <t>60363301921747106</t>
  </si>
  <si>
    <t>高飞猪场</t>
  </si>
  <si>
    <t>高飞</t>
  </si>
  <si>
    <t>340323198103181912</t>
  </si>
  <si>
    <t>603633019217023356</t>
  </si>
  <si>
    <t>赵浦猪场</t>
  </si>
  <si>
    <t>赵浦</t>
  </si>
  <si>
    <t>340323197802148711</t>
  </si>
  <si>
    <t>603633019217023731</t>
  </si>
  <si>
    <t>余刘村</t>
  </si>
  <si>
    <t>刘进展猪场</t>
  </si>
  <si>
    <t>刘进展</t>
  </si>
  <si>
    <t>340323197906122014</t>
  </si>
  <si>
    <t>603633019217181460</t>
  </si>
  <si>
    <t>薛安元猪场</t>
  </si>
  <si>
    <t>薛安元</t>
  </si>
  <si>
    <t>340323197312039916</t>
  </si>
  <si>
    <t>603633019217035946</t>
  </si>
  <si>
    <t>孟庙村</t>
  </si>
  <si>
    <t>黄计华猪场</t>
  </si>
  <si>
    <t>黄计华</t>
  </si>
  <si>
    <t>340323196211301935</t>
  </si>
  <si>
    <t>603633019217083438</t>
  </si>
  <si>
    <t>仲兴居委会</t>
  </si>
  <si>
    <t>刘提彬猪场</t>
  </si>
  <si>
    <t>刘提彬</t>
  </si>
  <si>
    <t>340323196412272018</t>
  </si>
  <si>
    <t>603633019217066809</t>
  </si>
  <si>
    <t>刘现楼猪场</t>
  </si>
  <si>
    <t>刘现楼</t>
  </si>
  <si>
    <t>340323197105082016</t>
  </si>
  <si>
    <t>603633019217066495</t>
  </si>
  <si>
    <t>红旗村</t>
  </si>
  <si>
    <t>陈其玲猪场</t>
  </si>
  <si>
    <t>陈其玲</t>
  </si>
  <si>
    <t>34032319660805716</t>
  </si>
  <si>
    <t>603633014222017842</t>
  </si>
  <si>
    <t>棠棣村</t>
  </si>
  <si>
    <t>杨春好猪场</t>
  </si>
  <si>
    <t>杨春好</t>
  </si>
  <si>
    <t>340323196203201934</t>
  </si>
  <si>
    <t>603633019217093816</t>
  </si>
  <si>
    <t>王小宾猪场</t>
  </si>
  <si>
    <t>王小宾</t>
  </si>
  <si>
    <t>340323198210111936</t>
  </si>
  <si>
    <t>603633019217023590</t>
  </si>
  <si>
    <t>刘提伟猪场</t>
  </si>
  <si>
    <t>刘提伟</t>
  </si>
  <si>
    <t>340323197211182037</t>
  </si>
  <si>
    <t>603633019217066010</t>
  </si>
  <si>
    <t>沱西村</t>
  </si>
  <si>
    <t>玉科猪场</t>
  </si>
  <si>
    <t>赵玉科</t>
  </si>
  <si>
    <t>603633014222036907</t>
  </si>
  <si>
    <t>学号猪场</t>
  </si>
  <si>
    <t>赵学号</t>
  </si>
  <si>
    <t>603633014222036159</t>
  </si>
  <si>
    <t>填报人：</t>
  </si>
  <si>
    <t>联系电话：</t>
  </si>
  <si>
    <t>2013年4-10月份规模化养殖场病死猪无害化处理补助情况表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</si>
</sst>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10"/>
      <name val="黑体"/>
      <family val="0"/>
    </font>
    <font>
      <sz val="10"/>
      <name val="Times New Roman"/>
      <family val="1"/>
    </font>
    <font>
      <sz val="10"/>
      <name val="楷体_GB2312"/>
      <family val="3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1" fontId="8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13.00390625" style="0" customWidth="1"/>
    <col min="4" max="4" width="7.75390625" style="0" customWidth="1"/>
    <col min="5" max="5" width="17.00390625" style="0" customWidth="1"/>
    <col min="6" max="6" width="11.625" style="0" customWidth="1"/>
    <col min="7" max="7" width="22.125" style="19" customWidth="1"/>
    <col min="8" max="8" width="7.625" style="0" customWidth="1"/>
    <col min="9" max="12" width="5.625" style="0" customWidth="1"/>
    <col min="13" max="13" width="7.00390625" style="0" customWidth="1"/>
  </cols>
  <sheetData>
    <row r="1" spans="1:13" ht="22.5">
      <c r="A1" s="44" t="s">
        <v>1210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0:13" ht="18" customHeight="1">
      <c r="J2" s="45">
        <v>41897</v>
      </c>
      <c r="K2" s="45"/>
      <c r="L2" s="45"/>
      <c r="M2" s="45"/>
    </row>
    <row r="3" spans="1:13" ht="25.5" customHeight="1">
      <c r="A3" s="46" t="s">
        <v>41</v>
      </c>
      <c r="B3" s="46" t="s">
        <v>42</v>
      </c>
      <c r="C3" s="47" t="s">
        <v>43</v>
      </c>
      <c r="D3" s="47" t="s">
        <v>44</v>
      </c>
      <c r="E3" s="47" t="s">
        <v>45</v>
      </c>
      <c r="F3" s="46" t="s">
        <v>46</v>
      </c>
      <c r="G3" s="49" t="s">
        <v>47</v>
      </c>
      <c r="H3" s="46" t="s">
        <v>48</v>
      </c>
      <c r="I3" s="51" t="s">
        <v>49</v>
      </c>
      <c r="J3" s="52"/>
      <c r="K3" s="52"/>
      <c r="L3" s="52"/>
      <c r="M3" s="46" t="s">
        <v>50</v>
      </c>
    </row>
    <row r="4" spans="1:13" ht="23.25" customHeight="1">
      <c r="A4" s="46"/>
      <c r="B4" s="46"/>
      <c r="C4" s="48"/>
      <c r="D4" s="48"/>
      <c r="E4" s="48"/>
      <c r="F4" s="46"/>
      <c r="G4" s="50"/>
      <c r="H4" s="46"/>
      <c r="I4" s="1" t="s">
        <v>51</v>
      </c>
      <c r="J4" s="1" t="s">
        <v>52</v>
      </c>
      <c r="K4" s="1" t="s">
        <v>53</v>
      </c>
      <c r="L4" s="2" t="s">
        <v>54</v>
      </c>
      <c r="M4" s="46"/>
    </row>
    <row r="5" spans="1:13" ht="21" customHeight="1">
      <c r="A5" s="3" t="s">
        <v>131</v>
      </c>
      <c r="B5" s="3" t="s">
        <v>132</v>
      </c>
      <c r="C5" s="3" t="s">
        <v>133</v>
      </c>
      <c r="D5" s="3" t="s">
        <v>134</v>
      </c>
      <c r="E5" s="4" t="s">
        <v>135</v>
      </c>
      <c r="F5" s="4">
        <v>18909626917</v>
      </c>
      <c r="G5" s="4" t="s">
        <v>136</v>
      </c>
      <c r="H5" s="6">
        <v>18</v>
      </c>
      <c r="I5" s="5">
        <f>H5*50</f>
        <v>900</v>
      </c>
      <c r="J5" s="5">
        <f>H5*15</f>
        <v>270</v>
      </c>
      <c r="K5" s="5">
        <f>H5*15</f>
        <v>270</v>
      </c>
      <c r="L5" s="5">
        <f>I5+J5+K5</f>
        <v>1440</v>
      </c>
      <c r="M5" s="10"/>
    </row>
    <row r="6" spans="1:13" ht="21" customHeight="1">
      <c r="A6" s="30" t="s">
        <v>1120</v>
      </c>
      <c r="B6" s="30" t="s">
        <v>1121</v>
      </c>
      <c r="C6" s="31" t="s">
        <v>1122</v>
      </c>
      <c r="D6" s="31" t="s">
        <v>1123</v>
      </c>
      <c r="E6" s="39" t="s">
        <v>254</v>
      </c>
      <c r="F6" s="5">
        <v>13605668966</v>
      </c>
      <c r="G6" s="40" t="s">
        <v>1124</v>
      </c>
      <c r="H6" s="5">
        <v>131</v>
      </c>
      <c r="I6" s="5">
        <f aca="true" t="shared" si="0" ref="I6:I69">H6*50</f>
        <v>6550</v>
      </c>
      <c r="J6" s="5">
        <f aca="true" t="shared" si="1" ref="J6:J69">H6*15</f>
        <v>1965</v>
      </c>
      <c r="K6" s="5">
        <f aca="true" t="shared" si="2" ref="K6:K69">H6*15</f>
        <v>1965</v>
      </c>
      <c r="L6" s="5">
        <f aca="true" t="shared" si="3" ref="L6:L69">I6+J6+K6</f>
        <v>10480</v>
      </c>
      <c r="M6" s="1"/>
    </row>
    <row r="7" spans="1:13" ht="21" customHeight="1">
      <c r="A7" s="30" t="s">
        <v>1120</v>
      </c>
      <c r="B7" s="30" t="s">
        <v>1125</v>
      </c>
      <c r="C7" s="31" t="s">
        <v>1126</v>
      </c>
      <c r="D7" s="31" t="s">
        <v>1127</v>
      </c>
      <c r="E7" s="39" t="s">
        <v>1128</v>
      </c>
      <c r="F7" s="5">
        <v>13500565930</v>
      </c>
      <c r="G7" s="40" t="s">
        <v>1129</v>
      </c>
      <c r="H7" s="5">
        <v>12</v>
      </c>
      <c r="I7" s="5">
        <f t="shared" si="0"/>
        <v>600</v>
      </c>
      <c r="J7" s="5">
        <f t="shared" si="1"/>
        <v>180</v>
      </c>
      <c r="K7" s="5">
        <f t="shared" si="2"/>
        <v>180</v>
      </c>
      <c r="L7" s="5">
        <f t="shared" si="3"/>
        <v>960</v>
      </c>
      <c r="M7" s="1"/>
    </row>
    <row r="8" spans="1:13" ht="21" customHeight="1">
      <c r="A8" s="30" t="s">
        <v>1120</v>
      </c>
      <c r="B8" s="30" t="s">
        <v>1130</v>
      </c>
      <c r="C8" s="31" t="s">
        <v>1131</v>
      </c>
      <c r="D8" s="31" t="s">
        <v>1132</v>
      </c>
      <c r="E8" s="39" t="s">
        <v>1133</v>
      </c>
      <c r="F8" s="5">
        <v>13635525569</v>
      </c>
      <c r="G8" s="40" t="s">
        <v>1134</v>
      </c>
      <c r="H8" s="5">
        <v>141</v>
      </c>
      <c r="I8" s="5">
        <f t="shared" si="0"/>
        <v>7050</v>
      </c>
      <c r="J8" s="5">
        <f t="shared" si="1"/>
        <v>2115</v>
      </c>
      <c r="K8" s="5">
        <f t="shared" si="2"/>
        <v>2115</v>
      </c>
      <c r="L8" s="5">
        <f t="shared" si="3"/>
        <v>11280</v>
      </c>
      <c r="M8" s="1"/>
    </row>
    <row r="9" spans="1:13" ht="21" customHeight="1">
      <c r="A9" s="30" t="s">
        <v>1120</v>
      </c>
      <c r="B9" s="30" t="s">
        <v>1125</v>
      </c>
      <c r="C9" s="31" t="s">
        <v>1135</v>
      </c>
      <c r="D9" s="31" t="s">
        <v>1136</v>
      </c>
      <c r="E9" s="39" t="s">
        <v>1137</v>
      </c>
      <c r="F9" s="5">
        <v>13855237410</v>
      </c>
      <c r="G9" s="40" t="s">
        <v>1138</v>
      </c>
      <c r="H9" s="5">
        <v>2</v>
      </c>
      <c r="I9" s="5">
        <f t="shared" si="0"/>
        <v>100</v>
      </c>
      <c r="J9" s="5">
        <f t="shared" si="1"/>
        <v>30</v>
      </c>
      <c r="K9" s="5">
        <f t="shared" si="2"/>
        <v>30</v>
      </c>
      <c r="L9" s="5">
        <f t="shared" si="3"/>
        <v>160</v>
      </c>
      <c r="M9" s="1"/>
    </row>
    <row r="10" spans="1:13" ht="21" customHeight="1">
      <c r="A10" s="30" t="s">
        <v>1120</v>
      </c>
      <c r="B10" s="30" t="s">
        <v>1139</v>
      </c>
      <c r="C10" s="31" t="s">
        <v>1140</v>
      </c>
      <c r="D10" s="31" t="s">
        <v>1141</v>
      </c>
      <c r="E10" s="39" t="s">
        <v>1142</v>
      </c>
      <c r="F10" s="5">
        <v>13865524539</v>
      </c>
      <c r="G10" s="40" t="s">
        <v>1143</v>
      </c>
      <c r="H10" s="5">
        <v>2</v>
      </c>
      <c r="I10" s="5">
        <f t="shared" si="0"/>
        <v>100</v>
      </c>
      <c r="J10" s="5">
        <f t="shared" si="1"/>
        <v>30</v>
      </c>
      <c r="K10" s="5">
        <f t="shared" si="2"/>
        <v>30</v>
      </c>
      <c r="L10" s="5">
        <f t="shared" si="3"/>
        <v>160</v>
      </c>
      <c r="M10" s="1"/>
    </row>
    <row r="11" spans="1:13" ht="21" customHeight="1">
      <c r="A11" s="30" t="s">
        <v>1120</v>
      </c>
      <c r="B11" s="30" t="s">
        <v>1144</v>
      </c>
      <c r="C11" s="31" t="s">
        <v>1145</v>
      </c>
      <c r="D11" s="31" t="s">
        <v>1146</v>
      </c>
      <c r="E11" s="39" t="s">
        <v>255</v>
      </c>
      <c r="F11" s="5">
        <v>15855769556</v>
      </c>
      <c r="G11" s="40" t="s">
        <v>1147</v>
      </c>
      <c r="H11" s="5">
        <v>12</v>
      </c>
      <c r="I11" s="5">
        <f t="shared" si="0"/>
        <v>600</v>
      </c>
      <c r="J11" s="5">
        <f t="shared" si="1"/>
        <v>180</v>
      </c>
      <c r="K11" s="5">
        <f t="shared" si="2"/>
        <v>180</v>
      </c>
      <c r="L11" s="5">
        <f t="shared" si="3"/>
        <v>960</v>
      </c>
      <c r="M11" s="1"/>
    </row>
    <row r="12" spans="1:13" ht="21" customHeight="1">
      <c r="A12" s="30" t="s">
        <v>1120</v>
      </c>
      <c r="B12" s="30" t="s">
        <v>1125</v>
      </c>
      <c r="C12" s="31" t="s">
        <v>1148</v>
      </c>
      <c r="D12" s="31" t="s">
        <v>1149</v>
      </c>
      <c r="E12" s="39" t="s">
        <v>1150</v>
      </c>
      <c r="F12" s="5">
        <v>18955267718</v>
      </c>
      <c r="G12" s="40" t="s">
        <v>1151</v>
      </c>
      <c r="H12" s="5">
        <v>4</v>
      </c>
      <c r="I12" s="5">
        <f t="shared" si="0"/>
        <v>200</v>
      </c>
      <c r="J12" s="5">
        <f t="shared" si="1"/>
        <v>60</v>
      </c>
      <c r="K12" s="5">
        <f t="shared" si="2"/>
        <v>60</v>
      </c>
      <c r="L12" s="5">
        <f t="shared" si="3"/>
        <v>320</v>
      </c>
      <c r="M12" s="1"/>
    </row>
    <row r="13" spans="1:13" ht="21" customHeight="1">
      <c r="A13" s="30" t="s">
        <v>1120</v>
      </c>
      <c r="B13" s="30" t="s">
        <v>1139</v>
      </c>
      <c r="C13" s="31" t="s">
        <v>1152</v>
      </c>
      <c r="D13" s="31" t="s">
        <v>1153</v>
      </c>
      <c r="E13" s="39" t="s">
        <v>1154</v>
      </c>
      <c r="F13" s="5">
        <v>15178358135</v>
      </c>
      <c r="G13" s="40" t="s">
        <v>1155</v>
      </c>
      <c r="H13" s="5">
        <v>1</v>
      </c>
      <c r="I13" s="5">
        <f t="shared" si="0"/>
        <v>50</v>
      </c>
      <c r="J13" s="5">
        <f t="shared" si="1"/>
        <v>15</v>
      </c>
      <c r="K13" s="5">
        <f t="shared" si="2"/>
        <v>15</v>
      </c>
      <c r="L13" s="5">
        <f t="shared" si="3"/>
        <v>80</v>
      </c>
      <c r="M13" s="1"/>
    </row>
    <row r="14" spans="1:13" ht="21" customHeight="1">
      <c r="A14" s="30" t="s">
        <v>1120</v>
      </c>
      <c r="B14" s="30" t="s">
        <v>1139</v>
      </c>
      <c r="C14" s="31" t="s">
        <v>1156</v>
      </c>
      <c r="D14" s="31" t="s">
        <v>1157</v>
      </c>
      <c r="E14" s="39" t="s">
        <v>1158</v>
      </c>
      <c r="F14" s="5">
        <v>18715238755</v>
      </c>
      <c r="G14" s="40" t="s">
        <v>1159</v>
      </c>
      <c r="H14" s="5">
        <v>1</v>
      </c>
      <c r="I14" s="5">
        <f t="shared" si="0"/>
        <v>50</v>
      </c>
      <c r="J14" s="5">
        <f t="shared" si="1"/>
        <v>15</v>
      </c>
      <c r="K14" s="5">
        <f t="shared" si="2"/>
        <v>15</v>
      </c>
      <c r="L14" s="5">
        <f t="shared" si="3"/>
        <v>80</v>
      </c>
      <c r="M14" s="1"/>
    </row>
    <row r="15" spans="1:13" ht="21" customHeight="1">
      <c r="A15" s="30" t="s">
        <v>1120</v>
      </c>
      <c r="B15" s="30" t="s">
        <v>1160</v>
      </c>
      <c r="C15" s="31" t="s">
        <v>1161</v>
      </c>
      <c r="D15" s="31" t="s">
        <v>1162</v>
      </c>
      <c r="E15" s="39" t="s">
        <v>1163</v>
      </c>
      <c r="F15" s="5">
        <v>13170028390</v>
      </c>
      <c r="G15" s="40" t="s">
        <v>1164</v>
      </c>
      <c r="H15" s="5">
        <v>60</v>
      </c>
      <c r="I15" s="5">
        <f t="shared" si="0"/>
        <v>3000</v>
      </c>
      <c r="J15" s="5">
        <f t="shared" si="1"/>
        <v>900</v>
      </c>
      <c r="K15" s="5">
        <f t="shared" si="2"/>
        <v>900</v>
      </c>
      <c r="L15" s="5">
        <f t="shared" si="3"/>
        <v>4800</v>
      </c>
      <c r="M15" s="1"/>
    </row>
    <row r="16" spans="1:13" ht="21" customHeight="1">
      <c r="A16" s="30" t="s">
        <v>1120</v>
      </c>
      <c r="B16" s="30" t="s">
        <v>1130</v>
      </c>
      <c r="C16" s="31" t="s">
        <v>1165</v>
      </c>
      <c r="D16" s="31" t="s">
        <v>1166</v>
      </c>
      <c r="E16" s="39" t="s">
        <v>1167</v>
      </c>
      <c r="F16" s="5">
        <v>13500566962</v>
      </c>
      <c r="G16" s="40" t="s">
        <v>1168</v>
      </c>
      <c r="H16" s="5">
        <v>31</v>
      </c>
      <c r="I16" s="5">
        <f t="shared" si="0"/>
        <v>1550</v>
      </c>
      <c r="J16" s="5">
        <f t="shared" si="1"/>
        <v>465</v>
      </c>
      <c r="K16" s="5">
        <f t="shared" si="2"/>
        <v>465</v>
      </c>
      <c r="L16" s="5">
        <f t="shared" si="3"/>
        <v>2480</v>
      </c>
      <c r="M16" s="1"/>
    </row>
    <row r="17" spans="1:13" ht="21" customHeight="1">
      <c r="A17" s="30" t="s">
        <v>1120</v>
      </c>
      <c r="B17" s="30" t="s">
        <v>1169</v>
      </c>
      <c r="C17" s="31" t="s">
        <v>1170</v>
      </c>
      <c r="D17" s="31" t="s">
        <v>1171</v>
      </c>
      <c r="E17" s="39" t="s">
        <v>1172</v>
      </c>
      <c r="F17" s="5">
        <v>15178360037</v>
      </c>
      <c r="G17" s="40" t="s">
        <v>1173</v>
      </c>
      <c r="H17" s="5">
        <v>6</v>
      </c>
      <c r="I17" s="5">
        <f t="shared" si="0"/>
        <v>300</v>
      </c>
      <c r="J17" s="5">
        <f t="shared" si="1"/>
        <v>90</v>
      </c>
      <c r="K17" s="5">
        <f t="shared" si="2"/>
        <v>90</v>
      </c>
      <c r="L17" s="5">
        <f t="shared" si="3"/>
        <v>480</v>
      </c>
      <c r="M17" s="1"/>
    </row>
    <row r="18" spans="1:13" ht="21" customHeight="1">
      <c r="A18" s="30" t="s">
        <v>1120</v>
      </c>
      <c r="B18" s="30" t="s">
        <v>1174</v>
      </c>
      <c r="C18" s="31" t="s">
        <v>1175</v>
      </c>
      <c r="D18" s="31" t="s">
        <v>1176</v>
      </c>
      <c r="E18" s="39" t="s">
        <v>1177</v>
      </c>
      <c r="F18" s="5">
        <v>15212173271</v>
      </c>
      <c r="G18" s="40" t="s">
        <v>1178</v>
      </c>
      <c r="H18" s="5">
        <v>7</v>
      </c>
      <c r="I18" s="5">
        <f t="shared" si="0"/>
        <v>350</v>
      </c>
      <c r="J18" s="5">
        <f t="shared" si="1"/>
        <v>105</v>
      </c>
      <c r="K18" s="5">
        <f t="shared" si="2"/>
        <v>105</v>
      </c>
      <c r="L18" s="5">
        <f t="shared" si="3"/>
        <v>560</v>
      </c>
      <c r="M18" s="1"/>
    </row>
    <row r="19" spans="1:13" ht="21" customHeight="1">
      <c r="A19" s="30" t="s">
        <v>1120</v>
      </c>
      <c r="B19" s="30" t="s">
        <v>1174</v>
      </c>
      <c r="C19" s="31" t="s">
        <v>1179</v>
      </c>
      <c r="D19" s="31" t="s">
        <v>1180</v>
      </c>
      <c r="E19" s="39" t="s">
        <v>1181</v>
      </c>
      <c r="F19" s="5">
        <v>15905524818</v>
      </c>
      <c r="G19" s="40" t="s">
        <v>1182</v>
      </c>
      <c r="H19" s="5">
        <v>16</v>
      </c>
      <c r="I19" s="5">
        <f t="shared" si="0"/>
        <v>800</v>
      </c>
      <c r="J19" s="5">
        <f t="shared" si="1"/>
        <v>240</v>
      </c>
      <c r="K19" s="5">
        <f t="shared" si="2"/>
        <v>240</v>
      </c>
      <c r="L19" s="5">
        <f t="shared" si="3"/>
        <v>1280</v>
      </c>
      <c r="M19" s="1"/>
    </row>
    <row r="20" spans="1:13" ht="21" customHeight="1">
      <c r="A20" s="30" t="s">
        <v>1120</v>
      </c>
      <c r="B20" s="30" t="s">
        <v>1183</v>
      </c>
      <c r="C20" s="31" t="s">
        <v>1184</v>
      </c>
      <c r="D20" s="31" t="s">
        <v>1185</v>
      </c>
      <c r="E20" s="39" t="s">
        <v>1186</v>
      </c>
      <c r="F20" s="5">
        <v>13956353649</v>
      </c>
      <c r="G20" s="40" t="s">
        <v>1187</v>
      </c>
      <c r="H20" s="5">
        <v>1</v>
      </c>
      <c r="I20" s="5">
        <f t="shared" si="0"/>
        <v>50</v>
      </c>
      <c r="J20" s="5">
        <f t="shared" si="1"/>
        <v>15</v>
      </c>
      <c r="K20" s="5">
        <f t="shared" si="2"/>
        <v>15</v>
      </c>
      <c r="L20" s="5">
        <f t="shared" si="3"/>
        <v>80</v>
      </c>
      <c r="M20" s="1"/>
    </row>
    <row r="21" spans="1:13" ht="21" customHeight="1">
      <c r="A21" s="30" t="s">
        <v>1120</v>
      </c>
      <c r="B21" s="30" t="s">
        <v>1188</v>
      </c>
      <c r="C21" s="31" t="s">
        <v>1189</v>
      </c>
      <c r="D21" s="31" t="s">
        <v>1190</v>
      </c>
      <c r="E21" s="39" t="s">
        <v>1191</v>
      </c>
      <c r="F21" s="5"/>
      <c r="G21" s="40" t="s">
        <v>1192</v>
      </c>
      <c r="H21" s="5">
        <v>1</v>
      </c>
      <c r="I21" s="5">
        <f t="shared" si="0"/>
        <v>50</v>
      </c>
      <c r="J21" s="5">
        <f t="shared" si="1"/>
        <v>15</v>
      </c>
      <c r="K21" s="5">
        <f t="shared" si="2"/>
        <v>15</v>
      </c>
      <c r="L21" s="5">
        <f t="shared" si="3"/>
        <v>80</v>
      </c>
      <c r="M21" s="1"/>
    </row>
    <row r="22" spans="1:13" ht="21" customHeight="1">
      <c r="A22" s="34" t="s">
        <v>1120</v>
      </c>
      <c r="B22" s="30" t="s">
        <v>1139</v>
      </c>
      <c r="C22" s="30" t="s">
        <v>1193</v>
      </c>
      <c r="D22" s="30" t="s">
        <v>1194</v>
      </c>
      <c r="E22" s="4" t="s">
        <v>1195</v>
      </c>
      <c r="F22" s="5">
        <v>15155202588</v>
      </c>
      <c r="G22" s="4" t="s">
        <v>1196</v>
      </c>
      <c r="H22" s="38">
        <v>1</v>
      </c>
      <c r="I22" s="5">
        <f t="shared" si="0"/>
        <v>50</v>
      </c>
      <c r="J22" s="5">
        <f t="shared" si="1"/>
        <v>15</v>
      </c>
      <c r="K22" s="5">
        <f t="shared" si="2"/>
        <v>15</v>
      </c>
      <c r="L22" s="5">
        <f t="shared" si="3"/>
        <v>80</v>
      </c>
      <c r="M22" s="5"/>
    </row>
    <row r="23" spans="1:13" ht="21" customHeight="1">
      <c r="A23" s="34" t="s">
        <v>1120</v>
      </c>
      <c r="B23" s="30" t="s">
        <v>1174</v>
      </c>
      <c r="C23" s="30" t="s">
        <v>1197</v>
      </c>
      <c r="D23" s="30" t="s">
        <v>1198</v>
      </c>
      <c r="E23" s="4" t="s">
        <v>1199</v>
      </c>
      <c r="F23" s="5">
        <v>15255262921</v>
      </c>
      <c r="G23" s="4" t="s">
        <v>1200</v>
      </c>
      <c r="H23" s="38">
        <v>1</v>
      </c>
      <c r="I23" s="5">
        <f t="shared" si="0"/>
        <v>50</v>
      </c>
      <c r="J23" s="5">
        <f t="shared" si="1"/>
        <v>15</v>
      </c>
      <c r="K23" s="5">
        <f t="shared" si="2"/>
        <v>15</v>
      </c>
      <c r="L23" s="5">
        <f t="shared" si="3"/>
        <v>80</v>
      </c>
      <c r="M23" s="5"/>
    </row>
    <row r="24" spans="1:13" ht="21" customHeight="1">
      <c r="A24" s="30" t="s">
        <v>1120</v>
      </c>
      <c r="B24" s="30" t="s">
        <v>1201</v>
      </c>
      <c r="C24" s="30" t="s">
        <v>1202</v>
      </c>
      <c r="D24" s="30" t="s">
        <v>1203</v>
      </c>
      <c r="E24" s="4" t="s">
        <v>256</v>
      </c>
      <c r="F24" s="4">
        <v>13855264995</v>
      </c>
      <c r="G24" s="4" t="s">
        <v>1204</v>
      </c>
      <c r="H24" s="38">
        <v>30</v>
      </c>
      <c r="I24" s="5">
        <f t="shared" si="0"/>
        <v>1500</v>
      </c>
      <c r="J24" s="5">
        <f t="shared" si="1"/>
        <v>450</v>
      </c>
      <c r="K24" s="5">
        <f t="shared" si="2"/>
        <v>450</v>
      </c>
      <c r="L24" s="5">
        <f t="shared" si="3"/>
        <v>2400</v>
      </c>
      <c r="M24" s="5"/>
    </row>
    <row r="25" spans="1:13" ht="21" customHeight="1">
      <c r="A25" s="30" t="s">
        <v>1120</v>
      </c>
      <c r="B25" s="30" t="s">
        <v>1201</v>
      </c>
      <c r="C25" s="30" t="s">
        <v>1205</v>
      </c>
      <c r="D25" s="30" t="s">
        <v>1206</v>
      </c>
      <c r="E25" s="4" t="s">
        <v>257</v>
      </c>
      <c r="F25" s="4">
        <v>13695521606</v>
      </c>
      <c r="G25" s="4" t="s">
        <v>1207</v>
      </c>
      <c r="H25" s="38">
        <v>11</v>
      </c>
      <c r="I25" s="5">
        <f t="shared" si="0"/>
        <v>550</v>
      </c>
      <c r="J25" s="5">
        <f t="shared" si="1"/>
        <v>165</v>
      </c>
      <c r="K25" s="5">
        <f t="shared" si="2"/>
        <v>165</v>
      </c>
      <c r="L25" s="5">
        <f t="shared" si="3"/>
        <v>880</v>
      </c>
      <c r="M25" s="5"/>
    </row>
    <row r="26" spans="1:13" ht="21" customHeight="1">
      <c r="A26" s="7" t="s">
        <v>824</v>
      </c>
      <c r="B26" s="7" t="s">
        <v>825</v>
      </c>
      <c r="C26" s="7" t="s">
        <v>826</v>
      </c>
      <c r="D26" s="7" t="s">
        <v>827</v>
      </c>
      <c r="E26" s="4" t="s">
        <v>828</v>
      </c>
      <c r="F26" s="4" t="s">
        <v>829</v>
      </c>
      <c r="G26" s="5" t="s">
        <v>830</v>
      </c>
      <c r="H26" s="6">
        <v>1</v>
      </c>
      <c r="I26" s="5">
        <f t="shared" si="0"/>
        <v>50</v>
      </c>
      <c r="J26" s="5">
        <f t="shared" si="1"/>
        <v>15</v>
      </c>
      <c r="K26" s="5">
        <f t="shared" si="2"/>
        <v>15</v>
      </c>
      <c r="L26" s="5">
        <f t="shared" si="3"/>
        <v>80</v>
      </c>
      <c r="M26" s="5"/>
    </row>
    <row r="27" spans="1:13" ht="21" customHeight="1">
      <c r="A27" s="7" t="s">
        <v>824</v>
      </c>
      <c r="B27" s="7" t="s">
        <v>825</v>
      </c>
      <c r="C27" s="7" t="s">
        <v>831</v>
      </c>
      <c r="D27" s="7" t="s">
        <v>832</v>
      </c>
      <c r="E27" s="4" t="s">
        <v>833</v>
      </c>
      <c r="F27" s="4" t="s">
        <v>834</v>
      </c>
      <c r="G27" s="5" t="s">
        <v>835</v>
      </c>
      <c r="H27" s="6">
        <v>15</v>
      </c>
      <c r="I27" s="5">
        <f t="shared" si="0"/>
        <v>750</v>
      </c>
      <c r="J27" s="5">
        <f t="shared" si="1"/>
        <v>225</v>
      </c>
      <c r="K27" s="5">
        <f t="shared" si="2"/>
        <v>225</v>
      </c>
      <c r="L27" s="5">
        <f t="shared" si="3"/>
        <v>1200</v>
      </c>
      <c r="M27" s="5"/>
    </row>
    <row r="28" spans="1:13" ht="21" customHeight="1">
      <c r="A28" s="7" t="s">
        <v>824</v>
      </c>
      <c r="B28" s="7" t="s">
        <v>836</v>
      </c>
      <c r="C28" s="7" t="s">
        <v>837</v>
      </c>
      <c r="D28" s="7" t="s">
        <v>837</v>
      </c>
      <c r="E28" s="4" t="s">
        <v>838</v>
      </c>
      <c r="F28" s="4" t="s">
        <v>839</v>
      </c>
      <c r="G28" s="5" t="s">
        <v>840</v>
      </c>
      <c r="H28" s="6">
        <v>2</v>
      </c>
      <c r="I28" s="5">
        <f t="shared" si="0"/>
        <v>100</v>
      </c>
      <c r="J28" s="5">
        <f t="shared" si="1"/>
        <v>30</v>
      </c>
      <c r="K28" s="5">
        <f t="shared" si="2"/>
        <v>30</v>
      </c>
      <c r="L28" s="5">
        <f t="shared" si="3"/>
        <v>160</v>
      </c>
      <c r="M28" s="5"/>
    </row>
    <row r="29" spans="1:13" ht="21" customHeight="1">
      <c r="A29" s="7" t="s">
        <v>824</v>
      </c>
      <c r="B29" s="7" t="s">
        <v>841</v>
      </c>
      <c r="C29" s="7" t="s">
        <v>842</v>
      </c>
      <c r="D29" s="7" t="s">
        <v>843</v>
      </c>
      <c r="E29" s="4" t="s">
        <v>844</v>
      </c>
      <c r="F29" s="4" t="s">
        <v>845</v>
      </c>
      <c r="G29" s="5" t="s">
        <v>846</v>
      </c>
      <c r="H29" s="6">
        <v>1</v>
      </c>
      <c r="I29" s="5">
        <f t="shared" si="0"/>
        <v>50</v>
      </c>
      <c r="J29" s="5">
        <f t="shared" si="1"/>
        <v>15</v>
      </c>
      <c r="K29" s="5">
        <f t="shared" si="2"/>
        <v>15</v>
      </c>
      <c r="L29" s="5">
        <f t="shared" si="3"/>
        <v>80</v>
      </c>
      <c r="M29" s="5"/>
    </row>
    <row r="30" spans="1:13" ht="21" customHeight="1">
      <c r="A30" s="7" t="s">
        <v>824</v>
      </c>
      <c r="B30" s="7" t="s">
        <v>121</v>
      </c>
      <c r="C30" s="7" t="s">
        <v>847</v>
      </c>
      <c r="D30" s="7" t="s">
        <v>847</v>
      </c>
      <c r="E30" s="4" t="s">
        <v>848</v>
      </c>
      <c r="F30" s="4" t="s">
        <v>849</v>
      </c>
      <c r="G30" s="5" t="s">
        <v>850</v>
      </c>
      <c r="H30" s="6">
        <v>7</v>
      </c>
      <c r="I30" s="5">
        <f t="shared" si="0"/>
        <v>350</v>
      </c>
      <c r="J30" s="5">
        <f t="shared" si="1"/>
        <v>105</v>
      </c>
      <c r="K30" s="5">
        <f t="shared" si="2"/>
        <v>105</v>
      </c>
      <c r="L30" s="5">
        <f t="shared" si="3"/>
        <v>560</v>
      </c>
      <c r="M30" s="5"/>
    </row>
    <row r="31" spans="1:13" ht="21" customHeight="1">
      <c r="A31" s="7" t="s">
        <v>824</v>
      </c>
      <c r="B31" s="7" t="s">
        <v>117</v>
      </c>
      <c r="C31" s="7" t="s">
        <v>118</v>
      </c>
      <c r="D31" s="7" t="s">
        <v>118</v>
      </c>
      <c r="E31" s="4" t="s">
        <v>119</v>
      </c>
      <c r="F31" s="4">
        <v>18355275798</v>
      </c>
      <c r="G31" s="5" t="s">
        <v>120</v>
      </c>
      <c r="H31" s="6">
        <v>5</v>
      </c>
      <c r="I31" s="5">
        <f t="shared" si="0"/>
        <v>250</v>
      </c>
      <c r="J31" s="5">
        <f t="shared" si="1"/>
        <v>75</v>
      </c>
      <c r="K31" s="5">
        <f t="shared" si="2"/>
        <v>75</v>
      </c>
      <c r="L31" s="5">
        <f t="shared" si="3"/>
        <v>400</v>
      </c>
      <c r="M31" s="5"/>
    </row>
    <row r="32" spans="1:13" ht="21" customHeight="1">
      <c r="A32" s="7" t="s">
        <v>824</v>
      </c>
      <c r="B32" s="7" t="s">
        <v>121</v>
      </c>
      <c r="C32" s="7" t="s">
        <v>122</v>
      </c>
      <c r="D32" s="7" t="s">
        <v>123</v>
      </c>
      <c r="E32" s="4" t="s">
        <v>124</v>
      </c>
      <c r="F32" s="4">
        <v>13685525787</v>
      </c>
      <c r="G32" s="5" t="s">
        <v>125</v>
      </c>
      <c r="H32" s="6">
        <v>5</v>
      </c>
      <c r="I32" s="5">
        <f t="shared" si="0"/>
        <v>250</v>
      </c>
      <c r="J32" s="5">
        <f t="shared" si="1"/>
        <v>75</v>
      </c>
      <c r="K32" s="5">
        <f t="shared" si="2"/>
        <v>75</v>
      </c>
      <c r="L32" s="5">
        <f t="shared" si="3"/>
        <v>400</v>
      </c>
      <c r="M32" s="5"/>
    </row>
    <row r="33" spans="1:13" ht="21" customHeight="1">
      <c r="A33" s="7" t="s">
        <v>824</v>
      </c>
      <c r="B33" s="7" t="s">
        <v>126</v>
      </c>
      <c r="C33" s="7" t="s">
        <v>127</v>
      </c>
      <c r="D33" s="7" t="s">
        <v>128</v>
      </c>
      <c r="E33" s="4" t="s">
        <v>129</v>
      </c>
      <c r="F33" s="4">
        <v>15955254988</v>
      </c>
      <c r="G33" s="5" t="s">
        <v>130</v>
      </c>
      <c r="H33" s="6">
        <v>2</v>
      </c>
      <c r="I33" s="5">
        <f t="shared" si="0"/>
        <v>100</v>
      </c>
      <c r="J33" s="5">
        <f t="shared" si="1"/>
        <v>30</v>
      </c>
      <c r="K33" s="5">
        <f t="shared" si="2"/>
        <v>30</v>
      </c>
      <c r="L33" s="5">
        <f t="shared" si="3"/>
        <v>160</v>
      </c>
      <c r="M33" s="5"/>
    </row>
    <row r="34" spans="1:13" s="26" customFormat="1" ht="21" customHeight="1">
      <c r="A34" s="23" t="s">
        <v>641</v>
      </c>
      <c r="B34" s="29" t="s">
        <v>137</v>
      </c>
      <c r="C34" s="23" t="s">
        <v>642</v>
      </c>
      <c r="D34" s="23" t="s">
        <v>642</v>
      </c>
      <c r="E34" s="12" t="s">
        <v>643</v>
      </c>
      <c r="F34" s="12" t="s">
        <v>138</v>
      </c>
      <c r="G34" s="35" t="s">
        <v>823</v>
      </c>
      <c r="H34" s="24">
        <v>203</v>
      </c>
      <c r="I34" s="5">
        <f t="shared" si="0"/>
        <v>10150</v>
      </c>
      <c r="J34" s="5">
        <f t="shared" si="1"/>
        <v>3045</v>
      </c>
      <c r="K34" s="5">
        <f t="shared" si="2"/>
        <v>3045</v>
      </c>
      <c r="L34" s="5">
        <f t="shared" si="3"/>
        <v>16240</v>
      </c>
      <c r="M34" s="25"/>
    </row>
    <row r="35" spans="1:13" ht="21" customHeight="1">
      <c r="A35" s="7" t="s">
        <v>641</v>
      </c>
      <c r="B35" s="18" t="s">
        <v>139</v>
      </c>
      <c r="C35" s="18" t="s">
        <v>644</v>
      </c>
      <c r="D35" s="18" t="s">
        <v>644</v>
      </c>
      <c r="E35" s="4" t="s">
        <v>140</v>
      </c>
      <c r="F35" s="4" t="s">
        <v>645</v>
      </c>
      <c r="G35" s="35" t="s">
        <v>141</v>
      </c>
      <c r="H35" s="6">
        <v>38</v>
      </c>
      <c r="I35" s="5">
        <f t="shared" si="0"/>
        <v>1900</v>
      </c>
      <c r="J35" s="5">
        <f t="shared" si="1"/>
        <v>570</v>
      </c>
      <c r="K35" s="5">
        <f t="shared" si="2"/>
        <v>570</v>
      </c>
      <c r="L35" s="5">
        <f t="shared" si="3"/>
        <v>3040</v>
      </c>
      <c r="M35" s="5"/>
    </row>
    <row r="36" spans="1:13" ht="21" customHeight="1">
      <c r="A36" s="7" t="s">
        <v>641</v>
      </c>
      <c r="B36" s="18" t="s">
        <v>214</v>
      </c>
      <c r="C36" s="18" t="s">
        <v>646</v>
      </c>
      <c r="D36" s="18" t="s">
        <v>646</v>
      </c>
      <c r="E36" s="4" t="s">
        <v>142</v>
      </c>
      <c r="F36" s="4" t="s">
        <v>647</v>
      </c>
      <c r="G36" s="35" t="s">
        <v>143</v>
      </c>
      <c r="H36" s="6">
        <v>70</v>
      </c>
      <c r="I36" s="5">
        <f t="shared" si="0"/>
        <v>3500</v>
      </c>
      <c r="J36" s="5">
        <f t="shared" si="1"/>
        <v>1050</v>
      </c>
      <c r="K36" s="5">
        <f t="shared" si="2"/>
        <v>1050</v>
      </c>
      <c r="L36" s="5">
        <f t="shared" si="3"/>
        <v>5600</v>
      </c>
      <c r="M36" s="5"/>
    </row>
    <row r="37" spans="1:13" ht="21" customHeight="1">
      <c r="A37" s="7" t="s">
        <v>641</v>
      </c>
      <c r="B37" s="18" t="s">
        <v>144</v>
      </c>
      <c r="C37" s="18" t="s">
        <v>648</v>
      </c>
      <c r="D37" s="18" t="s">
        <v>648</v>
      </c>
      <c r="E37" s="4" t="s">
        <v>649</v>
      </c>
      <c r="F37" s="4" t="s">
        <v>650</v>
      </c>
      <c r="G37" s="35" t="s">
        <v>822</v>
      </c>
      <c r="H37" s="6">
        <v>57</v>
      </c>
      <c r="I37" s="5">
        <f t="shared" si="0"/>
        <v>2850</v>
      </c>
      <c r="J37" s="5">
        <f t="shared" si="1"/>
        <v>855</v>
      </c>
      <c r="K37" s="5">
        <f t="shared" si="2"/>
        <v>855</v>
      </c>
      <c r="L37" s="5">
        <f t="shared" si="3"/>
        <v>4560</v>
      </c>
      <c r="M37" s="5"/>
    </row>
    <row r="38" spans="1:13" ht="21" customHeight="1">
      <c r="A38" s="7" t="s">
        <v>641</v>
      </c>
      <c r="B38" s="18" t="s">
        <v>146</v>
      </c>
      <c r="C38" s="18" t="s">
        <v>651</v>
      </c>
      <c r="D38" s="18" t="s">
        <v>651</v>
      </c>
      <c r="E38" s="4" t="s">
        <v>147</v>
      </c>
      <c r="F38" s="4" t="s">
        <v>652</v>
      </c>
      <c r="G38" s="35" t="s">
        <v>148</v>
      </c>
      <c r="H38" s="6">
        <v>10</v>
      </c>
      <c r="I38" s="5">
        <f t="shared" si="0"/>
        <v>500</v>
      </c>
      <c r="J38" s="5">
        <f t="shared" si="1"/>
        <v>150</v>
      </c>
      <c r="K38" s="5">
        <f t="shared" si="2"/>
        <v>150</v>
      </c>
      <c r="L38" s="5">
        <f t="shared" si="3"/>
        <v>800</v>
      </c>
      <c r="M38" s="5"/>
    </row>
    <row r="39" spans="1:13" ht="21" customHeight="1">
      <c r="A39" s="7" t="s">
        <v>641</v>
      </c>
      <c r="B39" s="18" t="s">
        <v>149</v>
      </c>
      <c r="C39" s="18" t="s">
        <v>150</v>
      </c>
      <c r="D39" s="18" t="s">
        <v>150</v>
      </c>
      <c r="E39" s="4" t="s">
        <v>151</v>
      </c>
      <c r="F39" s="4" t="s">
        <v>653</v>
      </c>
      <c r="G39" s="35" t="s">
        <v>152</v>
      </c>
      <c r="H39" s="6">
        <v>41</v>
      </c>
      <c r="I39" s="5">
        <f t="shared" si="0"/>
        <v>2050</v>
      </c>
      <c r="J39" s="5">
        <f t="shared" si="1"/>
        <v>615</v>
      </c>
      <c r="K39" s="5">
        <f t="shared" si="2"/>
        <v>615</v>
      </c>
      <c r="L39" s="5">
        <f t="shared" si="3"/>
        <v>3280</v>
      </c>
      <c r="M39" s="5"/>
    </row>
    <row r="40" spans="1:13" ht="21" customHeight="1">
      <c r="A40" s="7" t="s">
        <v>641</v>
      </c>
      <c r="B40" s="18" t="s">
        <v>149</v>
      </c>
      <c r="C40" s="18" t="s">
        <v>654</v>
      </c>
      <c r="D40" s="18" t="s">
        <v>654</v>
      </c>
      <c r="E40" s="4" t="s">
        <v>655</v>
      </c>
      <c r="F40" s="4" t="s">
        <v>656</v>
      </c>
      <c r="G40" s="35" t="s">
        <v>821</v>
      </c>
      <c r="H40" s="6">
        <v>3</v>
      </c>
      <c r="I40" s="5">
        <f t="shared" si="0"/>
        <v>150</v>
      </c>
      <c r="J40" s="5">
        <f t="shared" si="1"/>
        <v>45</v>
      </c>
      <c r="K40" s="5">
        <f t="shared" si="2"/>
        <v>45</v>
      </c>
      <c r="L40" s="5">
        <f t="shared" si="3"/>
        <v>240</v>
      </c>
      <c r="M40" s="5"/>
    </row>
    <row r="41" spans="1:13" ht="21" customHeight="1">
      <c r="A41" s="7" t="s">
        <v>641</v>
      </c>
      <c r="B41" s="18" t="s">
        <v>156</v>
      </c>
      <c r="C41" s="18" t="s">
        <v>157</v>
      </c>
      <c r="D41" s="18" t="s">
        <v>157</v>
      </c>
      <c r="E41" s="4" t="s">
        <v>158</v>
      </c>
      <c r="F41" s="4" t="s">
        <v>657</v>
      </c>
      <c r="G41" s="35" t="s">
        <v>159</v>
      </c>
      <c r="H41" s="6">
        <v>32</v>
      </c>
      <c r="I41" s="5">
        <f t="shared" si="0"/>
        <v>1600</v>
      </c>
      <c r="J41" s="5">
        <f t="shared" si="1"/>
        <v>480</v>
      </c>
      <c r="K41" s="5">
        <f t="shared" si="2"/>
        <v>480</v>
      </c>
      <c r="L41" s="5">
        <f t="shared" si="3"/>
        <v>2560</v>
      </c>
      <c r="M41" s="5"/>
    </row>
    <row r="42" spans="1:13" ht="21" customHeight="1">
      <c r="A42" s="7" t="s">
        <v>641</v>
      </c>
      <c r="B42" s="18" t="s">
        <v>156</v>
      </c>
      <c r="C42" s="18" t="s">
        <v>160</v>
      </c>
      <c r="D42" s="18" t="s">
        <v>160</v>
      </c>
      <c r="E42" s="4" t="s">
        <v>161</v>
      </c>
      <c r="F42" s="4" t="s">
        <v>658</v>
      </c>
      <c r="G42" s="35" t="s">
        <v>162</v>
      </c>
      <c r="H42" s="6">
        <v>9</v>
      </c>
      <c r="I42" s="5">
        <f t="shared" si="0"/>
        <v>450</v>
      </c>
      <c r="J42" s="5">
        <f t="shared" si="1"/>
        <v>135</v>
      </c>
      <c r="K42" s="5">
        <f t="shared" si="2"/>
        <v>135</v>
      </c>
      <c r="L42" s="5">
        <f t="shared" si="3"/>
        <v>720</v>
      </c>
      <c r="M42" s="5"/>
    </row>
    <row r="43" spans="1:13" ht="21" customHeight="1">
      <c r="A43" s="7" t="s">
        <v>641</v>
      </c>
      <c r="B43" s="18" t="s">
        <v>156</v>
      </c>
      <c r="C43" s="18" t="s">
        <v>163</v>
      </c>
      <c r="D43" s="18" t="s">
        <v>163</v>
      </c>
      <c r="E43" s="4" t="s">
        <v>164</v>
      </c>
      <c r="F43" s="4" t="s">
        <v>659</v>
      </c>
      <c r="G43" s="35" t="s">
        <v>165</v>
      </c>
      <c r="H43" s="6">
        <v>8</v>
      </c>
      <c r="I43" s="5">
        <f t="shared" si="0"/>
        <v>400</v>
      </c>
      <c r="J43" s="5">
        <f t="shared" si="1"/>
        <v>120</v>
      </c>
      <c r="K43" s="5">
        <f t="shared" si="2"/>
        <v>120</v>
      </c>
      <c r="L43" s="5">
        <f t="shared" si="3"/>
        <v>640</v>
      </c>
      <c r="M43" s="5"/>
    </row>
    <row r="44" spans="1:13" ht="21" customHeight="1">
      <c r="A44" s="7" t="s">
        <v>641</v>
      </c>
      <c r="B44" s="18" t="s">
        <v>166</v>
      </c>
      <c r="C44" s="18" t="s">
        <v>167</v>
      </c>
      <c r="D44" s="18" t="s">
        <v>167</v>
      </c>
      <c r="E44" s="4" t="s">
        <v>168</v>
      </c>
      <c r="F44" s="4" t="s">
        <v>660</v>
      </c>
      <c r="G44" s="35" t="s">
        <v>169</v>
      </c>
      <c r="H44" s="6">
        <v>45</v>
      </c>
      <c r="I44" s="5">
        <f t="shared" si="0"/>
        <v>2250</v>
      </c>
      <c r="J44" s="5">
        <f t="shared" si="1"/>
        <v>675</v>
      </c>
      <c r="K44" s="5">
        <f t="shared" si="2"/>
        <v>675</v>
      </c>
      <c r="L44" s="5">
        <f t="shared" si="3"/>
        <v>3600</v>
      </c>
      <c r="M44" s="5"/>
    </row>
    <row r="45" spans="1:13" ht="21" customHeight="1">
      <c r="A45" s="7" t="s">
        <v>641</v>
      </c>
      <c r="B45" s="18" t="s">
        <v>166</v>
      </c>
      <c r="C45" s="18" t="s">
        <v>170</v>
      </c>
      <c r="D45" s="18" t="s">
        <v>170</v>
      </c>
      <c r="E45" s="4" t="s">
        <v>171</v>
      </c>
      <c r="F45" s="4" t="s">
        <v>661</v>
      </c>
      <c r="G45" s="35" t="s">
        <v>172</v>
      </c>
      <c r="H45" s="6">
        <v>78</v>
      </c>
      <c r="I45" s="5">
        <f t="shared" si="0"/>
        <v>3900</v>
      </c>
      <c r="J45" s="5">
        <f t="shared" si="1"/>
        <v>1170</v>
      </c>
      <c r="K45" s="5">
        <f t="shared" si="2"/>
        <v>1170</v>
      </c>
      <c r="L45" s="5">
        <f t="shared" si="3"/>
        <v>6240</v>
      </c>
      <c r="M45" s="5"/>
    </row>
    <row r="46" spans="1:13" ht="21" customHeight="1">
      <c r="A46" s="7" t="s">
        <v>641</v>
      </c>
      <c r="B46" s="18" t="s">
        <v>173</v>
      </c>
      <c r="C46" s="18" t="s">
        <v>174</v>
      </c>
      <c r="D46" s="18" t="s">
        <v>174</v>
      </c>
      <c r="E46" s="4" t="s">
        <v>175</v>
      </c>
      <c r="F46" s="4" t="s">
        <v>662</v>
      </c>
      <c r="G46" s="35" t="s">
        <v>176</v>
      </c>
      <c r="H46" s="6">
        <v>9</v>
      </c>
      <c r="I46" s="5">
        <f t="shared" si="0"/>
        <v>450</v>
      </c>
      <c r="J46" s="5">
        <f t="shared" si="1"/>
        <v>135</v>
      </c>
      <c r="K46" s="5">
        <f t="shared" si="2"/>
        <v>135</v>
      </c>
      <c r="L46" s="5">
        <f t="shared" si="3"/>
        <v>720</v>
      </c>
      <c r="M46" s="5"/>
    </row>
    <row r="47" spans="1:13" ht="21" customHeight="1">
      <c r="A47" s="7" t="s">
        <v>641</v>
      </c>
      <c r="B47" s="18" t="s">
        <v>144</v>
      </c>
      <c r="C47" s="18" t="s">
        <v>663</v>
      </c>
      <c r="D47" s="18" t="s">
        <v>663</v>
      </c>
      <c r="E47" s="4" t="s">
        <v>664</v>
      </c>
      <c r="F47" s="4" t="s">
        <v>665</v>
      </c>
      <c r="G47" s="35" t="s">
        <v>820</v>
      </c>
      <c r="H47" s="6">
        <v>5</v>
      </c>
      <c r="I47" s="5">
        <f t="shared" si="0"/>
        <v>250</v>
      </c>
      <c r="J47" s="5">
        <f t="shared" si="1"/>
        <v>75</v>
      </c>
      <c r="K47" s="5">
        <f t="shared" si="2"/>
        <v>75</v>
      </c>
      <c r="L47" s="5">
        <f t="shared" si="3"/>
        <v>400</v>
      </c>
      <c r="M47" s="5"/>
    </row>
    <row r="48" spans="1:13" ht="21" customHeight="1">
      <c r="A48" s="7" t="s">
        <v>641</v>
      </c>
      <c r="B48" s="18" t="s">
        <v>666</v>
      </c>
      <c r="C48" s="18" t="s">
        <v>667</v>
      </c>
      <c r="D48" s="18" t="s">
        <v>667</v>
      </c>
      <c r="E48" s="4" t="s">
        <v>668</v>
      </c>
      <c r="F48" s="4" t="s">
        <v>669</v>
      </c>
      <c r="G48" s="35" t="s">
        <v>819</v>
      </c>
      <c r="H48" s="6">
        <v>5</v>
      </c>
      <c r="I48" s="5">
        <f t="shared" si="0"/>
        <v>250</v>
      </c>
      <c r="J48" s="5">
        <f t="shared" si="1"/>
        <v>75</v>
      </c>
      <c r="K48" s="5">
        <f t="shared" si="2"/>
        <v>75</v>
      </c>
      <c r="L48" s="5">
        <f t="shared" si="3"/>
        <v>400</v>
      </c>
      <c r="M48" s="5"/>
    </row>
    <row r="49" spans="1:13" ht="21" customHeight="1">
      <c r="A49" s="7" t="s">
        <v>641</v>
      </c>
      <c r="B49" s="18" t="s">
        <v>182</v>
      </c>
      <c r="C49" s="18" t="s">
        <v>183</v>
      </c>
      <c r="D49" s="18" t="s">
        <v>183</v>
      </c>
      <c r="E49" s="4" t="s">
        <v>184</v>
      </c>
      <c r="F49" s="4"/>
      <c r="G49" s="35" t="s">
        <v>185</v>
      </c>
      <c r="H49" s="6">
        <v>5</v>
      </c>
      <c r="I49" s="5">
        <f t="shared" si="0"/>
        <v>250</v>
      </c>
      <c r="J49" s="5">
        <f t="shared" si="1"/>
        <v>75</v>
      </c>
      <c r="K49" s="5">
        <f t="shared" si="2"/>
        <v>75</v>
      </c>
      <c r="L49" s="5">
        <f t="shared" si="3"/>
        <v>400</v>
      </c>
      <c r="M49" s="5"/>
    </row>
    <row r="50" spans="1:13" ht="21" customHeight="1">
      <c r="A50" s="7" t="s">
        <v>641</v>
      </c>
      <c r="B50" s="18" t="s">
        <v>144</v>
      </c>
      <c r="C50" s="18" t="s">
        <v>186</v>
      </c>
      <c r="D50" s="18" t="s">
        <v>186</v>
      </c>
      <c r="E50" s="4" t="s">
        <v>187</v>
      </c>
      <c r="F50" s="4" t="s">
        <v>670</v>
      </c>
      <c r="G50" s="35" t="s">
        <v>188</v>
      </c>
      <c r="H50" s="6">
        <v>9</v>
      </c>
      <c r="I50" s="5">
        <f t="shared" si="0"/>
        <v>450</v>
      </c>
      <c r="J50" s="5">
        <f t="shared" si="1"/>
        <v>135</v>
      </c>
      <c r="K50" s="5">
        <f t="shared" si="2"/>
        <v>135</v>
      </c>
      <c r="L50" s="5">
        <f t="shared" si="3"/>
        <v>720</v>
      </c>
      <c r="M50" s="5"/>
    </row>
    <row r="51" spans="1:13" ht="21" customHeight="1">
      <c r="A51" s="7" t="s">
        <v>641</v>
      </c>
      <c r="B51" s="18" t="s">
        <v>144</v>
      </c>
      <c r="C51" s="18" t="s">
        <v>189</v>
      </c>
      <c r="D51" s="18" t="s">
        <v>189</v>
      </c>
      <c r="E51" s="4" t="s">
        <v>190</v>
      </c>
      <c r="F51" s="4" t="s">
        <v>671</v>
      </c>
      <c r="G51" s="35" t="s">
        <v>191</v>
      </c>
      <c r="H51" s="6">
        <v>126</v>
      </c>
      <c r="I51" s="5">
        <f t="shared" si="0"/>
        <v>6300</v>
      </c>
      <c r="J51" s="5">
        <f t="shared" si="1"/>
        <v>1890</v>
      </c>
      <c r="K51" s="5">
        <f t="shared" si="2"/>
        <v>1890</v>
      </c>
      <c r="L51" s="5">
        <f t="shared" si="3"/>
        <v>10080</v>
      </c>
      <c r="M51" s="5"/>
    </row>
    <row r="52" spans="1:13" ht="21" customHeight="1">
      <c r="A52" s="7" t="s">
        <v>641</v>
      </c>
      <c r="B52" s="18" t="s">
        <v>149</v>
      </c>
      <c r="C52" s="18" t="s">
        <v>192</v>
      </c>
      <c r="D52" s="18" t="s">
        <v>192</v>
      </c>
      <c r="E52" s="4" t="s">
        <v>193</v>
      </c>
      <c r="F52" s="4" t="s">
        <v>672</v>
      </c>
      <c r="G52" s="35" t="s">
        <v>194</v>
      </c>
      <c r="H52" s="6">
        <v>7</v>
      </c>
      <c r="I52" s="5">
        <f t="shared" si="0"/>
        <v>350</v>
      </c>
      <c r="J52" s="5">
        <f t="shared" si="1"/>
        <v>105</v>
      </c>
      <c r="K52" s="5">
        <f t="shared" si="2"/>
        <v>105</v>
      </c>
      <c r="L52" s="5">
        <f t="shared" si="3"/>
        <v>560</v>
      </c>
      <c r="M52" s="5"/>
    </row>
    <row r="53" spans="1:13" ht="21" customHeight="1">
      <c r="A53" s="7" t="s">
        <v>641</v>
      </c>
      <c r="B53" s="18" t="s">
        <v>149</v>
      </c>
      <c r="C53" s="18" t="s">
        <v>195</v>
      </c>
      <c r="D53" s="18" t="s">
        <v>195</v>
      </c>
      <c r="E53" s="4" t="s">
        <v>196</v>
      </c>
      <c r="F53" s="4" t="s">
        <v>673</v>
      </c>
      <c r="G53" s="35" t="s">
        <v>197</v>
      </c>
      <c r="H53" s="6">
        <v>13</v>
      </c>
      <c r="I53" s="5">
        <f t="shared" si="0"/>
        <v>650</v>
      </c>
      <c r="J53" s="5">
        <f t="shared" si="1"/>
        <v>195</v>
      </c>
      <c r="K53" s="5">
        <f t="shared" si="2"/>
        <v>195</v>
      </c>
      <c r="L53" s="5">
        <f t="shared" si="3"/>
        <v>1040</v>
      </c>
      <c r="M53" s="5"/>
    </row>
    <row r="54" spans="1:13" ht="21" customHeight="1">
      <c r="A54" s="7" t="s">
        <v>641</v>
      </c>
      <c r="B54" s="18" t="s">
        <v>144</v>
      </c>
      <c r="C54" s="18" t="s">
        <v>198</v>
      </c>
      <c r="D54" s="18" t="s">
        <v>198</v>
      </c>
      <c r="E54" s="4" t="s">
        <v>199</v>
      </c>
      <c r="F54" s="4" t="s">
        <v>674</v>
      </c>
      <c r="G54" s="35" t="s">
        <v>779</v>
      </c>
      <c r="H54" s="6">
        <v>52</v>
      </c>
      <c r="I54" s="5">
        <f t="shared" si="0"/>
        <v>2600</v>
      </c>
      <c r="J54" s="5">
        <f t="shared" si="1"/>
        <v>780</v>
      </c>
      <c r="K54" s="5">
        <f t="shared" si="2"/>
        <v>780</v>
      </c>
      <c r="L54" s="5">
        <f t="shared" si="3"/>
        <v>4160</v>
      </c>
      <c r="M54" s="5"/>
    </row>
    <row r="55" spans="1:13" ht="21" customHeight="1">
      <c r="A55" s="7" t="s">
        <v>641</v>
      </c>
      <c r="B55" s="18" t="s">
        <v>182</v>
      </c>
      <c r="C55" s="18" t="s">
        <v>200</v>
      </c>
      <c r="D55" s="18" t="s">
        <v>200</v>
      </c>
      <c r="E55" s="4" t="s">
        <v>201</v>
      </c>
      <c r="F55" s="4" t="s">
        <v>675</v>
      </c>
      <c r="G55" s="35" t="s">
        <v>202</v>
      </c>
      <c r="H55" s="6">
        <v>19</v>
      </c>
      <c r="I55" s="5">
        <f t="shared" si="0"/>
        <v>950</v>
      </c>
      <c r="J55" s="5">
        <f t="shared" si="1"/>
        <v>285</v>
      </c>
      <c r="K55" s="5">
        <f t="shared" si="2"/>
        <v>285</v>
      </c>
      <c r="L55" s="5">
        <f t="shared" si="3"/>
        <v>1520</v>
      </c>
      <c r="M55" s="5"/>
    </row>
    <row r="56" spans="1:13" ht="21" customHeight="1">
      <c r="A56" s="7" t="s">
        <v>641</v>
      </c>
      <c r="B56" s="18" t="s">
        <v>156</v>
      </c>
      <c r="C56" s="18" t="s">
        <v>203</v>
      </c>
      <c r="D56" s="18" t="s">
        <v>203</v>
      </c>
      <c r="E56" s="4" t="s">
        <v>204</v>
      </c>
      <c r="F56" s="4" t="s">
        <v>676</v>
      </c>
      <c r="G56" s="35" t="s">
        <v>205</v>
      </c>
      <c r="H56" s="6">
        <v>7</v>
      </c>
      <c r="I56" s="5">
        <f t="shared" si="0"/>
        <v>350</v>
      </c>
      <c r="J56" s="5">
        <f t="shared" si="1"/>
        <v>105</v>
      </c>
      <c r="K56" s="5">
        <f t="shared" si="2"/>
        <v>105</v>
      </c>
      <c r="L56" s="5">
        <f t="shared" si="3"/>
        <v>560</v>
      </c>
      <c r="M56" s="5"/>
    </row>
    <row r="57" spans="1:13" ht="21" customHeight="1">
      <c r="A57" s="7" t="s">
        <v>641</v>
      </c>
      <c r="B57" s="18" t="s">
        <v>139</v>
      </c>
      <c r="C57" s="18" t="s">
        <v>206</v>
      </c>
      <c r="D57" s="18" t="s">
        <v>206</v>
      </c>
      <c r="E57" s="4" t="s">
        <v>207</v>
      </c>
      <c r="F57" s="4" t="s">
        <v>677</v>
      </c>
      <c r="G57" s="35" t="s">
        <v>208</v>
      </c>
      <c r="H57" s="6">
        <v>10</v>
      </c>
      <c r="I57" s="5">
        <f t="shared" si="0"/>
        <v>500</v>
      </c>
      <c r="J57" s="5">
        <f t="shared" si="1"/>
        <v>150</v>
      </c>
      <c r="K57" s="5">
        <f t="shared" si="2"/>
        <v>150</v>
      </c>
      <c r="L57" s="5">
        <f t="shared" si="3"/>
        <v>800</v>
      </c>
      <c r="M57" s="5"/>
    </row>
    <row r="58" spans="1:13" ht="21" customHeight="1">
      <c r="A58" s="7" t="s">
        <v>641</v>
      </c>
      <c r="B58" s="18" t="s">
        <v>144</v>
      </c>
      <c r="C58" s="18" t="s">
        <v>177</v>
      </c>
      <c r="D58" s="18" t="s">
        <v>177</v>
      </c>
      <c r="E58" s="4" t="s">
        <v>178</v>
      </c>
      <c r="F58" s="4" t="s">
        <v>678</v>
      </c>
      <c r="G58" s="35" t="s">
        <v>179</v>
      </c>
      <c r="H58" s="6">
        <v>27</v>
      </c>
      <c r="I58" s="5">
        <f t="shared" si="0"/>
        <v>1350</v>
      </c>
      <c r="J58" s="5">
        <f t="shared" si="1"/>
        <v>405</v>
      </c>
      <c r="K58" s="5">
        <f t="shared" si="2"/>
        <v>405</v>
      </c>
      <c r="L58" s="5">
        <f t="shared" si="3"/>
        <v>2160</v>
      </c>
      <c r="M58" s="5"/>
    </row>
    <row r="59" spans="1:13" ht="21" customHeight="1">
      <c r="A59" s="7" t="s">
        <v>641</v>
      </c>
      <c r="B59" s="18" t="s">
        <v>149</v>
      </c>
      <c r="C59" s="18" t="s">
        <v>209</v>
      </c>
      <c r="D59" s="18" t="s">
        <v>209</v>
      </c>
      <c r="E59" s="4" t="s">
        <v>210</v>
      </c>
      <c r="F59" s="4" t="s">
        <v>650</v>
      </c>
      <c r="G59" s="35" t="s">
        <v>211</v>
      </c>
      <c r="H59" s="6">
        <v>16</v>
      </c>
      <c r="I59" s="5">
        <f t="shared" si="0"/>
        <v>800</v>
      </c>
      <c r="J59" s="5">
        <f t="shared" si="1"/>
        <v>240</v>
      </c>
      <c r="K59" s="5">
        <f t="shared" si="2"/>
        <v>240</v>
      </c>
      <c r="L59" s="5">
        <f t="shared" si="3"/>
        <v>1280</v>
      </c>
      <c r="M59" s="5"/>
    </row>
    <row r="60" spans="1:13" ht="21" customHeight="1">
      <c r="A60" s="7" t="s">
        <v>641</v>
      </c>
      <c r="B60" s="18" t="s">
        <v>212</v>
      </c>
      <c r="C60" s="18" t="s">
        <v>679</v>
      </c>
      <c r="D60" s="18" t="s">
        <v>679</v>
      </c>
      <c r="E60" s="4" t="s">
        <v>680</v>
      </c>
      <c r="F60" s="4" t="s">
        <v>681</v>
      </c>
      <c r="G60" s="35" t="s">
        <v>818</v>
      </c>
      <c r="H60" s="6">
        <v>6</v>
      </c>
      <c r="I60" s="5">
        <f t="shared" si="0"/>
        <v>300</v>
      </c>
      <c r="J60" s="5">
        <f t="shared" si="1"/>
        <v>90</v>
      </c>
      <c r="K60" s="5">
        <f t="shared" si="2"/>
        <v>90</v>
      </c>
      <c r="L60" s="5">
        <f t="shared" si="3"/>
        <v>480</v>
      </c>
      <c r="M60" s="5"/>
    </row>
    <row r="61" spans="1:13" ht="21" customHeight="1">
      <c r="A61" s="7" t="s">
        <v>641</v>
      </c>
      <c r="B61" s="18" t="s">
        <v>214</v>
      </c>
      <c r="C61" s="18" t="s">
        <v>215</v>
      </c>
      <c r="D61" s="18" t="s">
        <v>215</v>
      </c>
      <c r="E61" s="4" t="s">
        <v>216</v>
      </c>
      <c r="F61" s="4"/>
      <c r="G61" s="35" t="s">
        <v>217</v>
      </c>
      <c r="H61" s="6">
        <v>6</v>
      </c>
      <c r="I61" s="5">
        <f t="shared" si="0"/>
        <v>300</v>
      </c>
      <c r="J61" s="5">
        <f t="shared" si="1"/>
        <v>90</v>
      </c>
      <c r="K61" s="5">
        <f t="shared" si="2"/>
        <v>90</v>
      </c>
      <c r="L61" s="5">
        <f t="shared" si="3"/>
        <v>480</v>
      </c>
      <c r="M61" s="5"/>
    </row>
    <row r="62" spans="1:13" ht="21" customHeight="1">
      <c r="A62" s="7" t="s">
        <v>641</v>
      </c>
      <c r="B62" s="18" t="s">
        <v>153</v>
      </c>
      <c r="C62" s="18" t="s">
        <v>682</v>
      </c>
      <c r="D62" s="18" t="s">
        <v>682</v>
      </c>
      <c r="E62" s="4" t="s">
        <v>683</v>
      </c>
      <c r="F62" s="4" t="s">
        <v>684</v>
      </c>
      <c r="G62" s="35" t="s">
        <v>817</v>
      </c>
      <c r="H62" s="6">
        <v>7</v>
      </c>
      <c r="I62" s="5">
        <f t="shared" si="0"/>
        <v>350</v>
      </c>
      <c r="J62" s="5">
        <f t="shared" si="1"/>
        <v>105</v>
      </c>
      <c r="K62" s="5">
        <f t="shared" si="2"/>
        <v>105</v>
      </c>
      <c r="L62" s="5">
        <f t="shared" si="3"/>
        <v>560</v>
      </c>
      <c r="M62" s="5"/>
    </row>
    <row r="63" spans="1:13" ht="21" customHeight="1">
      <c r="A63" s="7" t="s">
        <v>641</v>
      </c>
      <c r="B63" s="18" t="s">
        <v>153</v>
      </c>
      <c r="C63" s="18" t="s">
        <v>219</v>
      </c>
      <c r="D63" s="18" t="s">
        <v>219</v>
      </c>
      <c r="E63" s="4" t="s">
        <v>220</v>
      </c>
      <c r="F63" s="4" t="s">
        <v>685</v>
      </c>
      <c r="G63" s="35" t="s">
        <v>221</v>
      </c>
      <c r="H63" s="6">
        <v>5</v>
      </c>
      <c r="I63" s="5">
        <f t="shared" si="0"/>
        <v>250</v>
      </c>
      <c r="J63" s="5">
        <f t="shared" si="1"/>
        <v>75</v>
      </c>
      <c r="K63" s="5">
        <f t="shared" si="2"/>
        <v>75</v>
      </c>
      <c r="L63" s="5">
        <f t="shared" si="3"/>
        <v>400</v>
      </c>
      <c r="M63" s="5"/>
    </row>
    <row r="64" spans="1:13" ht="21" customHeight="1">
      <c r="A64" s="7" t="s">
        <v>641</v>
      </c>
      <c r="B64" s="18" t="s">
        <v>222</v>
      </c>
      <c r="C64" s="18" t="s">
        <v>686</v>
      </c>
      <c r="D64" s="18" t="s">
        <v>686</v>
      </c>
      <c r="E64" s="4" t="s">
        <v>687</v>
      </c>
      <c r="F64" s="4" t="s">
        <v>688</v>
      </c>
      <c r="G64" s="35" t="s">
        <v>816</v>
      </c>
      <c r="H64" s="6">
        <v>6</v>
      </c>
      <c r="I64" s="5">
        <f t="shared" si="0"/>
        <v>300</v>
      </c>
      <c r="J64" s="5">
        <f t="shared" si="1"/>
        <v>90</v>
      </c>
      <c r="K64" s="5">
        <f t="shared" si="2"/>
        <v>90</v>
      </c>
      <c r="L64" s="5">
        <f t="shared" si="3"/>
        <v>480</v>
      </c>
      <c r="M64" s="5"/>
    </row>
    <row r="65" spans="1:13" ht="21" customHeight="1">
      <c r="A65" s="7" t="s">
        <v>641</v>
      </c>
      <c r="B65" s="18" t="s">
        <v>225</v>
      </c>
      <c r="C65" s="18" t="s">
        <v>689</v>
      </c>
      <c r="D65" s="18" t="s">
        <v>689</v>
      </c>
      <c r="E65" s="4" t="s">
        <v>690</v>
      </c>
      <c r="F65" s="4" t="s">
        <v>691</v>
      </c>
      <c r="G65" s="35" t="s">
        <v>815</v>
      </c>
      <c r="H65" s="6">
        <v>13</v>
      </c>
      <c r="I65" s="5">
        <f t="shared" si="0"/>
        <v>650</v>
      </c>
      <c r="J65" s="5">
        <f t="shared" si="1"/>
        <v>195</v>
      </c>
      <c r="K65" s="5">
        <f t="shared" si="2"/>
        <v>195</v>
      </c>
      <c r="L65" s="5">
        <f t="shared" si="3"/>
        <v>1040</v>
      </c>
      <c r="M65" s="5"/>
    </row>
    <row r="66" spans="1:13" ht="21" customHeight="1">
      <c r="A66" s="7" t="s">
        <v>641</v>
      </c>
      <c r="B66" s="18" t="s">
        <v>692</v>
      </c>
      <c r="C66" s="18" t="s">
        <v>693</v>
      </c>
      <c r="D66" s="18" t="s">
        <v>693</v>
      </c>
      <c r="E66" s="4" t="s">
        <v>694</v>
      </c>
      <c r="F66" s="4" t="s">
        <v>695</v>
      </c>
      <c r="G66" s="35" t="s">
        <v>814</v>
      </c>
      <c r="H66" s="6">
        <v>7</v>
      </c>
      <c r="I66" s="5">
        <f t="shared" si="0"/>
        <v>350</v>
      </c>
      <c r="J66" s="5">
        <f t="shared" si="1"/>
        <v>105</v>
      </c>
      <c r="K66" s="5">
        <f t="shared" si="2"/>
        <v>105</v>
      </c>
      <c r="L66" s="5">
        <f t="shared" si="3"/>
        <v>560</v>
      </c>
      <c r="M66" s="5"/>
    </row>
    <row r="67" spans="1:13" ht="21" customHeight="1">
      <c r="A67" s="7" t="s">
        <v>641</v>
      </c>
      <c r="B67" s="18" t="s">
        <v>173</v>
      </c>
      <c r="C67" s="18" t="s">
        <v>231</v>
      </c>
      <c r="D67" s="18" t="s">
        <v>231</v>
      </c>
      <c r="E67" s="4" t="s">
        <v>232</v>
      </c>
      <c r="F67" s="4" t="s">
        <v>696</v>
      </c>
      <c r="G67" s="35" t="s">
        <v>233</v>
      </c>
      <c r="H67" s="6">
        <v>18</v>
      </c>
      <c r="I67" s="5">
        <f t="shared" si="0"/>
        <v>900</v>
      </c>
      <c r="J67" s="5">
        <f t="shared" si="1"/>
        <v>270</v>
      </c>
      <c r="K67" s="5">
        <f t="shared" si="2"/>
        <v>270</v>
      </c>
      <c r="L67" s="5">
        <f t="shared" si="3"/>
        <v>1440</v>
      </c>
      <c r="M67" s="5"/>
    </row>
    <row r="68" spans="1:13" ht="21" customHeight="1">
      <c r="A68" s="7" t="s">
        <v>641</v>
      </c>
      <c r="B68" s="18" t="s">
        <v>153</v>
      </c>
      <c r="C68" s="18" t="s">
        <v>697</v>
      </c>
      <c r="D68" s="18" t="s">
        <v>697</v>
      </c>
      <c r="E68" s="4" t="s">
        <v>236</v>
      </c>
      <c r="F68" s="4" t="s">
        <v>698</v>
      </c>
      <c r="G68" s="35" t="s">
        <v>237</v>
      </c>
      <c r="H68" s="6">
        <v>3</v>
      </c>
      <c r="I68" s="5">
        <f t="shared" si="0"/>
        <v>150</v>
      </c>
      <c r="J68" s="5">
        <f t="shared" si="1"/>
        <v>45</v>
      </c>
      <c r="K68" s="5">
        <f t="shared" si="2"/>
        <v>45</v>
      </c>
      <c r="L68" s="5">
        <f t="shared" si="3"/>
        <v>240</v>
      </c>
      <c r="M68" s="5"/>
    </row>
    <row r="69" spans="1:13" ht="21" customHeight="1">
      <c r="A69" s="7" t="s">
        <v>641</v>
      </c>
      <c r="B69" s="18" t="s">
        <v>699</v>
      </c>
      <c r="C69" s="18" t="s">
        <v>700</v>
      </c>
      <c r="D69" s="18" t="s">
        <v>700</v>
      </c>
      <c r="E69" s="4" t="s">
        <v>701</v>
      </c>
      <c r="F69" s="4" t="s">
        <v>702</v>
      </c>
      <c r="G69" s="35" t="s">
        <v>813</v>
      </c>
      <c r="H69" s="6">
        <v>3</v>
      </c>
      <c r="I69" s="5">
        <f t="shared" si="0"/>
        <v>150</v>
      </c>
      <c r="J69" s="5">
        <f t="shared" si="1"/>
        <v>45</v>
      </c>
      <c r="K69" s="5">
        <f t="shared" si="2"/>
        <v>45</v>
      </c>
      <c r="L69" s="5">
        <f t="shared" si="3"/>
        <v>240</v>
      </c>
      <c r="M69" s="5"/>
    </row>
    <row r="70" spans="1:13" ht="21" customHeight="1">
      <c r="A70" s="7" t="s">
        <v>641</v>
      </c>
      <c r="B70" s="18" t="s">
        <v>699</v>
      </c>
      <c r="C70" s="18" t="s">
        <v>703</v>
      </c>
      <c r="D70" s="18" t="s">
        <v>703</v>
      </c>
      <c r="E70" s="4" t="s">
        <v>704</v>
      </c>
      <c r="F70" s="4" t="s">
        <v>705</v>
      </c>
      <c r="G70" s="35" t="s">
        <v>812</v>
      </c>
      <c r="H70" s="6">
        <v>3</v>
      </c>
      <c r="I70" s="5">
        <f aca="true" t="shared" si="4" ref="I70:I133">H70*50</f>
        <v>150</v>
      </c>
      <c r="J70" s="5">
        <f aca="true" t="shared" si="5" ref="J70:J133">H70*15</f>
        <v>45</v>
      </c>
      <c r="K70" s="5">
        <f aca="true" t="shared" si="6" ref="K70:K133">H70*15</f>
        <v>45</v>
      </c>
      <c r="L70" s="5">
        <f aca="true" t="shared" si="7" ref="L70:L133">I70+J70+K70</f>
        <v>240</v>
      </c>
      <c r="M70" s="5"/>
    </row>
    <row r="71" spans="1:13" ht="21" customHeight="1">
      <c r="A71" s="7" t="s">
        <v>641</v>
      </c>
      <c r="B71" s="18" t="s">
        <v>699</v>
      </c>
      <c r="C71" s="18" t="s">
        <v>706</v>
      </c>
      <c r="D71" s="18" t="s">
        <v>706</v>
      </c>
      <c r="E71" s="4" t="s">
        <v>707</v>
      </c>
      <c r="F71" s="4"/>
      <c r="G71" s="35" t="s">
        <v>811</v>
      </c>
      <c r="H71" s="6">
        <v>30</v>
      </c>
      <c r="I71" s="5">
        <f t="shared" si="4"/>
        <v>1500</v>
      </c>
      <c r="J71" s="5">
        <f t="shared" si="5"/>
        <v>450</v>
      </c>
      <c r="K71" s="5">
        <f t="shared" si="6"/>
        <v>450</v>
      </c>
      <c r="L71" s="5">
        <f t="shared" si="7"/>
        <v>2400</v>
      </c>
      <c r="M71" s="5"/>
    </row>
    <row r="72" spans="1:13" ht="21" customHeight="1">
      <c r="A72" s="7" t="s">
        <v>641</v>
      </c>
      <c r="B72" s="18" t="s">
        <v>692</v>
      </c>
      <c r="C72" s="18" t="s">
        <v>708</v>
      </c>
      <c r="D72" s="18" t="s">
        <v>708</v>
      </c>
      <c r="E72" s="4" t="s">
        <v>709</v>
      </c>
      <c r="F72" s="4" t="s">
        <v>710</v>
      </c>
      <c r="G72" s="35" t="s">
        <v>810</v>
      </c>
      <c r="H72" s="6">
        <v>1</v>
      </c>
      <c r="I72" s="5">
        <f t="shared" si="4"/>
        <v>50</v>
      </c>
      <c r="J72" s="5">
        <f t="shared" si="5"/>
        <v>15</v>
      </c>
      <c r="K72" s="5">
        <f t="shared" si="6"/>
        <v>15</v>
      </c>
      <c r="L72" s="5">
        <f t="shared" si="7"/>
        <v>80</v>
      </c>
      <c r="M72" s="5"/>
    </row>
    <row r="73" spans="1:13" ht="21" customHeight="1">
      <c r="A73" s="7" t="s">
        <v>641</v>
      </c>
      <c r="B73" s="18" t="s">
        <v>144</v>
      </c>
      <c r="C73" s="18" t="s">
        <v>711</v>
      </c>
      <c r="D73" s="18" t="s">
        <v>711</v>
      </c>
      <c r="E73" s="4" t="s">
        <v>712</v>
      </c>
      <c r="F73" s="4" t="s">
        <v>713</v>
      </c>
      <c r="G73" s="35" t="s">
        <v>809</v>
      </c>
      <c r="H73" s="6">
        <v>36</v>
      </c>
      <c r="I73" s="5">
        <f t="shared" si="4"/>
        <v>1800</v>
      </c>
      <c r="J73" s="5">
        <f t="shared" si="5"/>
        <v>540</v>
      </c>
      <c r="K73" s="5">
        <f t="shared" si="6"/>
        <v>540</v>
      </c>
      <c r="L73" s="5">
        <f t="shared" si="7"/>
        <v>2880</v>
      </c>
      <c r="M73" s="5"/>
    </row>
    <row r="74" spans="1:13" ht="21" customHeight="1">
      <c r="A74" s="7" t="s">
        <v>641</v>
      </c>
      <c r="B74" s="18" t="s">
        <v>225</v>
      </c>
      <c r="C74" s="18" t="s">
        <v>714</v>
      </c>
      <c r="D74" s="18" t="s">
        <v>714</v>
      </c>
      <c r="E74" s="4" t="s">
        <v>690</v>
      </c>
      <c r="F74" s="4" t="s">
        <v>715</v>
      </c>
      <c r="G74" s="35" t="s">
        <v>808</v>
      </c>
      <c r="H74" s="6">
        <v>1</v>
      </c>
      <c r="I74" s="5">
        <f t="shared" si="4"/>
        <v>50</v>
      </c>
      <c r="J74" s="5">
        <f t="shared" si="5"/>
        <v>15</v>
      </c>
      <c r="K74" s="5">
        <f t="shared" si="6"/>
        <v>15</v>
      </c>
      <c r="L74" s="5">
        <f t="shared" si="7"/>
        <v>80</v>
      </c>
      <c r="M74" s="5"/>
    </row>
    <row r="75" spans="1:13" ht="21" customHeight="1">
      <c r="A75" s="7" t="s">
        <v>641</v>
      </c>
      <c r="B75" s="18" t="s">
        <v>716</v>
      </c>
      <c r="C75" s="18" t="s">
        <v>717</v>
      </c>
      <c r="D75" s="18" t="s">
        <v>717</v>
      </c>
      <c r="E75" s="4" t="s">
        <v>718</v>
      </c>
      <c r="F75" s="4" t="s">
        <v>719</v>
      </c>
      <c r="G75" s="35" t="s">
        <v>807</v>
      </c>
      <c r="H75" s="6">
        <v>26</v>
      </c>
      <c r="I75" s="5">
        <f t="shared" si="4"/>
        <v>1300</v>
      </c>
      <c r="J75" s="5">
        <f t="shared" si="5"/>
        <v>390</v>
      </c>
      <c r="K75" s="5">
        <f t="shared" si="6"/>
        <v>390</v>
      </c>
      <c r="L75" s="5">
        <f t="shared" si="7"/>
        <v>2080</v>
      </c>
      <c r="M75" s="5"/>
    </row>
    <row r="76" spans="1:13" ht="21" customHeight="1">
      <c r="A76" s="7" t="s">
        <v>641</v>
      </c>
      <c r="B76" s="18" t="s">
        <v>214</v>
      </c>
      <c r="C76" s="18" t="s">
        <v>720</v>
      </c>
      <c r="D76" s="18" t="s">
        <v>720</v>
      </c>
      <c r="E76" s="4" t="s">
        <v>721</v>
      </c>
      <c r="F76" s="4" t="s">
        <v>722</v>
      </c>
      <c r="G76" s="35" t="s">
        <v>806</v>
      </c>
      <c r="H76" s="6">
        <v>8</v>
      </c>
      <c r="I76" s="5">
        <f t="shared" si="4"/>
        <v>400</v>
      </c>
      <c r="J76" s="5">
        <f t="shared" si="5"/>
        <v>120</v>
      </c>
      <c r="K76" s="5">
        <f t="shared" si="6"/>
        <v>120</v>
      </c>
      <c r="L76" s="5">
        <f t="shared" si="7"/>
        <v>640</v>
      </c>
      <c r="M76" s="5"/>
    </row>
    <row r="77" spans="1:13" ht="21" customHeight="1">
      <c r="A77" s="7" t="s">
        <v>641</v>
      </c>
      <c r="B77" s="18" t="s">
        <v>723</v>
      </c>
      <c r="C77" s="18" t="s">
        <v>724</v>
      </c>
      <c r="D77" s="18" t="s">
        <v>724</v>
      </c>
      <c r="E77" s="4" t="s">
        <v>725</v>
      </c>
      <c r="F77" s="4" t="s">
        <v>726</v>
      </c>
      <c r="G77" s="35" t="s">
        <v>805</v>
      </c>
      <c r="H77" s="6">
        <v>3</v>
      </c>
      <c r="I77" s="5">
        <f t="shared" si="4"/>
        <v>150</v>
      </c>
      <c r="J77" s="5">
        <f t="shared" si="5"/>
        <v>45</v>
      </c>
      <c r="K77" s="5">
        <f t="shared" si="6"/>
        <v>45</v>
      </c>
      <c r="L77" s="5">
        <f t="shared" si="7"/>
        <v>240</v>
      </c>
      <c r="M77" s="5"/>
    </row>
    <row r="78" spans="1:13" ht="21" customHeight="1">
      <c r="A78" s="7" t="s">
        <v>641</v>
      </c>
      <c r="B78" s="18" t="s">
        <v>139</v>
      </c>
      <c r="C78" s="18" t="s">
        <v>727</v>
      </c>
      <c r="D78" s="18" t="s">
        <v>727</v>
      </c>
      <c r="E78" s="4" t="s">
        <v>728</v>
      </c>
      <c r="F78" s="4" t="s">
        <v>729</v>
      </c>
      <c r="G78" s="35" t="s">
        <v>804</v>
      </c>
      <c r="H78" s="6">
        <v>6</v>
      </c>
      <c r="I78" s="5">
        <f t="shared" si="4"/>
        <v>300</v>
      </c>
      <c r="J78" s="5">
        <f t="shared" si="5"/>
        <v>90</v>
      </c>
      <c r="K78" s="5">
        <f t="shared" si="6"/>
        <v>90</v>
      </c>
      <c r="L78" s="5">
        <f t="shared" si="7"/>
        <v>480</v>
      </c>
      <c r="M78" s="5"/>
    </row>
    <row r="79" spans="1:13" ht="21" customHeight="1">
      <c r="A79" s="7" t="s">
        <v>641</v>
      </c>
      <c r="B79" s="18" t="s">
        <v>156</v>
      </c>
      <c r="C79" s="18" t="s">
        <v>730</v>
      </c>
      <c r="D79" s="18" t="s">
        <v>730</v>
      </c>
      <c r="E79" s="4" t="s">
        <v>731</v>
      </c>
      <c r="F79" s="4" t="s">
        <v>732</v>
      </c>
      <c r="G79" s="35" t="s">
        <v>803</v>
      </c>
      <c r="H79" s="6">
        <v>1</v>
      </c>
      <c r="I79" s="5">
        <f t="shared" si="4"/>
        <v>50</v>
      </c>
      <c r="J79" s="5">
        <f t="shared" si="5"/>
        <v>15</v>
      </c>
      <c r="K79" s="5">
        <f t="shared" si="6"/>
        <v>15</v>
      </c>
      <c r="L79" s="5">
        <f t="shared" si="7"/>
        <v>80</v>
      </c>
      <c r="M79" s="5"/>
    </row>
    <row r="80" spans="1:13" ht="21" customHeight="1">
      <c r="A80" s="7" t="s">
        <v>641</v>
      </c>
      <c r="B80" s="18" t="s">
        <v>144</v>
      </c>
      <c r="C80" s="18" t="s">
        <v>198</v>
      </c>
      <c r="D80" s="18" t="s">
        <v>198</v>
      </c>
      <c r="E80" s="4" t="s">
        <v>199</v>
      </c>
      <c r="F80" s="4" t="s">
        <v>674</v>
      </c>
      <c r="G80" s="35" t="s">
        <v>802</v>
      </c>
      <c r="H80" s="6">
        <v>6</v>
      </c>
      <c r="I80" s="5">
        <f t="shared" si="4"/>
        <v>300</v>
      </c>
      <c r="J80" s="5">
        <f t="shared" si="5"/>
        <v>90</v>
      </c>
      <c r="K80" s="5">
        <f t="shared" si="6"/>
        <v>90</v>
      </c>
      <c r="L80" s="5">
        <f t="shared" si="7"/>
        <v>480</v>
      </c>
      <c r="M80" s="5"/>
    </row>
    <row r="81" spans="1:13" ht="21" customHeight="1">
      <c r="A81" s="7" t="s">
        <v>641</v>
      </c>
      <c r="B81" s="18" t="s">
        <v>692</v>
      </c>
      <c r="C81" s="18" t="s">
        <v>733</v>
      </c>
      <c r="D81" s="18" t="s">
        <v>733</v>
      </c>
      <c r="E81" s="4" t="s">
        <v>734</v>
      </c>
      <c r="F81" s="4" t="s">
        <v>735</v>
      </c>
      <c r="G81" s="35" t="s">
        <v>801</v>
      </c>
      <c r="H81" s="6">
        <v>10</v>
      </c>
      <c r="I81" s="5">
        <f t="shared" si="4"/>
        <v>500</v>
      </c>
      <c r="J81" s="5">
        <f t="shared" si="5"/>
        <v>150</v>
      </c>
      <c r="K81" s="5">
        <f t="shared" si="6"/>
        <v>150</v>
      </c>
      <c r="L81" s="5">
        <f t="shared" si="7"/>
        <v>800</v>
      </c>
      <c r="M81" s="5"/>
    </row>
    <row r="82" spans="1:13" ht="21" customHeight="1">
      <c r="A82" s="7" t="s">
        <v>641</v>
      </c>
      <c r="B82" s="18" t="s">
        <v>156</v>
      </c>
      <c r="C82" s="18" t="s">
        <v>736</v>
      </c>
      <c r="D82" s="18" t="s">
        <v>736</v>
      </c>
      <c r="E82" s="4" t="s">
        <v>737</v>
      </c>
      <c r="F82" s="4" t="s">
        <v>738</v>
      </c>
      <c r="G82" s="35" t="s">
        <v>800</v>
      </c>
      <c r="H82" s="6">
        <v>7</v>
      </c>
      <c r="I82" s="5">
        <f t="shared" si="4"/>
        <v>350</v>
      </c>
      <c r="J82" s="5">
        <f t="shared" si="5"/>
        <v>105</v>
      </c>
      <c r="K82" s="5">
        <f t="shared" si="6"/>
        <v>105</v>
      </c>
      <c r="L82" s="5">
        <f t="shared" si="7"/>
        <v>560</v>
      </c>
      <c r="M82" s="5"/>
    </row>
    <row r="83" spans="1:13" ht="21" customHeight="1">
      <c r="A83" s="7" t="s">
        <v>641</v>
      </c>
      <c r="B83" s="18" t="s">
        <v>692</v>
      </c>
      <c r="C83" s="18" t="s">
        <v>739</v>
      </c>
      <c r="D83" s="18" t="s">
        <v>739</v>
      </c>
      <c r="E83" s="4" t="s">
        <v>740</v>
      </c>
      <c r="F83" s="4" t="s">
        <v>741</v>
      </c>
      <c r="G83" s="35" t="s">
        <v>799</v>
      </c>
      <c r="H83" s="6">
        <v>45</v>
      </c>
      <c r="I83" s="5">
        <f t="shared" si="4"/>
        <v>2250</v>
      </c>
      <c r="J83" s="5">
        <f t="shared" si="5"/>
        <v>675</v>
      </c>
      <c r="K83" s="5">
        <f t="shared" si="6"/>
        <v>675</v>
      </c>
      <c r="L83" s="5">
        <f t="shared" si="7"/>
        <v>3600</v>
      </c>
      <c r="M83" s="5"/>
    </row>
    <row r="84" spans="1:13" ht="21" customHeight="1">
      <c r="A84" s="7" t="s">
        <v>641</v>
      </c>
      <c r="B84" s="18" t="s">
        <v>214</v>
      </c>
      <c r="C84" s="18" t="s">
        <v>742</v>
      </c>
      <c r="D84" s="18" t="s">
        <v>742</v>
      </c>
      <c r="E84" s="4" t="s">
        <v>743</v>
      </c>
      <c r="F84" s="4" t="s">
        <v>744</v>
      </c>
      <c r="G84" s="35" t="s">
        <v>798</v>
      </c>
      <c r="H84" s="6">
        <v>5</v>
      </c>
      <c r="I84" s="5">
        <f t="shared" si="4"/>
        <v>250</v>
      </c>
      <c r="J84" s="5">
        <f t="shared" si="5"/>
        <v>75</v>
      </c>
      <c r="K84" s="5">
        <f t="shared" si="6"/>
        <v>75</v>
      </c>
      <c r="L84" s="5">
        <f t="shared" si="7"/>
        <v>400</v>
      </c>
      <c r="M84" s="5"/>
    </row>
    <row r="85" spans="1:13" ht="21" customHeight="1">
      <c r="A85" s="7" t="s">
        <v>641</v>
      </c>
      <c r="B85" s="18" t="s">
        <v>149</v>
      </c>
      <c r="C85" s="18" t="s">
        <v>745</v>
      </c>
      <c r="D85" s="18" t="s">
        <v>745</v>
      </c>
      <c r="E85" s="4" t="s">
        <v>746</v>
      </c>
      <c r="F85" s="4" t="s">
        <v>747</v>
      </c>
      <c r="G85" s="35" t="s">
        <v>797</v>
      </c>
      <c r="H85" s="6">
        <v>1</v>
      </c>
      <c r="I85" s="5">
        <f t="shared" si="4"/>
        <v>50</v>
      </c>
      <c r="J85" s="5">
        <f t="shared" si="5"/>
        <v>15</v>
      </c>
      <c r="K85" s="5">
        <f t="shared" si="6"/>
        <v>15</v>
      </c>
      <c r="L85" s="5">
        <f t="shared" si="7"/>
        <v>80</v>
      </c>
      <c r="M85" s="5"/>
    </row>
    <row r="86" spans="1:13" ht="21" customHeight="1">
      <c r="A86" s="7" t="s">
        <v>641</v>
      </c>
      <c r="B86" s="18" t="s">
        <v>139</v>
      </c>
      <c r="C86" s="18" t="s">
        <v>748</v>
      </c>
      <c r="D86" s="18" t="s">
        <v>748</v>
      </c>
      <c r="E86" s="4" t="s">
        <v>749</v>
      </c>
      <c r="F86" s="4" t="s">
        <v>750</v>
      </c>
      <c r="G86" s="35" t="s">
        <v>796</v>
      </c>
      <c r="H86" s="6">
        <v>1</v>
      </c>
      <c r="I86" s="5">
        <f t="shared" si="4"/>
        <v>50</v>
      </c>
      <c r="J86" s="5">
        <f t="shared" si="5"/>
        <v>15</v>
      </c>
      <c r="K86" s="5">
        <f t="shared" si="6"/>
        <v>15</v>
      </c>
      <c r="L86" s="5">
        <f t="shared" si="7"/>
        <v>80</v>
      </c>
      <c r="M86" s="5"/>
    </row>
    <row r="87" spans="1:13" ht="21" customHeight="1">
      <c r="A87" s="7" t="s">
        <v>641</v>
      </c>
      <c r="B87" s="18" t="s">
        <v>139</v>
      </c>
      <c r="C87" s="18" t="s">
        <v>751</v>
      </c>
      <c r="D87" s="18" t="s">
        <v>751</v>
      </c>
      <c r="E87" s="4" t="s">
        <v>752</v>
      </c>
      <c r="F87" s="4" t="s">
        <v>753</v>
      </c>
      <c r="G87" s="35" t="s">
        <v>795</v>
      </c>
      <c r="H87" s="6">
        <v>1</v>
      </c>
      <c r="I87" s="5">
        <f t="shared" si="4"/>
        <v>50</v>
      </c>
      <c r="J87" s="5">
        <f t="shared" si="5"/>
        <v>15</v>
      </c>
      <c r="K87" s="5">
        <f t="shared" si="6"/>
        <v>15</v>
      </c>
      <c r="L87" s="5">
        <f t="shared" si="7"/>
        <v>80</v>
      </c>
      <c r="M87" s="5"/>
    </row>
    <row r="88" spans="1:13" ht="21" customHeight="1">
      <c r="A88" s="7" t="s">
        <v>641</v>
      </c>
      <c r="B88" s="18" t="s">
        <v>754</v>
      </c>
      <c r="C88" s="18" t="s">
        <v>755</v>
      </c>
      <c r="D88" s="18" t="s">
        <v>244</v>
      </c>
      <c r="E88" s="4" t="s">
        <v>245</v>
      </c>
      <c r="F88" s="4" t="s">
        <v>756</v>
      </c>
      <c r="G88" s="35" t="s">
        <v>246</v>
      </c>
      <c r="H88" s="6">
        <v>104</v>
      </c>
      <c r="I88" s="5">
        <f t="shared" si="4"/>
        <v>5200</v>
      </c>
      <c r="J88" s="5">
        <f t="shared" si="5"/>
        <v>1560</v>
      </c>
      <c r="K88" s="5">
        <f t="shared" si="6"/>
        <v>1560</v>
      </c>
      <c r="L88" s="5">
        <f t="shared" si="7"/>
        <v>8320</v>
      </c>
      <c r="M88" s="5"/>
    </row>
    <row r="89" spans="1:13" ht="21" customHeight="1">
      <c r="A89" s="7" t="s">
        <v>641</v>
      </c>
      <c r="B89" s="3" t="s">
        <v>144</v>
      </c>
      <c r="C89" s="3" t="s">
        <v>145</v>
      </c>
      <c r="D89" s="3" t="s">
        <v>145</v>
      </c>
      <c r="E89" s="4" t="s">
        <v>757</v>
      </c>
      <c r="F89" s="4" t="s">
        <v>758</v>
      </c>
      <c r="G89" s="35" t="s">
        <v>794</v>
      </c>
      <c r="H89" s="6">
        <v>1</v>
      </c>
      <c r="I89" s="5">
        <f t="shared" si="4"/>
        <v>50</v>
      </c>
      <c r="J89" s="5">
        <f t="shared" si="5"/>
        <v>15</v>
      </c>
      <c r="K89" s="5">
        <f t="shared" si="6"/>
        <v>15</v>
      </c>
      <c r="L89" s="5">
        <f t="shared" si="7"/>
        <v>80</v>
      </c>
      <c r="M89" s="5"/>
    </row>
    <row r="90" spans="1:13" ht="21" customHeight="1">
      <c r="A90" s="7" t="s">
        <v>641</v>
      </c>
      <c r="B90" s="3" t="s">
        <v>153</v>
      </c>
      <c r="C90" s="3" t="s">
        <v>154</v>
      </c>
      <c r="D90" s="3" t="s">
        <v>154</v>
      </c>
      <c r="E90" s="4" t="s">
        <v>155</v>
      </c>
      <c r="F90" s="4" t="s">
        <v>759</v>
      </c>
      <c r="G90" s="35" t="s">
        <v>793</v>
      </c>
      <c r="H90" s="6">
        <v>16</v>
      </c>
      <c r="I90" s="5">
        <f t="shared" si="4"/>
        <v>800</v>
      </c>
      <c r="J90" s="5">
        <f t="shared" si="5"/>
        <v>240</v>
      </c>
      <c r="K90" s="5">
        <f t="shared" si="6"/>
        <v>240</v>
      </c>
      <c r="L90" s="5">
        <f t="shared" si="7"/>
        <v>1280</v>
      </c>
      <c r="M90" s="5"/>
    </row>
    <row r="91" spans="1:13" ht="21" customHeight="1">
      <c r="A91" s="7" t="s">
        <v>641</v>
      </c>
      <c r="B91" s="3" t="s">
        <v>149</v>
      </c>
      <c r="C91" s="3" t="s">
        <v>180</v>
      </c>
      <c r="D91" s="3" t="s">
        <v>180</v>
      </c>
      <c r="E91" s="4" t="s">
        <v>181</v>
      </c>
      <c r="F91" s="4" t="s">
        <v>760</v>
      </c>
      <c r="G91" s="35" t="s">
        <v>792</v>
      </c>
      <c r="H91" s="6">
        <v>4</v>
      </c>
      <c r="I91" s="5">
        <f t="shared" si="4"/>
        <v>200</v>
      </c>
      <c r="J91" s="5">
        <f t="shared" si="5"/>
        <v>60</v>
      </c>
      <c r="K91" s="5">
        <f t="shared" si="6"/>
        <v>60</v>
      </c>
      <c r="L91" s="5">
        <f t="shared" si="7"/>
        <v>320</v>
      </c>
      <c r="M91" s="5"/>
    </row>
    <row r="92" spans="1:13" ht="21" customHeight="1">
      <c r="A92" s="7" t="s">
        <v>641</v>
      </c>
      <c r="B92" s="3" t="s">
        <v>754</v>
      </c>
      <c r="C92" s="3" t="s">
        <v>213</v>
      </c>
      <c r="D92" s="3" t="s">
        <v>213</v>
      </c>
      <c r="E92" s="4" t="s">
        <v>761</v>
      </c>
      <c r="F92" s="4" t="s">
        <v>762</v>
      </c>
      <c r="G92" s="35" t="s">
        <v>791</v>
      </c>
      <c r="H92" s="6">
        <v>7</v>
      </c>
      <c r="I92" s="5">
        <f t="shared" si="4"/>
        <v>350</v>
      </c>
      <c r="J92" s="5">
        <f t="shared" si="5"/>
        <v>105</v>
      </c>
      <c r="K92" s="5">
        <f t="shared" si="6"/>
        <v>105</v>
      </c>
      <c r="L92" s="5">
        <f t="shared" si="7"/>
        <v>560</v>
      </c>
      <c r="M92" s="5"/>
    </row>
    <row r="93" spans="1:13" ht="21" customHeight="1">
      <c r="A93" s="7" t="s">
        <v>641</v>
      </c>
      <c r="B93" s="3" t="s">
        <v>153</v>
      </c>
      <c r="C93" s="3" t="s">
        <v>218</v>
      </c>
      <c r="D93" s="3" t="s">
        <v>218</v>
      </c>
      <c r="E93" s="4" t="s">
        <v>155</v>
      </c>
      <c r="F93" s="4" t="s">
        <v>763</v>
      </c>
      <c r="G93" s="35" t="s">
        <v>790</v>
      </c>
      <c r="H93" s="6">
        <v>35</v>
      </c>
      <c r="I93" s="5">
        <f t="shared" si="4"/>
        <v>1750</v>
      </c>
      <c r="J93" s="5">
        <f t="shared" si="5"/>
        <v>525</v>
      </c>
      <c r="K93" s="5">
        <f t="shared" si="6"/>
        <v>525</v>
      </c>
      <c r="L93" s="5">
        <f t="shared" si="7"/>
        <v>2800</v>
      </c>
      <c r="M93" s="5"/>
    </row>
    <row r="94" spans="1:13" ht="21" customHeight="1">
      <c r="A94" s="7" t="s">
        <v>641</v>
      </c>
      <c r="B94" s="3" t="s">
        <v>222</v>
      </c>
      <c r="C94" s="3" t="s">
        <v>223</v>
      </c>
      <c r="D94" s="3" t="s">
        <v>223</v>
      </c>
      <c r="E94" s="4" t="s">
        <v>224</v>
      </c>
      <c r="F94" s="4" t="s">
        <v>764</v>
      </c>
      <c r="G94" s="35" t="s">
        <v>789</v>
      </c>
      <c r="H94" s="6">
        <v>1</v>
      </c>
      <c r="I94" s="5">
        <f t="shared" si="4"/>
        <v>50</v>
      </c>
      <c r="J94" s="5">
        <f t="shared" si="5"/>
        <v>15</v>
      </c>
      <c r="K94" s="5">
        <f t="shared" si="6"/>
        <v>15</v>
      </c>
      <c r="L94" s="5">
        <f t="shared" si="7"/>
        <v>80</v>
      </c>
      <c r="M94" s="5"/>
    </row>
    <row r="95" spans="1:13" ht="21" customHeight="1">
      <c r="A95" s="7" t="s">
        <v>641</v>
      </c>
      <c r="B95" s="3" t="s">
        <v>222</v>
      </c>
      <c r="C95" s="3" t="s">
        <v>227</v>
      </c>
      <c r="D95" s="3" t="s">
        <v>227</v>
      </c>
      <c r="E95" s="4" t="s">
        <v>228</v>
      </c>
      <c r="F95" s="4" t="s">
        <v>765</v>
      </c>
      <c r="G95" s="35" t="s">
        <v>788</v>
      </c>
      <c r="H95" s="6">
        <v>8</v>
      </c>
      <c r="I95" s="5">
        <f t="shared" si="4"/>
        <v>400</v>
      </c>
      <c r="J95" s="5">
        <f t="shared" si="5"/>
        <v>120</v>
      </c>
      <c r="K95" s="5">
        <f t="shared" si="6"/>
        <v>120</v>
      </c>
      <c r="L95" s="5">
        <f t="shared" si="7"/>
        <v>640</v>
      </c>
      <c r="M95" s="5"/>
    </row>
    <row r="96" spans="1:13" ht="21" customHeight="1">
      <c r="A96" s="7" t="s">
        <v>641</v>
      </c>
      <c r="B96" s="3" t="s">
        <v>225</v>
      </c>
      <c r="C96" s="3" t="s">
        <v>226</v>
      </c>
      <c r="D96" s="3" t="s">
        <v>226</v>
      </c>
      <c r="E96" s="4" t="s">
        <v>766</v>
      </c>
      <c r="F96" s="4" t="s">
        <v>767</v>
      </c>
      <c r="G96" s="35" t="s">
        <v>787</v>
      </c>
      <c r="H96" s="6">
        <v>6</v>
      </c>
      <c r="I96" s="5">
        <f t="shared" si="4"/>
        <v>300</v>
      </c>
      <c r="J96" s="5">
        <f t="shared" si="5"/>
        <v>90</v>
      </c>
      <c r="K96" s="5">
        <f t="shared" si="6"/>
        <v>90</v>
      </c>
      <c r="L96" s="5">
        <f t="shared" si="7"/>
        <v>480</v>
      </c>
      <c r="M96" s="5"/>
    </row>
    <row r="97" spans="1:13" ht="21" customHeight="1">
      <c r="A97" s="7" t="s">
        <v>641</v>
      </c>
      <c r="B97" s="3" t="s">
        <v>225</v>
      </c>
      <c r="C97" s="3" t="s">
        <v>234</v>
      </c>
      <c r="D97" s="3" t="s">
        <v>234</v>
      </c>
      <c r="E97" s="4" t="s">
        <v>235</v>
      </c>
      <c r="F97" s="4" t="s">
        <v>768</v>
      </c>
      <c r="G97" s="35" t="s">
        <v>786</v>
      </c>
      <c r="H97" s="6">
        <v>5</v>
      </c>
      <c r="I97" s="5">
        <f t="shared" si="4"/>
        <v>250</v>
      </c>
      <c r="J97" s="5">
        <f t="shared" si="5"/>
        <v>75</v>
      </c>
      <c r="K97" s="5">
        <f t="shared" si="6"/>
        <v>75</v>
      </c>
      <c r="L97" s="5">
        <f t="shared" si="7"/>
        <v>400</v>
      </c>
      <c r="M97" s="5"/>
    </row>
    <row r="98" spans="1:13" ht="21" customHeight="1">
      <c r="A98" s="7" t="s">
        <v>641</v>
      </c>
      <c r="B98" s="3" t="s">
        <v>153</v>
      </c>
      <c r="C98" s="3" t="s">
        <v>229</v>
      </c>
      <c r="D98" s="3" t="s">
        <v>229</v>
      </c>
      <c r="E98" s="4" t="s">
        <v>230</v>
      </c>
      <c r="F98" s="4" t="s">
        <v>769</v>
      </c>
      <c r="G98" s="35" t="s">
        <v>785</v>
      </c>
      <c r="H98" s="6">
        <v>1</v>
      </c>
      <c r="I98" s="5">
        <f t="shared" si="4"/>
        <v>50</v>
      </c>
      <c r="J98" s="5">
        <f t="shared" si="5"/>
        <v>15</v>
      </c>
      <c r="K98" s="5">
        <f t="shared" si="6"/>
        <v>15</v>
      </c>
      <c r="L98" s="5">
        <f t="shared" si="7"/>
        <v>80</v>
      </c>
      <c r="M98" s="5"/>
    </row>
    <row r="99" spans="1:13" ht="21" customHeight="1">
      <c r="A99" s="7" t="s">
        <v>641</v>
      </c>
      <c r="B99" s="3" t="s">
        <v>153</v>
      </c>
      <c r="C99" s="3" t="s">
        <v>238</v>
      </c>
      <c r="D99" s="3" t="s">
        <v>238</v>
      </c>
      <c r="E99" s="4" t="s">
        <v>239</v>
      </c>
      <c r="F99" s="4" t="s">
        <v>770</v>
      </c>
      <c r="G99" s="35" t="s">
        <v>784</v>
      </c>
      <c r="H99" s="6">
        <v>1</v>
      </c>
      <c r="I99" s="5">
        <f t="shared" si="4"/>
        <v>50</v>
      </c>
      <c r="J99" s="5">
        <f t="shared" si="5"/>
        <v>15</v>
      </c>
      <c r="K99" s="5">
        <f t="shared" si="6"/>
        <v>15</v>
      </c>
      <c r="L99" s="5">
        <f t="shared" si="7"/>
        <v>80</v>
      </c>
      <c r="M99" s="5"/>
    </row>
    <row r="100" spans="1:13" ht="21" customHeight="1">
      <c r="A100" s="7" t="s">
        <v>641</v>
      </c>
      <c r="B100" s="3" t="s">
        <v>139</v>
      </c>
      <c r="C100" s="3" t="s">
        <v>240</v>
      </c>
      <c r="D100" s="3" t="s">
        <v>240</v>
      </c>
      <c r="E100" s="4" t="s">
        <v>241</v>
      </c>
      <c r="F100" s="4" t="s">
        <v>771</v>
      </c>
      <c r="G100" s="35" t="s">
        <v>783</v>
      </c>
      <c r="H100" s="6">
        <v>1</v>
      </c>
      <c r="I100" s="5">
        <f t="shared" si="4"/>
        <v>50</v>
      </c>
      <c r="J100" s="5">
        <f t="shared" si="5"/>
        <v>15</v>
      </c>
      <c r="K100" s="5">
        <f t="shared" si="6"/>
        <v>15</v>
      </c>
      <c r="L100" s="5">
        <f t="shared" si="7"/>
        <v>80</v>
      </c>
      <c r="M100" s="5"/>
    </row>
    <row r="101" spans="1:13" ht="21" customHeight="1">
      <c r="A101" s="7" t="s">
        <v>641</v>
      </c>
      <c r="B101" s="3" t="s">
        <v>144</v>
      </c>
      <c r="C101" s="3" t="s">
        <v>242</v>
      </c>
      <c r="D101" s="3" t="s">
        <v>242</v>
      </c>
      <c r="E101" s="4" t="s">
        <v>243</v>
      </c>
      <c r="F101" s="4" t="s">
        <v>772</v>
      </c>
      <c r="G101" s="35" t="s">
        <v>782</v>
      </c>
      <c r="H101" s="6">
        <v>2</v>
      </c>
      <c r="I101" s="5">
        <f t="shared" si="4"/>
        <v>100</v>
      </c>
      <c r="J101" s="5">
        <f t="shared" si="5"/>
        <v>30</v>
      </c>
      <c r="K101" s="5">
        <f t="shared" si="6"/>
        <v>30</v>
      </c>
      <c r="L101" s="5">
        <f t="shared" si="7"/>
        <v>160</v>
      </c>
      <c r="M101" s="5"/>
    </row>
    <row r="102" spans="1:13" ht="21" customHeight="1">
      <c r="A102" s="7" t="s">
        <v>641</v>
      </c>
      <c r="B102" s="3" t="s">
        <v>214</v>
      </c>
      <c r="C102" s="3" t="s">
        <v>773</v>
      </c>
      <c r="D102" s="3" t="s">
        <v>773</v>
      </c>
      <c r="E102" s="4" t="s">
        <v>774</v>
      </c>
      <c r="F102" s="4"/>
      <c r="G102" s="35" t="s">
        <v>330</v>
      </c>
      <c r="H102" s="6">
        <v>1</v>
      </c>
      <c r="I102" s="5">
        <f t="shared" si="4"/>
        <v>50</v>
      </c>
      <c r="J102" s="5">
        <f t="shared" si="5"/>
        <v>15</v>
      </c>
      <c r="K102" s="5">
        <f t="shared" si="6"/>
        <v>15</v>
      </c>
      <c r="L102" s="5">
        <f t="shared" si="7"/>
        <v>80</v>
      </c>
      <c r="M102" s="5"/>
    </row>
    <row r="103" spans="1:13" ht="21" customHeight="1">
      <c r="A103" s="7" t="s">
        <v>641</v>
      </c>
      <c r="B103" s="3" t="s">
        <v>214</v>
      </c>
      <c r="C103" s="3" t="s">
        <v>247</v>
      </c>
      <c r="D103" s="3" t="s">
        <v>247</v>
      </c>
      <c r="E103" s="4" t="s">
        <v>248</v>
      </c>
      <c r="F103" s="4" t="s">
        <v>775</v>
      </c>
      <c r="G103" s="35" t="s">
        <v>781</v>
      </c>
      <c r="H103" s="6">
        <v>3</v>
      </c>
      <c r="I103" s="5">
        <f t="shared" si="4"/>
        <v>150</v>
      </c>
      <c r="J103" s="5">
        <f t="shared" si="5"/>
        <v>45</v>
      </c>
      <c r="K103" s="5">
        <f t="shared" si="6"/>
        <v>45</v>
      </c>
      <c r="L103" s="5">
        <f t="shared" si="7"/>
        <v>240</v>
      </c>
      <c r="M103" s="5"/>
    </row>
    <row r="104" spans="1:13" ht="21" customHeight="1">
      <c r="A104" s="7" t="s">
        <v>641</v>
      </c>
      <c r="B104" s="3" t="s">
        <v>156</v>
      </c>
      <c r="C104" s="3" t="s">
        <v>249</v>
      </c>
      <c r="D104" s="3" t="s">
        <v>249</v>
      </c>
      <c r="E104" s="4" t="s">
        <v>776</v>
      </c>
      <c r="F104" s="4" t="s">
        <v>777</v>
      </c>
      <c r="G104" s="35" t="s">
        <v>780</v>
      </c>
      <c r="H104" s="6">
        <v>13</v>
      </c>
      <c r="I104" s="5">
        <f t="shared" si="4"/>
        <v>650</v>
      </c>
      <c r="J104" s="5">
        <f t="shared" si="5"/>
        <v>195</v>
      </c>
      <c r="K104" s="5">
        <f t="shared" si="6"/>
        <v>195</v>
      </c>
      <c r="L104" s="5">
        <f t="shared" si="7"/>
        <v>1040</v>
      </c>
      <c r="M104" s="5"/>
    </row>
    <row r="105" spans="1:13" ht="21" customHeight="1">
      <c r="A105" s="7" t="s">
        <v>641</v>
      </c>
      <c r="B105" s="3" t="s">
        <v>250</v>
      </c>
      <c r="C105" s="3" t="s">
        <v>251</v>
      </c>
      <c r="D105" s="3" t="s">
        <v>251</v>
      </c>
      <c r="E105" s="4" t="s">
        <v>252</v>
      </c>
      <c r="F105" s="4" t="s">
        <v>778</v>
      </c>
      <c r="G105" s="35" t="s">
        <v>253</v>
      </c>
      <c r="H105" s="6">
        <v>7</v>
      </c>
      <c r="I105" s="5">
        <f t="shared" si="4"/>
        <v>350</v>
      </c>
      <c r="J105" s="5">
        <f t="shared" si="5"/>
        <v>105</v>
      </c>
      <c r="K105" s="5">
        <f t="shared" si="6"/>
        <v>105</v>
      </c>
      <c r="L105" s="5">
        <f t="shared" si="7"/>
        <v>560</v>
      </c>
      <c r="M105" s="5"/>
    </row>
    <row r="106" spans="1:13" ht="21" customHeight="1">
      <c r="A106" s="30" t="s">
        <v>411</v>
      </c>
      <c r="B106" s="30" t="s">
        <v>412</v>
      </c>
      <c r="C106" s="41" t="s">
        <v>413</v>
      </c>
      <c r="D106" s="31" t="s">
        <v>414</v>
      </c>
      <c r="E106" s="32" t="s">
        <v>415</v>
      </c>
      <c r="F106" s="5">
        <v>15385697076</v>
      </c>
      <c r="G106" s="33" t="s">
        <v>416</v>
      </c>
      <c r="H106" s="5">
        <v>90</v>
      </c>
      <c r="I106" s="5">
        <f t="shared" si="4"/>
        <v>4500</v>
      </c>
      <c r="J106" s="5">
        <f t="shared" si="5"/>
        <v>1350</v>
      </c>
      <c r="K106" s="5">
        <f t="shared" si="6"/>
        <v>1350</v>
      </c>
      <c r="L106" s="5">
        <f t="shared" si="7"/>
        <v>7200</v>
      </c>
      <c r="M106" s="5"/>
    </row>
    <row r="107" spans="1:13" ht="21" customHeight="1">
      <c r="A107" s="30" t="s">
        <v>411</v>
      </c>
      <c r="B107" s="30" t="s">
        <v>417</v>
      </c>
      <c r="C107" s="41" t="s">
        <v>418</v>
      </c>
      <c r="D107" s="31" t="s">
        <v>419</v>
      </c>
      <c r="E107" s="32" t="s">
        <v>304</v>
      </c>
      <c r="F107" s="5">
        <v>15955266186</v>
      </c>
      <c r="G107" s="33" t="s">
        <v>420</v>
      </c>
      <c r="H107" s="5">
        <v>26</v>
      </c>
      <c r="I107" s="5">
        <f t="shared" si="4"/>
        <v>1300</v>
      </c>
      <c r="J107" s="5">
        <f t="shared" si="5"/>
        <v>390</v>
      </c>
      <c r="K107" s="5">
        <f t="shared" si="6"/>
        <v>390</v>
      </c>
      <c r="L107" s="5">
        <f t="shared" si="7"/>
        <v>2080</v>
      </c>
      <c r="M107" s="5"/>
    </row>
    <row r="108" spans="1:13" ht="21" customHeight="1">
      <c r="A108" s="30" t="s">
        <v>411</v>
      </c>
      <c r="B108" s="30" t="s">
        <v>421</v>
      </c>
      <c r="C108" s="41" t="s">
        <v>422</v>
      </c>
      <c r="D108" s="31" t="s">
        <v>423</v>
      </c>
      <c r="E108" s="32" t="s">
        <v>305</v>
      </c>
      <c r="F108" s="5">
        <v>13695558347</v>
      </c>
      <c r="G108" s="33" t="s">
        <v>424</v>
      </c>
      <c r="H108" s="5">
        <v>82</v>
      </c>
      <c r="I108" s="5">
        <f t="shared" si="4"/>
        <v>4100</v>
      </c>
      <c r="J108" s="5">
        <f t="shared" si="5"/>
        <v>1230</v>
      </c>
      <c r="K108" s="5">
        <f t="shared" si="6"/>
        <v>1230</v>
      </c>
      <c r="L108" s="5">
        <f t="shared" si="7"/>
        <v>6560</v>
      </c>
      <c r="M108" s="5"/>
    </row>
    <row r="109" spans="1:13" ht="21" customHeight="1">
      <c r="A109" s="30" t="s">
        <v>411</v>
      </c>
      <c r="B109" s="30" t="s">
        <v>421</v>
      </c>
      <c r="C109" s="31" t="s">
        <v>425</v>
      </c>
      <c r="D109" s="31" t="s">
        <v>306</v>
      </c>
      <c r="E109" s="32" t="s">
        <v>307</v>
      </c>
      <c r="F109" s="5">
        <v>13966044694</v>
      </c>
      <c r="G109" s="33" t="s">
        <v>426</v>
      </c>
      <c r="H109" s="5">
        <v>3</v>
      </c>
      <c r="I109" s="5">
        <f t="shared" si="4"/>
        <v>150</v>
      </c>
      <c r="J109" s="5">
        <f t="shared" si="5"/>
        <v>45</v>
      </c>
      <c r="K109" s="5">
        <f t="shared" si="6"/>
        <v>45</v>
      </c>
      <c r="L109" s="5">
        <f t="shared" si="7"/>
        <v>240</v>
      </c>
      <c r="M109" s="5"/>
    </row>
    <row r="110" spans="1:13" ht="21" customHeight="1">
      <c r="A110" s="30" t="s">
        <v>411</v>
      </c>
      <c r="B110" s="30" t="s">
        <v>427</v>
      </c>
      <c r="C110" s="31" t="s">
        <v>428</v>
      </c>
      <c r="D110" s="31" t="s">
        <v>429</v>
      </c>
      <c r="E110" s="32" t="s">
        <v>308</v>
      </c>
      <c r="F110" s="5">
        <v>15055618279</v>
      </c>
      <c r="G110" s="33" t="s">
        <v>430</v>
      </c>
      <c r="H110" s="5">
        <v>25</v>
      </c>
      <c r="I110" s="5">
        <f t="shared" si="4"/>
        <v>1250</v>
      </c>
      <c r="J110" s="5">
        <f t="shared" si="5"/>
        <v>375</v>
      </c>
      <c r="K110" s="5">
        <f t="shared" si="6"/>
        <v>375</v>
      </c>
      <c r="L110" s="5">
        <f t="shared" si="7"/>
        <v>2000</v>
      </c>
      <c r="M110" s="5"/>
    </row>
    <row r="111" spans="1:13" ht="21" customHeight="1">
      <c r="A111" s="30" t="s">
        <v>411</v>
      </c>
      <c r="B111" s="30" t="s">
        <v>427</v>
      </c>
      <c r="C111" s="31" t="s">
        <v>431</v>
      </c>
      <c r="D111" s="31" t="s">
        <v>309</v>
      </c>
      <c r="E111" s="32" t="s">
        <v>310</v>
      </c>
      <c r="F111" s="5">
        <v>15056376774</v>
      </c>
      <c r="G111" s="33" t="s">
        <v>432</v>
      </c>
      <c r="H111" s="5">
        <v>40</v>
      </c>
      <c r="I111" s="5">
        <f t="shared" si="4"/>
        <v>2000</v>
      </c>
      <c r="J111" s="5">
        <f t="shared" si="5"/>
        <v>600</v>
      </c>
      <c r="K111" s="5">
        <f t="shared" si="6"/>
        <v>600</v>
      </c>
      <c r="L111" s="5">
        <f t="shared" si="7"/>
        <v>3200</v>
      </c>
      <c r="M111" s="5"/>
    </row>
    <row r="112" spans="1:13" ht="21" customHeight="1">
      <c r="A112" s="30" t="s">
        <v>411</v>
      </c>
      <c r="B112" s="30" t="s">
        <v>433</v>
      </c>
      <c r="C112" s="31" t="s">
        <v>434</v>
      </c>
      <c r="D112" s="31" t="s">
        <v>435</v>
      </c>
      <c r="E112" s="32" t="s">
        <v>436</v>
      </c>
      <c r="F112" s="5"/>
      <c r="G112" s="33" t="s">
        <v>437</v>
      </c>
      <c r="H112" s="5">
        <v>3</v>
      </c>
      <c r="I112" s="5">
        <f t="shared" si="4"/>
        <v>150</v>
      </c>
      <c r="J112" s="5">
        <f t="shared" si="5"/>
        <v>45</v>
      </c>
      <c r="K112" s="5">
        <f t="shared" si="6"/>
        <v>45</v>
      </c>
      <c r="L112" s="5">
        <f t="shared" si="7"/>
        <v>240</v>
      </c>
      <c r="M112" s="5"/>
    </row>
    <row r="113" spans="1:13" ht="21" customHeight="1">
      <c r="A113" s="30" t="s">
        <v>411</v>
      </c>
      <c r="B113" s="30" t="s">
        <v>438</v>
      </c>
      <c r="C113" s="31" t="s">
        <v>439</v>
      </c>
      <c r="D113" s="31" t="s">
        <v>440</v>
      </c>
      <c r="E113" s="32" t="s">
        <v>441</v>
      </c>
      <c r="F113" s="5" t="s">
        <v>442</v>
      </c>
      <c r="G113" s="33" t="s">
        <v>443</v>
      </c>
      <c r="H113" s="5">
        <v>2</v>
      </c>
      <c r="I113" s="5">
        <f t="shared" si="4"/>
        <v>100</v>
      </c>
      <c r="J113" s="5">
        <f t="shared" si="5"/>
        <v>30</v>
      </c>
      <c r="K113" s="5">
        <f t="shared" si="6"/>
        <v>30</v>
      </c>
      <c r="L113" s="5">
        <f t="shared" si="7"/>
        <v>160</v>
      </c>
      <c r="M113" s="5"/>
    </row>
    <row r="114" spans="1:13" ht="21" customHeight="1">
      <c r="A114" s="30" t="s">
        <v>411</v>
      </c>
      <c r="B114" s="30" t="s">
        <v>444</v>
      </c>
      <c r="C114" s="31" t="s">
        <v>445</v>
      </c>
      <c r="D114" s="31" t="s">
        <v>446</v>
      </c>
      <c r="E114" s="32" t="s">
        <v>447</v>
      </c>
      <c r="F114" s="5" t="s">
        <v>448</v>
      </c>
      <c r="G114" s="33" t="s">
        <v>449</v>
      </c>
      <c r="H114" s="5">
        <v>5</v>
      </c>
      <c r="I114" s="5">
        <f t="shared" si="4"/>
        <v>250</v>
      </c>
      <c r="J114" s="5">
        <f t="shared" si="5"/>
        <v>75</v>
      </c>
      <c r="K114" s="5">
        <f t="shared" si="6"/>
        <v>75</v>
      </c>
      <c r="L114" s="5">
        <f t="shared" si="7"/>
        <v>400</v>
      </c>
      <c r="M114" s="5"/>
    </row>
    <row r="115" spans="1:13" ht="21" customHeight="1">
      <c r="A115" s="30" t="s">
        <v>411</v>
      </c>
      <c r="B115" s="30" t="s">
        <v>438</v>
      </c>
      <c r="C115" s="31" t="s">
        <v>450</v>
      </c>
      <c r="D115" s="31" t="s">
        <v>451</v>
      </c>
      <c r="E115" s="32" t="s">
        <v>452</v>
      </c>
      <c r="F115" s="5" t="s">
        <v>453</v>
      </c>
      <c r="G115" s="33" t="s">
        <v>454</v>
      </c>
      <c r="H115" s="5">
        <v>3</v>
      </c>
      <c r="I115" s="5">
        <f t="shared" si="4"/>
        <v>150</v>
      </c>
      <c r="J115" s="5">
        <f t="shared" si="5"/>
        <v>45</v>
      </c>
      <c r="K115" s="5">
        <f t="shared" si="6"/>
        <v>45</v>
      </c>
      <c r="L115" s="5">
        <f t="shared" si="7"/>
        <v>240</v>
      </c>
      <c r="M115" s="5"/>
    </row>
    <row r="116" spans="1:13" ht="21" customHeight="1">
      <c r="A116" s="30" t="s">
        <v>411</v>
      </c>
      <c r="B116" s="30" t="s">
        <v>455</v>
      </c>
      <c r="C116" s="31" t="s">
        <v>456</v>
      </c>
      <c r="D116" s="31" t="s">
        <v>457</v>
      </c>
      <c r="E116" s="32" t="s">
        <v>458</v>
      </c>
      <c r="F116" s="5" t="s">
        <v>459</v>
      </c>
      <c r="G116" s="33" t="s">
        <v>460</v>
      </c>
      <c r="H116" s="5">
        <v>42</v>
      </c>
      <c r="I116" s="5">
        <f t="shared" si="4"/>
        <v>2100</v>
      </c>
      <c r="J116" s="5">
        <f t="shared" si="5"/>
        <v>630</v>
      </c>
      <c r="K116" s="5">
        <f t="shared" si="6"/>
        <v>630</v>
      </c>
      <c r="L116" s="5">
        <f t="shared" si="7"/>
        <v>3360</v>
      </c>
      <c r="M116" s="5"/>
    </row>
    <row r="117" spans="1:13" ht="21" customHeight="1">
      <c r="A117" s="7" t="s">
        <v>1059</v>
      </c>
      <c r="B117" s="7" t="s">
        <v>1060</v>
      </c>
      <c r="C117" s="7" t="s">
        <v>1061</v>
      </c>
      <c r="D117" s="7" t="s">
        <v>1061</v>
      </c>
      <c r="E117" s="4" t="s">
        <v>7</v>
      </c>
      <c r="F117" s="4">
        <v>13955262167</v>
      </c>
      <c r="G117" s="4" t="s">
        <v>1062</v>
      </c>
      <c r="H117" s="6">
        <v>7</v>
      </c>
      <c r="I117" s="5">
        <f t="shared" si="4"/>
        <v>350</v>
      </c>
      <c r="J117" s="5">
        <f t="shared" si="5"/>
        <v>105</v>
      </c>
      <c r="K117" s="5">
        <f t="shared" si="6"/>
        <v>105</v>
      </c>
      <c r="L117" s="5">
        <f t="shared" si="7"/>
        <v>560</v>
      </c>
      <c r="M117" s="5"/>
    </row>
    <row r="118" spans="1:13" s="26" customFormat="1" ht="21" customHeight="1">
      <c r="A118" s="23" t="s">
        <v>1059</v>
      </c>
      <c r="B118" s="23" t="s">
        <v>1063</v>
      </c>
      <c r="C118" s="23" t="s">
        <v>1064</v>
      </c>
      <c r="D118" s="23" t="s">
        <v>1064</v>
      </c>
      <c r="E118" s="12" t="s">
        <v>1065</v>
      </c>
      <c r="F118" s="12">
        <v>18955268299</v>
      </c>
      <c r="G118" s="12" t="s">
        <v>1066</v>
      </c>
      <c r="H118" s="24">
        <v>25</v>
      </c>
      <c r="I118" s="5">
        <f t="shared" si="4"/>
        <v>1250</v>
      </c>
      <c r="J118" s="5">
        <f t="shared" si="5"/>
        <v>375</v>
      </c>
      <c r="K118" s="5">
        <f t="shared" si="6"/>
        <v>375</v>
      </c>
      <c r="L118" s="5">
        <f t="shared" si="7"/>
        <v>2000</v>
      </c>
      <c r="M118" s="27"/>
    </row>
    <row r="119" spans="1:13" ht="21" customHeight="1">
      <c r="A119" s="7" t="s">
        <v>1059</v>
      </c>
      <c r="B119" s="7" t="s">
        <v>1063</v>
      </c>
      <c r="C119" s="7" t="s">
        <v>1067</v>
      </c>
      <c r="D119" s="7" t="s">
        <v>1067</v>
      </c>
      <c r="E119" s="4" t="s">
        <v>8</v>
      </c>
      <c r="F119" s="4">
        <v>13865055011</v>
      </c>
      <c r="G119" s="4" t="s">
        <v>20</v>
      </c>
      <c r="H119" s="6">
        <v>1</v>
      </c>
      <c r="I119" s="5">
        <f t="shared" si="4"/>
        <v>50</v>
      </c>
      <c r="J119" s="5">
        <f t="shared" si="5"/>
        <v>15</v>
      </c>
      <c r="K119" s="5">
        <f t="shared" si="6"/>
        <v>15</v>
      </c>
      <c r="L119" s="5">
        <f t="shared" si="7"/>
        <v>80</v>
      </c>
      <c r="M119" s="5"/>
    </row>
    <row r="120" spans="1:13" ht="21" customHeight="1">
      <c r="A120" s="7" t="s">
        <v>1059</v>
      </c>
      <c r="B120" s="7" t="s">
        <v>1063</v>
      </c>
      <c r="C120" s="7" t="s">
        <v>1068</v>
      </c>
      <c r="D120" s="7" t="s">
        <v>1068</v>
      </c>
      <c r="E120" s="4" t="s">
        <v>9</v>
      </c>
      <c r="F120" s="4">
        <v>15955219335</v>
      </c>
      <c r="G120" s="4" t="s">
        <v>21</v>
      </c>
      <c r="H120" s="6">
        <v>6</v>
      </c>
      <c r="I120" s="5">
        <f t="shared" si="4"/>
        <v>300</v>
      </c>
      <c r="J120" s="5">
        <f t="shared" si="5"/>
        <v>90</v>
      </c>
      <c r="K120" s="5">
        <f t="shared" si="6"/>
        <v>90</v>
      </c>
      <c r="L120" s="5">
        <f t="shared" si="7"/>
        <v>480</v>
      </c>
      <c r="M120" s="5"/>
    </row>
    <row r="121" spans="1:13" ht="21" customHeight="1">
      <c r="A121" s="7" t="s">
        <v>1059</v>
      </c>
      <c r="B121" s="7" t="s">
        <v>1069</v>
      </c>
      <c r="C121" s="7" t="s">
        <v>1070</v>
      </c>
      <c r="D121" s="7" t="s">
        <v>1070</v>
      </c>
      <c r="E121" s="4" t="s">
        <v>10</v>
      </c>
      <c r="F121" s="4">
        <v>13605660304</v>
      </c>
      <c r="G121" s="4" t="s">
        <v>22</v>
      </c>
      <c r="H121" s="6">
        <v>6</v>
      </c>
      <c r="I121" s="5">
        <f t="shared" si="4"/>
        <v>300</v>
      </c>
      <c r="J121" s="5">
        <f t="shared" si="5"/>
        <v>90</v>
      </c>
      <c r="K121" s="5">
        <f t="shared" si="6"/>
        <v>90</v>
      </c>
      <c r="L121" s="5">
        <f t="shared" si="7"/>
        <v>480</v>
      </c>
      <c r="M121" s="5"/>
    </row>
    <row r="122" spans="1:13" s="11" customFormat="1" ht="21" customHeight="1">
      <c r="A122" s="3" t="s">
        <v>1059</v>
      </c>
      <c r="B122" s="3" t="s">
        <v>1069</v>
      </c>
      <c r="C122" s="3" t="s">
        <v>1071</v>
      </c>
      <c r="D122" s="3" t="s">
        <v>1071</v>
      </c>
      <c r="E122" s="4" t="s">
        <v>11</v>
      </c>
      <c r="F122" s="4">
        <v>18949354786</v>
      </c>
      <c r="G122" s="4" t="s">
        <v>23</v>
      </c>
      <c r="H122" s="6">
        <v>10</v>
      </c>
      <c r="I122" s="5">
        <f t="shared" si="4"/>
        <v>500</v>
      </c>
      <c r="J122" s="5">
        <f t="shared" si="5"/>
        <v>150</v>
      </c>
      <c r="K122" s="5">
        <f t="shared" si="6"/>
        <v>150</v>
      </c>
      <c r="L122" s="5">
        <f t="shared" si="7"/>
        <v>800</v>
      </c>
      <c r="M122" s="10"/>
    </row>
    <row r="123" spans="1:13" s="11" customFormat="1" ht="21" customHeight="1">
      <c r="A123" s="3" t="s">
        <v>1059</v>
      </c>
      <c r="B123" s="3" t="s">
        <v>1072</v>
      </c>
      <c r="C123" s="3" t="s">
        <v>1073</v>
      </c>
      <c r="D123" s="3" t="s">
        <v>1073</v>
      </c>
      <c r="E123" s="4" t="s">
        <v>12</v>
      </c>
      <c r="F123" s="4">
        <v>13865014663</v>
      </c>
      <c r="G123" s="4" t="s">
        <v>24</v>
      </c>
      <c r="H123" s="6">
        <v>3</v>
      </c>
      <c r="I123" s="5">
        <f t="shared" si="4"/>
        <v>150</v>
      </c>
      <c r="J123" s="5">
        <f t="shared" si="5"/>
        <v>45</v>
      </c>
      <c r="K123" s="5">
        <f t="shared" si="6"/>
        <v>45</v>
      </c>
      <c r="L123" s="5">
        <f t="shared" si="7"/>
        <v>240</v>
      </c>
      <c r="M123" s="10"/>
    </row>
    <row r="124" spans="1:13" s="11" customFormat="1" ht="21" customHeight="1">
      <c r="A124" s="3" t="s">
        <v>1059</v>
      </c>
      <c r="B124" s="3" t="s">
        <v>1072</v>
      </c>
      <c r="C124" s="3" t="s">
        <v>1074</v>
      </c>
      <c r="D124" s="3" t="s">
        <v>1074</v>
      </c>
      <c r="E124" s="4" t="s">
        <v>1075</v>
      </c>
      <c r="F124" s="4">
        <v>15324416578</v>
      </c>
      <c r="G124" s="4" t="s">
        <v>1076</v>
      </c>
      <c r="H124" s="6">
        <v>2</v>
      </c>
      <c r="I124" s="5">
        <f t="shared" si="4"/>
        <v>100</v>
      </c>
      <c r="J124" s="5">
        <f t="shared" si="5"/>
        <v>30</v>
      </c>
      <c r="K124" s="5">
        <f t="shared" si="6"/>
        <v>30</v>
      </c>
      <c r="L124" s="5">
        <f t="shared" si="7"/>
        <v>160</v>
      </c>
      <c r="M124" s="10"/>
    </row>
    <row r="125" spans="1:13" s="11" customFormat="1" ht="21" customHeight="1">
      <c r="A125" s="3" t="s">
        <v>1059</v>
      </c>
      <c r="B125" s="3" t="s">
        <v>1077</v>
      </c>
      <c r="C125" s="3" t="s">
        <v>1078</v>
      </c>
      <c r="D125" s="3" t="s">
        <v>1078</v>
      </c>
      <c r="E125" s="4" t="s">
        <v>13</v>
      </c>
      <c r="F125" s="4">
        <v>13665629187</v>
      </c>
      <c r="G125" s="4" t="s">
        <v>25</v>
      </c>
      <c r="H125" s="6">
        <v>2</v>
      </c>
      <c r="I125" s="5">
        <f t="shared" si="4"/>
        <v>100</v>
      </c>
      <c r="J125" s="5">
        <f t="shared" si="5"/>
        <v>30</v>
      </c>
      <c r="K125" s="5">
        <f t="shared" si="6"/>
        <v>30</v>
      </c>
      <c r="L125" s="5">
        <f t="shared" si="7"/>
        <v>160</v>
      </c>
      <c r="M125" s="10"/>
    </row>
    <row r="126" spans="1:13" s="11" customFormat="1" ht="21" customHeight="1">
      <c r="A126" s="3" t="s">
        <v>1059</v>
      </c>
      <c r="B126" s="3" t="s">
        <v>1079</v>
      </c>
      <c r="C126" s="3" t="s">
        <v>1080</v>
      </c>
      <c r="D126" s="3" t="s">
        <v>1080</v>
      </c>
      <c r="E126" s="4" t="s">
        <v>14</v>
      </c>
      <c r="F126" s="4">
        <v>15155273823</v>
      </c>
      <c r="G126" s="4" t="s">
        <v>26</v>
      </c>
      <c r="H126" s="6">
        <v>3</v>
      </c>
      <c r="I126" s="5">
        <f t="shared" si="4"/>
        <v>150</v>
      </c>
      <c r="J126" s="5">
        <f t="shared" si="5"/>
        <v>45</v>
      </c>
      <c r="K126" s="5">
        <f t="shared" si="6"/>
        <v>45</v>
      </c>
      <c r="L126" s="5">
        <f t="shared" si="7"/>
        <v>240</v>
      </c>
      <c r="M126" s="10"/>
    </row>
    <row r="127" spans="1:13" s="11" customFormat="1" ht="21" customHeight="1">
      <c r="A127" s="3" t="s">
        <v>1059</v>
      </c>
      <c r="B127" s="3" t="s">
        <v>1079</v>
      </c>
      <c r="C127" s="3" t="s">
        <v>1081</v>
      </c>
      <c r="D127" s="3" t="s">
        <v>1081</v>
      </c>
      <c r="E127" s="4" t="s">
        <v>15</v>
      </c>
      <c r="F127" s="4">
        <v>18096537296</v>
      </c>
      <c r="G127" s="4" t="s">
        <v>27</v>
      </c>
      <c r="H127" s="6">
        <v>3</v>
      </c>
      <c r="I127" s="5">
        <f t="shared" si="4"/>
        <v>150</v>
      </c>
      <c r="J127" s="5">
        <f t="shared" si="5"/>
        <v>45</v>
      </c>
      <c r="K127" s="5">
        <f t="shared" si="6"/>
        <v>45</v>
      </c>
      <c r="L127" s="5">
        <f t="shared" si="7"/>
        <v>240</v>
      </c>
      <c r="M127" s="10"/>
    </row>
    <row r="128" spans="1:13" s="11" customFormat="1" ht="21" customHeight="1">
      <c r="A128" s="3" t="s">
        <v>1059</v>
      </c>
      <c r="B128" s="3" t="s">
        <v>1079</v>
      </c>
      <c r="C128" s="3" t="s">
        <v>1082</v>
      </c>
      <c r="D128" s="3" t="s">
        <v>1082</v>
      </c>
      <c r="E128" s="4" t="s">
        <v>16</v>
      </c>
      <c r="F128" s="4">
        <v>13955268832</v>
      </c>
      <c r="G128" s="4" t="s">
        <v>28</v>
      </c>
      <c r="H128" s="6">
        <v>12</v>
      </c>
      <c r="I128" s="5">
        <f t="shared" si="4"/>
        <v>600</v>
      </c>
      <c r="J128" s="5">
        <f t="shared" si="5"/>
        <v>180</v>
      </c>
      <c r="K128" s="5">
        <f t="shared" si="6"/>
        <v>180</v>
      </c>
      <c r="L128" s="5">
        <f t="shared" si="7"/>
        <v>960</v>
      </c>
      <c r="M128" s="10"/>
    </row>
    <row r="129" spans="1:13" s="11" customFormat="1" ht="21" customHeight="1">
      <c r="A129" s="3" t="s">
        <v>1059</v>
      </c>
      <c r="B129" s="3" t="s">
        <v>1079</v>
      </c>
      <c r="C129" s="3" t="s">
        <v>1083</v>
      </c>
      <c r="D129" s="3" t="s">
        <v>1083</v>
      </c>
      <c r="E129" s="4" t="s">
        <v>17</v>
      </c>
      <c r="F129" s="4">
        <v>15395236276</v>
      </c>
      <c r="G129" s="4" t="s">
        <v>29</v>
      </c>
      <c r="H129" s="6">
        <v>4</v>
      </c>
      <c r="I129" s="5">
        <f t="shared" si="4"/>
        <v>200</v>
      </c>
      <c r="J129" s="5">
        <f t="shared" si="5"/>
        <v>60</v>
      </c>
      <c r="K129" s="5">
        <f t="shared" si="6"/>
        <v>60</v>
      </c>
      <c r="L129" s="5">
        <f t="shared" si="7"/>
        <v>320</v>
      </c>
      <c r="M129" s="10"/>
    </row>
    <row r="130" spans="1:13" s="11" customFormat="1" ht="21" customHeight="1">
      <c r="A130" s="3" t="s">
        <v>1059</v>
      </c>
      <c r="B130" s="3" t="s">
        <v>1079</v>
      </c>
      <c r="C130" s="3" t="s">
        <v>1084</v>
      </c>
      <c r="D130" s="3" t="s">
        <v>1084</v>
      </c>
      <c r="E130" s="4" t="s">
        <v>18</v>
      </c>
      <c r="F130" s="4">
        <v>18096506956</v>
      </c>
      <c r="G130" s="4" t="s">
        <v>30</v>
      </c>
      <c r="H130" s="6">
        <v>1</v>
      </c>
      <c r="I130" s="5">
        <f t="shared" si="4"/>
        <v>50</v>
      </c>
      <c r="J130" s="5">
        <f t="shared" si="5"/>
        <v>15</v>
      </c>
      <c r="K130" s="5">
        <f t="shared" si="6"/>
        <v>15</v>
      </c>
      <c r="L130" s="5">
        <f t="shared" si="7"/>
        <v>80</v>
      </c>
      <c r="M130" s="10"/>
    </row>
    <row r="131" spans="1:13" ht="21" customHeight="1">
      <c r="A131" s="7" t="s">
        <v>1059</v>
      </c>
      <c r="B131" s="7" t="s">
        <v>1085</v>
      </c>
      <c r="C131" s="7" t="s">
        <v>1086</v>
      </c>
      <c r="D131" s="7" t="s">
        <v>1086</v>
      </c>
      <c r="E131" s="4" t="s">
        <v>19</v>
      </c>
      <c r="F131" s="4">
        <v>15385682876</v>
      </c>
      <c r="G131" s="4" t="s">
        <v>31</v>
      </c>
      <c r="H131" s="6">
        <v>4</v>
      </c>
      <c r="I131" s="5">
        <f t="shared" si="4"/>
        <v>200</v>
      </c>
      <c r="J131" s="5">
        <f t="shared" si="5"/>
        <v>60</v>
      </c>
      <c r="K131" s="5">
        <f t="shared" si="6"/>
        <v>60</v>
      </c>
      <c r="L131" s="5">
        <f t="shared" si="7"/>
        <v>320</v>
      </c>
      <c r="M131" s="5"/>
    </row>
    <row r="132" spans="1:13" s="28" customFormat="1" ht="21" customHeight="1">
      <c r="A132" s="20" t="s">
        <v>1059</v>
      </c>
      <c r="B132" s="20" t="s">
        <v>1087</v>
      </c>
      <c r="C132" s="20" t="s">
        <v>1088</v>
      </c>
      <c r="D132" s="20" t="s">
        <v>1088</v>
      </c>
      <c r="E132" s="12" t="s">
        <v>1089</v>
      </c>
      <c r="F132" s="12">
        <v>15215523130</v>
      </c>
      <c r="G132" s="12" t="s">
        <v>1090</v>
      </c>
      <c r="H132" s="24">
        <v>1</v>
      </c>
      <c r="I132" s="5">
        <f t="shared" si="4"/>
        <v>50</v>
      </c>
      <c r="J132" s="5">
        <f t="shared" si="5"/>
        <v>15</v>
      </c>
      <c r="K132" s="5">
        <f t="shared" si="6"/>
        <v>15</v>
      </c>
      <c r="L132" s="5">
        <f t="shared" si="7"/>
        <v>80</v>
      </c>
      <c r="M132" s="27"/>
    </row>
    <row r="133" spans="1:13" ht="21" customHeight="1">
      <c r="A133" s="7" t="s">
        <v>1059</v>
      </c>
      <c r="B133" s="7" t="s">
        <v>1079</v>
      </c>
      <c r="C133" s="7" t="s">
        <v>1091</v>
      </c>
      <c r="D133" s="7" t="s">
        <v>1091</v>
      </c>
      <c r="E133" s="4" t="s">
        <v>1092</v>
      </c>
      <c r="F133" s="4" t="s">
        <v>1093</v>
      </c>
      <c r="G133" s="4" t="s">
        <v>1094</v>
      </c>
      <c r="H133" s="6">
        <v>3</v>
      </c>
      <c r="I133" s="5">
        <f t="shared" si="4"/>
        <v>150</v>
      </c>
      <c r="J133" s="5">
        <f t="shared" si="5"/>
        <v>45</v>
      </c>
      <c r="K133" s="5">
        <f t="shared" si="6"/>
        <v>45</v>
      </c>
      <c r="L133" s="5">
        <f t="shared" si="7"/>
        <v>240</v>
      </c>
      <c r="M133" s="5"/>
    </row>
    <row r="134" spans="1:13" ht="21" customHeight="1">
      <c r="A134" s="7" t="s">
        <v>1059</v>
      </c>
      <c r="B134" s="7" t="s">
        <v>1072</v>
      </c>
      <c r="C134" s="7" t="s">
        <v>1095</v>
      </c>
      <c r="D134" s="7" t="s">
        <v>1095</v>
      </c>
      <c r="E134" s="4" t="s">
        <v>1096</v>
      </c>
      <c r="F134" s="4" t="s">
        <v>1097</v>
      </c>
      <c r="G134" s="4" t="s">
        <v>1098</v>
      </c>
      <c r="H134" s="6">
        <v>1</v>
      </c>
      <c r="I134" s="5">
        <f aca="true" t="shared" si="8" ref="I134:I197">H134*50</f>
        <v>50</v>
      </c>
      <c r="J134" s="5">
        <f aca="true" t="shared" si="9" ref="J134:J197">H134*15</f>
        <v>15</v>
      </c>
      <c r="K134" s="5">
        <f aca="true" t="shared" si="10" ref="K134:K197">H134*15</f>
        <v>15</v>
      </c>
      <c r="L134" s="5">
        <f aca="true" t="shared" si="11" ref="L134:L197">I134+J134+K134</f>
        <v>80</v>
      </c>
      <c r="M134" s="5"/>
    </row>
    <row r="135" spans="1:13" s="11" customFormat="1" ht="21" customHeight="1">
      <c r="A135" s="3" t="s">
        <v>1059</v>
      </c>
      <c r="B135" s="3" t="s">
        <v>1099</v>
      </c>
      <c r="C135" s="3" t="s">
        <v>1100</v>
      </c>
      <c r="D135" s="3" t="s">
        <v>1100</v>
      </c>
      <c r="E135" s="4" t="s">
        <v>1101</v>
      </c>
      <c r="F135" s="4" t="s">
        <v>1102</v>
      </c>
      <c r="G135" s="4" t="s">
        <v>1103</v>
      </c>
      <c r="H135" s="6">
        <v>66</v>
      </c>
      <c r="I135" s="5">
        <f t="shared" si="8"/>
        <v>3300</v>
      </c>
      <c r="J135" s="5">
        <f t="shared" si="9"/>
        <v>990</v>
      </c>
      <c r="K135" s="5">
        <f t="shared" si="10"/>
        <v>990</v>
      </c>
      <c r="L135" s="5">
        <f t="shared" si="11"/>
        <v>5280</v>
      </c>
      <c r="M135" s="5"/>
    </row>
    <row r="136" spans="1:13" ht="21" customHeight="1">
      <c r="A136" s="7" t="s">
        <v>1059</v>
      </c>
      <c r="B136" s="7" t="s">
        <v>1104</v>
      </c>
      <c r="C136" s="7" t="s">
        <v>1105</v>
      </c>
      <c r="D136" s="7" t="s">
        <v>1105</v>
      </c>
      <c r="E136" s="4" t="s">
        <v>1106</v>
      </c>
      <c r="F136" s="4" t="s">
        <v>1107</v>
      </c>
      <c r="G136" s="4" t="s">
        <v>1108</v>
      </c>
      <c r="H136" s="6">
        <v>1</v>
      </c>
      <c r="I136" s="5">
        <f t="shared" si="8"/>
        <v>50</v>
      </c>
      <c r="J136" s="5">
        <f t="shared" si="9"/>
        <v>15</v>
      </c>
      <c r="K136" s="5">
        <f t="shared" si="10"/>
        <v>15</v>
      </c>
      <c r="L136" s="5">
        <f t="shared" si="11"/>
        <v>80</v>
      </c>
      <c r="M136" s="5"/>
    </row>
    <row r="137" spans="1:13" ht="21" customHeight="1">
      <c r="A137" s="7" t="s">
        <v>272</v>
      </c>
      <c r="B137" s="7" t="s">
        <v>476</v>
      </c>
      <c r="C137" s="7" t="s">
        <v>477</v>
      </c>
      <c r="D137" s="7" t="s">
        <v>478</v>
      </c>
      <c r="E137" s="4" t="s">
        <v>258</v>
      </c>
      <c r="F137" s="4">
        <v>13865091399</v>
      </c>
      <c r="G137" s="4" t="s">
        <v>479</v>
      </c>
      <c r="H137" s="6">
        <v>6</v>
      </c>
      <c r="I137" s="5">
        <f t="shared" si="8"/>
        <v>300</v>
      </c>
      <c r="J137" s="5">
        <f t="shared" si="9"/>
        <v>90</v>
      </c>
      <c r="K137" s="5">
        <f t="shared" si="10"/>
        <v>90</v>
      </c>
      <c r="L137" s="5">
        <f t="shared" si="11"/>
        <v>480</v>
      </c>
      <c r="M137" s="5"/>
    </row>
    <row r="138" spans="1:13" ht="21" customHeight="1">
      <c r="A138" s="7" t="s">
        <v>272</v>
      </c>
      <c r="B138" s="7" t="s">
        <v>476</v>
      </c>
      <c r="C138" s="7" t="s">
        <v>480</v>
      </c>
      <c r="D138" s="7" t="s">
        <v>481</v>
      </c>
      <c r="E138" s="4" t="s">
        <v>259</v>
      </c>
      <c r="F138" s="4">
        <v>13865025661</v>
      </c>
      <c r="G138" s="4" t="s">
        <v>482</v>
      </c>
      <c r="H138" s="6">
        <v>1</v>
      </c>
      <c r="I138" s="5">
        <f t="shared" si="8"/>
        <v>50</v>
      </c>
      <c r="J138" s="5">
        <f t="shared" si="9"/>
        <v>15</v>
      </c>
      <c r="K138" s="5">
        <f t="shared" si="10"/>
        <v>15</v>
      </c>
      <c r="L138" s="5">
        <f t="shared" si="11"/>
        <v>80</v>
      </c>
      <c r="M138" s="5"/>
    </row>
    <row r="139" spans="1:13" ht="21" customHeight="1">
      <c r="A139" s="7" t="s">
        <v>272</v>
      </c>
      <c r="B139" s="7" t="s">
        <v>476</v>
      </c>
      <c r="C139" s="7" t="s">
        <v>483</v>
      </c>
      <c r="D139" s="7" t="s">
        <v>483</v>
      </c>
      <c r="E139" s="4" t="s">
        <v>260</v>
      </c>
      <c r="F139" s="4">
        <v>13956330203</v>
      </c>
      <c r="G139" s="4" t="s">
        <v>484</v>
      </c>
      <c r="H139" s="6">
        <v>28</v>
      </c>
      <c r="I139" s="5">
        <f t="shared" si="8"/>
        <v>1400</v>
      </c>
      <c r="J139" s="5">
        <f t="shared" si="9"/>
        <v>420</v>
      </c>
      <c r="K139" s="5">
        <f t="shared" si="10"/>
        <v>420</v>
      </c>
      <c r="L139" s="5">
        <f t="shared" si="11"/>
        <v>2240</v>
      </c>
      <c r="M139" s="5"/>
    </row>
    <row r="140" spans="1:13" ht="21" customHeight="1">
      <c r="A140" s="7" t="s">
        <v>272</v>
      </c>
      <c r="B140" s="7" t="s">
        <v>476</v>
      </c>
      <c r="C140" s="7" t="s">
        <v>485</v>
      </c>
      <c r="D140" s="7" t="s">
        <v>485</v>
      </c>
      <c r="E140" s="4" t="s">
        <v>261</v>
      </c>
      <c r="F140" s="4">
        <v>13605663041</v>
      </c>
      <c r="G140" s="4" t="s">
        <v>486</v>
      </c>
      <c r="H140" s="6">
        <v>28</v>
      </c>
      <c r="I140" s="5">
        <f t="shared" si="8"/>
        <v>1400</v>
      </c>
      <c r="J140" s="5">
        <f t="shared" si="9"/>
        <v>420</v>
      </c>
      <c r="K140" s="5">
        <f t="shared" si="10"/>
        <v>420</v>
      </c>
      <c r="L140" s="5">
        <f t="shared" si="11"/>
        <v>2240</v>
      </c>
      <c r="M140" s="5"/>
    </row>
    <row r="141" spans="1:13" ht="21" customHeight="1">
      <c r="A141" s="7" t="s">
        <v>272</v>
      </c>
      <c r="B141" s="7" t="s">
        <v>476</v>
      </c>
      <c r="C141" s="7" t="s">
        <v>487</v>
      </c>
      <c r="D141" s="7" t="s">
        <v>487</v>
      </c>
      <c r="E141" s="4" t="s">
        <v>262</v>
      </c>
      <c r="F141" s="4">
        <v>13721183487</v>
      </c>
      <c r="G141" s="4" t="s">
        <v>488</v>
      </c>
      <c r="H141" s="6">
        <v>1</v>
      </c>
      <c r="I141" s="5">
        <f t="shared" si="8"/>
        <v>50</v>
      </c>
      <c r="J141" s="5">
        <f t="shared" si="9"/>
        <v>15</v>
      </c>
      <c r="K141" s="5">
        <f t="shared" si="10"/>
        <v>15</v>
      </c>
      <c r="L141" s="5">
        <f t="shared" si="11"/>
        <v>80</v>
      </c>
      <c r="M141" s="5"/>
    </row>
    <row r="142" spans="1:13" ht="21" customHeight="1">
      <c r="A142" s="7" t="s">
        <v>272</v>
      </c>
      <c r="B142" s="7" t="s">
        <v>476</v>
      </c>
      <c r="C142" s="7" t="s">
        <v>489</v>
      </c>
      <c r="D142" s="7" t="s">
        <v>489</v>
      </c>
      <c r="E142" s="4" t="s">
        <v>263</v>
      </c>
      <c r="F142" s="4">
        <v>18655263360</v>
      </c>
      <c r="G142" s="4" t="s">
        <v>490</v>
      </c>
      <c r="H142" s="6">
        <v>6</v>
      </c>
      <c r="I142" s="5">
        <f t="shared" si="8"/>
        <v>300</v>
      </c>
      <c r="J142" s="5">
        <f t="shared" si="9"/>
        <v>90</v>
      </c>
      <c r="K142" s="5">
        <f t="shared" si="10"/>
        <v>90</v>
      </c>
      <c r="L142" s="5">
        <f t="shared" si="11"/>
        <v>480</v>
      </c>
      <c r="M142" s="5"/>
    </row>
    <row r="143" spans="1:13" ht="21" customHeight="1">
      <c r="A143" s="7" t="s">
        <v>272</v>
      </c>
      <c r="B143" s="7" t="s">
        <v>491</v>
      </c>
      <c r="C143" s="7" t="s">
        <v>492</v>
      </c>
      <c r="D143" s="7" t="s">
        <v>492</v>
      </c>
      <c r="E143" s="4" t="s">
        <v>264</v>
      </c>
      <c r="F143" s="4">
        <v>13085529818</v>
      </c>
      <c r="G143" s="4" t="s">
        <v>493</v>
      </c>
      <c r="H143" s="6">
        <v>5</v>
      </c>
      <c r="I143" s="5">
        <f t="shared" si="8"/>
        <v>250</v>
      </c>
      <c r="J143" s="5">
        <f t="shared" si="9"/>
        <v>75</v>
      </c>
      <c r="K143" s="5">
        <f t="shared" si="10"/>
        <v>75</v>
      </c>
      <c r="L143" s="5">
        <f t="shared" si="11"/>
        <v>400</v>
      </c>
      <c r="M143" s="5"/>
    </row>
    <row r="144" spans="1:13" ht="21" customHeight="1">
      <c r="A144" s="7" t="s">
        <v>272</v>
      </c>
      <c r="B144" s="7" t="s">
        <v>491</v>
      </c>
      <c r="C144" s="7" t="s">
        <v>494</v>
      </c>
      <c r="D144" s="7" t="s">
        <v>494</v>
      </c>
      <c r="E144" s="4" t="s">
        <v>495</v>
      </c>
      <c r="F144" s="4">
        <v>15005526628</v>
      </c>
      <c r="G144" s="4" t="s">
        <v>496</v>
      </c>
      <c r="H144" s="6">
        <v>3</v>
      </c>
      <c r="I144" s="5">
        <f t="shared" si="8"/>
        <v>150</v>
      </c>
      <c r="J144" s="5">
        <f t="shared" si="9"/>
        <v>45</v>
      </c>
      <c r="K144" s="5">
        <f t="shared" si="10"/>
        <v>45</v>
      </c>
      <c r="L144" s="5">
        <f t="shared" si="11"/>
        <v>240</v>
      </c>
      <c r="M144" s="5"/>
    </row>
    <row r="145" spans="1:13" ht="21" customHeight="1">
      <c r="A145" s="7" t="s">
        <v>272</v>
      </c>
      <c r="B145" s="7" t="s">
        <v>491</v>
      </c>
      <c r="C145" s="7" t="s">
        <v>497</v>
      </c>
      <c r="D145" s="7" t="s">
        <v>497</v>
      </c>
      <c r="E145" s="4" t="s">
        <v>265</v>
      </c>
      <c r="F145" s="4">
        <v>13084077855</v>
      </c>
      <c r="G145" s="4" t="s">
        <v>498</v>
      </c>
      <c r="H145" s="6">
        <v>6</v>
      </c>
      <c r="I145" s="5">
        <f t="shared" si="8"/>
        <v>300</v>
      </c>
      <c r="J145" s="5">
        <f t="shared" si="9"/>
        <v>90</v>
      </c>
      <c r="K145" s="5">
        <f t="shared" si="10"/>
        <v>90</v>
      </c>
      <c r="L145" s="5">
        <f t="shared" si="11"/>
        <v>480</v>
      </c>
      <c r="M145" s="5"/>
    </row>
    <row r="146" spans="1:13" ht="21" customHeight="1">
      <c r="A146" s="7" t="s">
        <v>272</v>
      </c>
      <c r="B146" s="7" t="s">
        <v>491</v>
      </c>
      <c r="C146" s="7" t="s">
        <v>499</v>
      </c>
      <c r="D146" s="7" t="s">
        <v>499</v>
      </c>
      <c r="E146" s="4" t="s">
        <v>266</v>
      </c>
      <c r="F146" s="4">
        <v>13083272999</v>
      </c>
      <c r="G146" s="4" t="s">
        <v>500</v>
      </c>
      <c r="H146" s="6">
        <v>7</v>
      </c>
      <c r="I146" s="5">
        <f t="shared" si="8"/>
        <v>350</v>
      </c>
      <c r="J146" s="5">
        <f t="shared" si="9"/>
        <v>105</v>
      </c>
      <c r="K146" s="5">
        <f t="shared" si="10"/>
        <v>105</v>
      </c>
      <c r="L146" s="5">
        <f t="shared" si="11"/>
        <v>560</v>
      </c>
      <c r="M146" s="5"/>
    </row>
    <row r="147" spans="1:13" ht="21" customHeight="1">
      <c r="A147" s="7" t="s">
        <v>272</v>
      </c>
      <c r="B147" s="7" t="s">
        <v>491</v>
      </c>
      <c r="C147" s="7" t="s">
        <v>501</v>
      </c>
      <c r="D147" s="7" t="s">
        <v>501</v>
      </c>
      <c r="E147" s="4" t="s">
        <v>267</v>
      </c>
      <c r="F147" s="4">
        <v>13955271335</v>
      </c>
      <c r="G147" s="4" t="s">
        <v>502</v>
      </c>
      <c r="H147" s="6">
        <v>4</v>
      </c>
      <c r="I147" s="5">
        <f t="shared" si="8"/>
        <v>200</v>
      </c>
      <c r="J147" s="5">
        <f t="shared" si="9"/>
        <v>60</v>
      </c>
      <c r="K147" s="5">
        <f t="shared" si="10"/>
        <v>60</v>
      </c>
      <c r="L147" s="5">
        <f t="shared" si="11"/>
        <v>320</v>
      </c>
      <c r="M147" s="5"/>
    </row>
    <row r="148" spans="1:13" ht="21" customHeight="1">
      <c r="A148" s="7" t="s">
        <v>272</v>
      </c>
      <c r="B148" s="7" t="s">
        <v>491</v>
      </c>
      <c r="C148" s="7" t="s">
        <v>503</v>
      </c>
      <c r="D148" s="7" t="s">
        <v>503</v>
      </c>
      <c r="E148" s="4" t="s">
        <v>268</v>
      </c>
      <c r="F148" s="4">
        <v>18755267096</v>
      </c>
      <c r="G148" s="4" t="s">
        <v>504</v>
      </c>
      <c r="H148" s="6">
        <v>2</v>
      </c>
      <c r="I148" s="5">
        <f t="shared" si="8"/>
        <v>100</v>
      </c>
      <c r="J148" s="5">
        <f t="shared" si="9"/>
        <v>30</v>
      </c>
      <c r="K148" s="5">
        <f t="shared" si="10"/>
        <v>30</v>
      </c>
      <c r="L148" s="5">
        <f t="shared" si="11"/>
        <v>160</v>
      </c>
      <c r="M148" s="5"/>
    </row>
    <row r="149" spans="1:13" ht="21" customHeight="1">
      <c r="A149" s="7" t="s">
        <v>272</v>
      </c>
      <c r="B149" s="7" t="s">
        <v>505</v>
      </c>
      <c r="C149" s="7" t="s">
        <v>506</v>
      </c>
      <c r="D149" s="7" t="s">
        <v>506</v>
      </c>
      <c r="E149" s="4" t="s">
        <v>269</v>
      </c>
      <c r="F149" s="4">
        <v>15395525260</v>
      </c>
      <c r="G149" s="4" t="s">
        <v>507</v>
      </c>
      <c r="H149" s="6">
        <v>8</v>
      </c>
      <c r="I149" s="5">
        <f t="shared" si="8"/>
        <v>400</v>
      </c>
      <c r="J149" s="5">
        <f t="shared" si="9"/>
        <v>120</v>
      </c>
      <c r="K149" s="5">
        <f t="shared" si="10"/>
        <v>120</v>
      </c>
      <c r="L149" s="5">
        <f t="shared" si="11"/>
        <v>640</v>
      </c>
      <c r="M149" s="5"/>
    </row>
    <row r="150" spans="1:13" ht="21" customHeight="1">
      <c r="A150" s="7" t="s">
        <v>272</v>
      </c>
      <c r="B150" s="7" t="s">
        <v>508</v>
      </c>
      <c r="C150" s="7" t="s">
        <v>509</v>
      </c>
      <c r="D150" s="7" t="s">
        <v>509</v>
      </c>
      <c r="E150" s="4" t="s">
        <v>510</v>
      </c>
      <c r="F150" s="4">
        <v>13155214074</v>
      </c>
      <c r="G150" s="4" t="s">
        <v>511</v>
      </c>
      <c r="H150" s="6">
        <v>1</v>
      </c>
      <c r="I150" s="5">
        <f t="shared" si="8"/>
        <v>50</v>
      </c>
      <c r="J150" s="5">
        <f t="shared" si="9"/>
        <v>15</v>
      </c>
      <c r="K150" s="5">
        <f t="shared" si="10"/>
        <v>15</v>
      </c>
      <c r="L150" s="5">
        <f t="shared" si="11"/>
        <v>80</v>
      </c>
      <c r="M150" s="5"/>
    </row>
    <row r="151" spans="1:13" ht="21" customHeight="1">
      <c r="A151" s="8" t="s">
        <v>512</v>
      </c>
      <c r="B151" s="7" t="s">
        <v>513</v>
      </c>
      <c r="C151" s="7" t="s">
        <v>270</v>
      </c>
      <c r="D151" s="7" t="s">
        <v>514</v>
      </c>
      <c r="E151" s="9" t="s">
        <v>515</v>
      </c>
      <c r="F151" s="9" t="s">
        <v>271</v>
      </c>
      <c r="G151" s="4" t="s">
        <v>516</v>
      </c>
      <c r="H151" s="6">
        <v>1</v>
      </c>
      <c r="I151" s="5">
        <f t="shared" si="8"/>
        <v>50</v>
      </c>
      <c r="J151" s="5">
        <f t="shared" si="9"/>
        <v>15</v>
      </c>
      <c r="K151" s="5">
        <f t="shared" si="10"/>
        <v>15</v>
      </c>
      <c r="L151" s="5">
        <f t="shared" si="11"/>
        <v>80</v>
      </c>
      <c r="M151" s="8"/>
    </row>
    <row r="152" spans="1:13" ht="21" customHeight="1">
      <c r="A152" s="7" t="s">
        <v>272</v>
      </c>
      <c r="B152" s="7" t="s">
        <v>273</v>
      </c>
      <c r="C152" s="7" t="s">
        <v>274</v>
      </c>
      <c r="D152" s="7" t="s">
        <v>517</v>
      </c>
      <c r="E152" s="9" t="s">
        <v>275</v>
      </c>
      <c r="F152" s="9">
        <v>13721171349</v>
      </c>
      <c r="G152" s="4" t="s">
        <v>518</v>
      </c>
      <c r="H152" s="6">
        <v>1</v>
      </c>
      <c r="I152" s="5">
        <f t="shared" si="8"/>
        <v>50</v>
      </c>
      <c r="J152" s="5">
        <f t="shared" si="9"/>
        <v>15</v>
      </c>
      <c r="K152" s="5">
        <f t="shared" si="10"/>
        <v>15</v>
      </c>
      <c r="L152" s="5">
        <f t="shared" si="11"/>
        <v>80</v>
      </c>
      <c r="M152" s="8"/>
    </row>
    <row r="153" spans="1:13" ht="21" customHeight="1">
      <c r="A153" s="7" t="s">
        <v>272</v>
      </c>
      <c r="B153" s="7" t="s">
        <v>273</v>
      </c>
      <c r="C153" s="7" t="s">
        <v>276</v>
      </c>
      <c r="D153" s="7" t="s">
        <v>519</v>
      </c>
      <c r="E153" s="4" t="s">
        <v>277</v>
      </c>
      <c r="F153" s="4">
        <v>13155223658</v>
      </c>
      <c r="G153" s="4" t="s">
        <v>520</v>
      </c>
      <c r="H153" s="6">
        <v>6</v>
      </c>
      <c r="I153" s="5">
        <f t="shared" si="8"/>
        <v>300</v>
      </c>
      <c r="J153" s="5">
        <f t="shared" si="9"/>
        <v>90</v>
      </c>
      <c r="K153" s="5">
        <f t="shared" si="10"/>
        <v>90</v>
      </c>
      <c r="L153" s="5">
        <f t="shared" si="11"/>
        <v>480</v>
      </c>
      <c r="M153" s="5"/>
    </row>
    <row r="154" spans="1:13" ht="21" customHeight="1">
      <c r="A154" s="7" t="s">
        <v>272</v>
      </c>
      <c r="B154" s="7" t="s">
        <v>273</v>
      </c>
      <c r="C154" s="7" t="s">
        <v>278</v>
      </c>
      <c r="D154" s="7" t="s">
        <v>521</v>
      </c>
      <c r="E154" s="4" t="s">
        <v>279</v>
      </c>
      <c r="F154" s="4">
        <v>15385687576</v>
      </c>
      <c r="G154" s="4" t="s">
        <v>522</v>
      </c>
      <c r="H154" s="6">
        <v>2</v>
      </c>
      <c r="I154" s="5">
        <f t="shared" si="8"/>
        <v>100</v>
      </c>
      <c r="J154" s="5">
        <f t="shared" si="9"/>
        <v>30</v>
      </c>
      <c r="K154" s="5">
        <f t="shared" si="10"/>
        <v>30</v>
      </c>
      <c r="L154" s="5">
        <f t="shared" si="11"/>
        <v>160</v>
      </c>
      <c r="M154" s="5"/>
    </row>
    <row r="155" spans="1:13" ht="21" customHeight="1">
      <c r="A155" s="7" t="s">
        <v>295</v>
      </c>
      <c r="B155" s="7" t="s">
        <v>523</v>
      </c>
      <c r="C155" s="7" t="s">
        <v>280</v>
      </c>
      <c r="D155" s="7" t="s">
        <v>524</v>
      </c>
      <c r="E155" s="4" t="s">
        <v>281</v>
      </c>
      <c r="F155" s="4" t="s">
        <v>525</v>
      </c>
      <c r="G155" s="4" t="s">
        <v>526</v>
      </c>
      <c r="H155" s="6">
        <v>7</v>
      </c>
      <c r="I155" s="5">
        <f t="shared" si="8"/>
        <v>350</v>
      </c>
      <c r="J155" s="5">
        <f t="shared" si="9"/>
        <v>105</v>
      </c>
      <c r="K155" s="5">
        <f t="shared" si="10"/>
        <v>105</v>
      </c>
      <c r="L155" s="5">
        <f t="shared" si="11"/>
        <v>560</v>
      </c>
      <c r="M155" s="5"/>
    </row>
    <row r="156" spans="1:13" ht="21" customHeight="1">
      <c r="A156" s="7" t="s">
        <v>295</v>
      </c>
      <c r="B156" s="7" t="s">
        <v>527</v>
      </c>
      <c r="C156" s="7" t="s">
        <v>528</v>
      </c>
      <c r="D156" s="7" t="s">
        <v>528</v>
      </c>
      <c r="E156" s="4" t="s">
        <v>282</v>
      </c>
      <c r="F156" s="4">
        <v>13965255178</v>
      </c>
      <c r="G156" s="4" t="s">
        <v>529</v>
      </c>
      <c r="H156" s="6">
        <v>12</v>
      </c>
      <c r="I156" s="5">
        <f t="shared" si="8"/>
        <v>600</v>
      </c>
      <c r="J156" s="5">
        <f t="shared" si="9"/>
        <v>180</v>
      </c>
      <c r="K156" s="5">
        <f t="shared" si="10"/>
        <v>180</v>
      </c>
      <c r="L156" s="5">
        <f t="shared" si="11"/>
        <v>960</v>
      </c>
      <c r="M156" s="5"/>
    </row>
    <row r="157" spans="1:13" ht="21" customHeight="1">
      <c r="A157" s="7" t="s">
        <v>295</v>
      </c>
      <c r="B157" s="7" t="s">
        <v>527</v>
      </c>
      <c r="C157" s="7" t="s">
        <v>530</v>
      </c>
      <c r="D157" s="7" t="s">
        <v>530</v>
      </c>
      <c r="E157" s="4" t="s">
        <v>283</v>
      </c>
      <c r="F157" s="4">
        <v>15395230495</v>
      </c>
      <c r="G157" s="4" t="s">
        <v>531</v>
      </c>
      <c r="H157" s="6">
        <v>43</v>
      </c>
      <c r="I157" s="5">
        <f t="shared" si="8"/>
        <v>2150</v>
      </c>
      <c r="J157" s="5">
        <f t="shared" si="9"/>
        <v>645</v>
      </c>
      <c r="K157" s="5">
        <f t="shared" si="10"/>
        <v>645</v>
      </c>
      <c r="L157" s="5">
        <f t="shared" si="11"/>
        <v>3440</v>
      </c>
      <c r="M157" s="5"/>
    </row>
    <row r="158" spans="1:13" ht="21" customHeight="1">
      <c r="A158" s="7" t="s">
        <v>295</v>
      </c>
      <c r="B158" s="7" t="s">
        <v>527</v>
      </c>
      <c r="C158" s="7" t="s">
        <v>532</v>
      </c>
      <c r="D158" s="7" t="s">
        <v>532</v>
      </c>
      <c r="E158" s="4" t="s">
        <v>284</v>
      </c>
      <c r="F158" s="4">
        <v>13855274126</v>
      </c>
      <c r="G158" s="4" t="s">
        <v>533</v>
      </c>
      <c r="H158" s="6">
        <v>21</v>
      </c>
      <c r="I158" s="5">
        <f t="shared" si="8"/>
        <v>1050</v>
      </c>
      <c r="J158" s="5">
        <f t="shared" si="9"/>
        <v>315</v>
      </c>
      <c r="K158" s="5">
        <f t="shared" si="10"/>
        <v>315</v>
      </c>
      <c r="L158" s="5">
        <f t="shared" si="11"/>
        <v>1680</v>
      </c>
      <c r="M158" s="5"/>
    </row>
    <row r="159" spans="1:13" ht="21" customHeight="1">
      <c r="A159" s="7" t="s">
        <v>295</v>
      </c>
      <c r="B159" s="7" t="s">
        <v>527</v>
      </c>
      <c r="C159" s="7" t="s">
        <v>534</v>
      </c>
      <c r="D159" s="7" t="s">
        <v>534</v>
      </c>
      <c r="E159" s="4" t="s">
        <v>285</v>
      </c>
      <c r="F159" s="4">
        <v>18255236785</v>
      </c>
      <c r="G159" s="4" t="s">
        <v>535</v>
      </c>
      <c r="H159" s="6">
        <v>1</v>
      </c>
      <c r="I159" s="5">
        <f t="shared" si="8"/>
        <v>50</v>
      </c>
      <c r="J159" s="5">
        <f t="shared" si="9"/>
        <v>15</v>
      </c>
      <c r="K159" s="5">
        <f t="shared" si="10"/>
        <v>15</v>
      </c>
      <c r="L159" s="5">
        <f t="shared" si="11"/>
        <v>80</v>
      </c>
      <c r="M159" s="5"/>
    </row>
    <row r="160" spans="1:13" ht="21" customHeight="1">
      <c r="A160" s="7" t="s">
        <v>295</v>
      </c>
      <c r="B160" s="7" t="s">
        <v>527</v>
      </c>
      <c r="C160" s="7" t="s">
        <v>536</v>
      </c>
      <c r="D160" s="7" t="s">
        <v>536</v>
      </c>
      <c r="E160" s="4" t="s">
        <v>286</v>
      </c>
      <c r="F160" s="4">
        <v>13035020766</v>
      </c>
      <c r="G160" s="4" t="s">
        <v>537</v>
      </c>
      <c r="H160" s="6">
        <v>4</v>
      </c>
      <c r="I160" s="5">
        <f t="shared" si="8"/>
        <v>200</v>
      </c>
      <c r="J160" s="5">
        <f t="shared" si="9"/>
        <v>60</v>
      </c>
      <c r="K160" s="5">
        <f t="shared" si="10"/>
        <v>60</v>
      </c>
      <c r="L160" s="5">
        <f t="shared" si="11"/>
        <v>320</v>
      </c>
      <c r="M160" s="5"/>
    </row>
    <row r="161" spans="1:13" ht="21" customHeight="1">
      <c r="A161" s="7" t="s">
        <v>295</v>
      </c>
      <c r="B161" s="7" t="s">
        <v>538</v>
      </c>
      <c r="C161" s="7" t="s">
        <v>539</v>
      </c>
      <c r="D161" s="7" t="s">
        <v>539</v>
      </c>
      <c r="E161" s="4" t="s">
        <v>287</v>
      </c>
      <c r="F161" s="4" t="s">
        <v>540</v>
      </c>
      <c r="G161" s="4" t="s">
        <v>541</v>
      </c>
      <c r="H161" s="6">
        <v>72</v>
      </c>
      <c r="I161" s="5">
        <f t="shared" si="8"/>
        <v>3600</v>
      </c>
      <c r="J161" s="5">
        <f t="shared" si="9"/>
        <v>1080</v>
      </c>
      <c r="K161" s="5">
        <f t="shared" si="10"/>
        <v>1080</v>
      </c>
      <c r="L161" s="5">
        <f t="shared" si="11"/>
        <v>5760</v>
      </c>
      <c r="M161" s="5"/>
    </row>
    <row r="162" spans="1:13" ht="21" customHeight="1">
      <c r="A162" s="7" t="s">
        <v>295</v>
      </c>
      <c r="B162" s="7" t="s">
        <v>538</v>
      </c>
      <c r="C162" s="7" t="s">
        <v>542</v>
      </c>
      <c r="D162" s="7" t="s">
        <v>542</v>
      </c>
      <c r="E162" s="4" t="s">
        <v>288</v>
      </c>
      <c r="F162" s="4">
        <v>18955262538</v>
      </c>
      <c r="G162" s="4" t="s">
        <v>543</v>
      </c>
      <c r="H162" s="6">
        <v>2</v>
      </c>
      <c r="I162" s="5">
        <f t="shared" si="8"/>
        <v>100</v>
      </c>
      <c r="J162" s="5">
        <f t="shared" si="9"/>
        <v>30</v>
      </c>
      <c r="K162" s="5">
        <f t="shared" si="10"/>
        <v>30</v>
      </c>
      <c r="L162" s="5">
        <f t="shared" si="11"/>
        <v>160</v>
      </c>
      <c r="M162" s="5"/>
    </row>
    <row r="163" spans="1:13" ht="21" customHeight="1">
      <c r="A163" s="7" t="s">
        <v>295</v>
      </c>
      <c r="B163" s="7" t="s">
        <v>538</v>
      </c>
      <c r="C163" s="7" t="s">
        <v>544</v>
      </c>
      <c r="D163" s="7" t="s">
        <v>544</v>
      </c>
      <c r="E163" s="4" t="s">
        <v>289</v>
      </c>
      <c r="F163" s="4">
        <v>15955293568</v>
      </c>
      <c r="G163" s="4" t="s">
        <v>545</v>
      </c>
      <c r="H163" s="6">
        <v>4</v>
      </c>
      <c r="I163" s="5">
        <f t="shared" si="8"/>
        <v>200</v>
      </c>
      <c r="J163" s="5">
        <f t="shared" si="9"/>
        <v>60</v>
      </c>
      <c r="K163" s="5">
        <f t="shared" si="10"/>
        <v>60</v>
      </c>
      <c r="L163" s="5">
        <f t="shared" si="11"/>
        <v>320</v>
      </c>
      <c r="M163" s="5"/>
    </row>
    <row r="164" spans="1:13" ht="21" customHeight="1">
      <c r="A164" s="7" t="s">
        <v>295</v>
      </c>
      <c r="B164" s="7" t="s">
        <v>538</v>
      </c>
      <c r="C164" s="7" t="s">
        <v>546</v>
      </c>
      <c r="D164" s="7" t="s">
        <v>546</v>
      </c>
      <c r="E164" s="4" t="s">
        <v>290</v>
      </c>
      <c r="F164" s="4">
        <v>18297305285</v>
      </c>
      <c r="G164" s="4" t="s">
        <v>547</v>
      </c>
      <c r="H164" s="6">
        <v>2</v>
      </c>
      <c r="I164" s="5">
        <f t="shared" si="8"/>
        <v>100</v>
      </c>
      <c r="J164" s="5">
        <f t="shared" si="9"/>
        <v>30</v>
      </c>
      <c r="K164" s="5">
        <f t="shared" si="10"/>
        <v>30</v>
      </c>
      <c r="L164" s="5">
        <f t="shared" si="11"/>
        <v>160</v>
      </c>
      <c r="M164" s="5"/>
    </row>
    <row r="165" spans="1:13" ht="21" customHeight="1">
      <c r="A165" s="7" t="s">
        <v>295</v>
      </c>
      <c r="B165" s="7" t="s">
        <v>548</v>
      </c>
      <c r="C165" s="7" t="s">
        <v>549</v>
      </c>
      <c r="D165" s="7" t="s">
        <v>549</v>
      </c>
      <c r="E165" s="4" t="s">
        <v>291</v>
      </c>
      <c r="F165" s="4">
        <v>13966042929</v>
      </c>
      <c r="G165" s="4" t="s">
        <v>550</v>
      </c>
      <c r="H165" s="6">
        <v>19</v>
      </c>
      <c r="I165" s="5">
        <f t="shared" si="8"/>
        <v>950</v>
      </c>
      <c r="J165" s="5">
        <f t="shared" si="9"/>
        <v>285</v>
      </c>
      <c r="K165" s="5">
        <f t="shared" si="10"/>
        <v>285</v>
      </c>
      <c r="L165" s="5">
        <f t="shared" si="11"/>
        <v>1520</v>
      </c>
      <c r="M165" s="5"/>
    </row>
    <row r="166" spans="1:13" ht="21" customHeight="1">
      <c r="A166" s="7" t="s">
        <v>295</v>
      </c>
      <c r="B166" s="7" t="s">
        <v>548</v>
      </c>
      <c r="C166" s="7" t="s">
        <v>551</v>
      </c>
      <c r="D166" s="7" t="s">
        <v>551</v>
      </c>
      <c r="E166" s="4" t="s">
        <v>292</v>
      </c>
      <c r="F166" s="4">
        <v>15855790863</v>
      </c>
      <c r="G166" s="4" t="s">
        <v>552</v>
      </c>
      <c r="H166" s="6">
        <v>9</v>
      </c>
      <c r="I166" s="5">
        <f t="shared" si="8"/>
        <v>450</v>
      </c>
      <c r="J166" s="5">
        <f t="shared" si="9"/>
        <v>135</v>
      </c>
      <c r="K166" s="5">
        <f t="shared" si="10"/>
        <v>135</v>
      </c>
      <c r="L166" s="5">
        <f t="shared" si="11"/>
        <v>720</v>
      </c>
      <c r="M166" s="5"/>
    </row>
    <row r="167" spans="1:13" ht="21" customHeight="1">
      <c r="A167" s="7" t="s">
        <v>295</v>
      </c>
      <c r="B167" s="7" t="s">
        <v>553</v>
      </c>
      <c r="C167" s="7" t="s">
        <v>554</v>
      </c>
      <c r="D167" s="7" t="s">
        <v>554</v>
      </c>
      <c r="E167" s="4" t="s">
        <v>293</v>
      </c>
      <c r="F167" s="4">
        <v>18096566593</v>
      </c>
      <c r="G167" s="4" t="s">
        <v>555</v>
      </c>
      <c r="H167" s="6">
        <v>6</v>
      </c>
      <c r="I167" s="5">
        <f t="shared" si="8"/>
        <v>300</v>
      </c>
      <c r="J167" s="5">
        <f t="shared" si="9"/>
        <v>90</v>
      </c>
      <c r="K167" s="5">
        <f t="shared" si="10"/>
        <v>90</v>
      </c>
      <c r="L167" s="5">
        <f t="shared" si="11"/>
        <v>480</v>
      </c>
      <c r="M167" s="5"/>
    </row>
    <row r="168" spans="1:13" ht="21" customHeight="1">
      <c r="A168" s="7" t="s">
        <v>556</v>
      </c>
      <c r="B168" s="7" t="s">
        <v>557</v>
      </c>
      <c r="C168" s="7" t="s">
        <v>294</v>
      </c>
      <c r="D168" s="7" t="s">
        <v>558</v>
      </c>
      <c r="E168" s="4" t="s">
        <v>559</v>
      </c>
      <c r="F168" s="4">
        <v>15178371173</v>
      </c>
      <c r="G168" s="4" t="s">
        <v>560</v>
      </c>
      <c r="H168" s="6">
        <v>12</v>
      </c>
      <c r="I168" s="5">
        <f t="shared" si="8"/>
        <v>600</v>
      </c>
      <c r="J168" s="5">
        <f t="shared" si="9"/>
        <v>180</v>
      </c>
      <c r="K168" s="5">
        <f t="shared" si="10"/>
        <v>180</v>
      </c>
      <c r="L168" s="5">
        <f t="shared" si="11"/>
        <v>960</v>
      </c>
      <c r="M168" s="5"/>
    </row>
    <row r="169" spans="1:13" ht="21" customHeight="1">
      <c r="A169" s="7" t="s">
        <v>295</v>
      </c>
      <c r="B169" s="7" t="s">
        <v>296</v>
      </c>
      <c r="C169" s="7" t="s">
        <v>561</v>
      </c>
      <c r="D169" s="7" t="s">
        <v>562</v>
      </c>
      <c r="E169" s="4" t="s">
        <v>563</v>
      </c>
      <c r="F169" s="4" t="s">
        <v>297</v>
      </c>
      <c r="G169" s="4" t="s">
        <v>564</v>
      </c>
      <c r="H169" s="6">
        <v>4</v>
      </c>
      <c r="I169" s="5">
        <f t="shared" si="8"/>
        <v>200</v>
      </c>
      <c r="J169" s="5">
        <f t="shared" si="9"/>
        <v>60</v>
      </c>
      <c r="K169" s="5">
        <f t="shared" si="10"/>
        <v>60</v>
      </c>
      <c r="L169" s="5">
        <f t="shared" si="11"/>
        <v>320</v>
      </c>
      <c r="M169" s="5"/>
    </row>
    <row r="170" spans="1:13" ht="21" customHeight="1">
      <c r="A170" s="7" t="s">
        <v>295</v>
      </c>
      <c r="B170" s="7" t="s">
        <v>527</v>
      </c>
      <c r="C170" s="7" t="s">
        <v>565</v>
      </c>
      <c r="D170" s="7" t="s">
        <v>565</v>
      </c>
      <c r="E170" s="4" t="s">
        <v>566</v>
      </c>
      <c r="F170" s="4" t="s">
        <v>567</v>
      </c>
      <c r="G170" s="4" t="s">
        <v>568</v>
      </c>
      <c r="H170" s="6">
        <v>18</v>
      </c>
      <c r="I170" s="5">
        <f t="shared" si="8"/>
        <v>900</v>
      </c>
      <c r="J170" s="5">
        <f t="shared" si="9"/>
        <v>270</v>
      </c>
      <c r="K170" s="5">
        <f t="shared" si="10"/>
        <v>270</v>
      </c>
      <c r="L170" s="5">
        <f t="shared" si="11"/>
        <v>1440</v>
      </c>
      <c r="M170" s="5"/>
    </row>
    <row r="171" spans="1:13" ht="21" customHeight="1">
      <c r="A171" s="7" t="s">
        <v>295</v>
      </c>
      <c r="B171" s="7" t="s">
        <v>569</v>
      </c>
      <c r="C171" s="7" t="s">
        <v>570</v>
      </c>
      <c r="D171" s="7" t="s">
        <v>570</v>
      </c>
      <c r="E171" s="4" t="s">
        <v>571</v>
      </c>
      <c r="F171" s="4">
        <v>13093659367</v>
      </c>
      <c r="G171" s="4" t="s">
        <v>572</v>
      </c>
      <c r="H171" s="6">
        <v>2</v>
      </c>
      <c r="I171" s="5">
        <f t="shared" si="8"/>
        <v>100</v>
      </c>
      <c r="J171" s="5">
        <f t="shared" si="9"/>
        <v>30</v>
      </c>
      <c r="K171" s="5">
        <f t="shared" si="10"/>
        <v>30</v>
      </c>
      <c r="L171" s="5">
        <f t="shared" si="11"/>
        <v>160</v>
      </c>
      <c r="M171" s="5"/>
    </row>
    <row r="172" spans="1:13" ht="21" customHeight="1">
      <c r="A172" s="7" t="s">
        <v>295</v>
      </c>
      <c r="B172" s="7" t="s">
        <v>569</v>
      </c>
      <c r="C172" s="7" t="s">
        <v>573</v>
      </c>
      <c r="D172" s="7" t="s">
        <v>573</v>
      </c>
      <c r="E172" s="4" t="s">
        <v>574</v>
      </c>
      <c r="F172" s="4">
        <v>13865529707</v>
      </c>
      <c r="G172" s="4" t="s">
        <v>575</v>
      </c>
      <c r="H172" s="6">
        <v>2</v>
      </c>
      <c r="I172" s="5">
        <f t="shared" si="8"/>
        <v>100</v>
      </c>
      <c r="J172" s="5">
        <f t="shared" si="9"/>
        <v>30</v>
      </c>
      <c r="K172" s="5">
        <f t="shared" si="10"/>
        <v>30</v>
      </c>
      <c r="L172" s="5">
        <f t="shared" si="11"/>
        <v>160</v>
      </c>
      <c r="M172" s="5"/>
    </row>
    <row r="173" spans="1:13" ht="21" customHeight="1">
      <c r="A173" s="7" t="s">
        <v>295</v>
      </c>
      <c r="B173" s="7" t="s">
        <v>527</v>
      </c>
      <c r="C173" s="7" t="s">
        <v>576</v>
      </c>
      <c r="D173" s="7" t="s">
        <v>576</v>
      </c>
      <c r="E173" s="4" t="s">
        <v>577</v>
      </c>
      <c r="F173" s="4">
        <v>13956331373</v>
      </c>
      <c r="G173" s="4" t="s">
        <v>578</v>
      </c>
      <c r="H173" s="6">
        <v>13</v>
      </c>
      <c r="I173" s="5">
        <f t="shared" si="8"/>
        <v>650</v>
      </c>
      <c r="J173" s="5">
        <f t="shared" si="9"/>
        <v>195</v>
      </c>
      <c r="K173" s="5">
        <f t="shared" si="10"/>
        <v>195</v>
      </c>
      <c r="L173" s="5">
        <f t="shared" si="11"/>
        <v>1040</v>
      </c>
      <c r="M173" s="5"/>
    </row>
    <row r="174" spans="1:13" ht="21" customHeight="1">
      <c r="A174" s="7" t="s">
        <v>295</v>
      </c>
      <c r="B174" s="7" t="s">
        <v>579</v>
      </c>
      <c r="C174" s="7" t="s">
        <v>580</v>
      </c>
      <c r="D174" s="7" t="s">
        <v>580</v>
      </c>
      <c r="E174" s="4" t="s">
        <v>581</v>
      </c>
      <c r="F174" s="4">
        <v>15855528819</v>
      </c>
      <c r="G174" s="4" t="s">
        <v>582</v>
      </c>
      <c r="H174" s="6">
        <v>3</v>
      </c>
      <c r="I174" s="5">
        <f t="shared" si="8"/>
        <v>150</v>
      </c>
      <c r="J174" s="5">
        <f t="shared" si="9"/>
        <v>45</v>
      </c>
      <c r="K174" s="5">
        <f t="shared" si="10"/>
        <v>45</v>
      </c>
      <c r="L174" s="5">
        <f t="shared" si="11"/>
        <v>240</v>
      </c>
      <c r="M174" s="5"/>
    </row>
    <row r="175" spans="1:13" ht="21" customHeight="1">
      <c r="A175" s="7" t="s">
        <v>295</v>
      </c>
      <c r="B175" s="7" t="s">
        <v>527</v>
      </c>
      <c r="C175" s="7" t="s">
        <v>583</v>
      </c>
      <c r="D175" s="7" t="s">
        <v>583</v>
      </c>
      <c r="E175" s="4" t="s">
        <v>584</v>
      </c>
      <c r="F175" s="4">
        <v>13205521099</v>
      </c>
      <c r="G175" s="4" t="s">
        <v>585</v>
      </c>
      <c r="H175" s="6">
        <v>1</v>
      </c>
      <c r="I175" s="5">
        <f t="shared" si="8"/>
        <v>50</v>
      </c>
      <c r="J175" s="5">
        <f t="shared" si="9"/>
        <v>15</v>
      </c>
      <c r="K175" s="5">
        <f t="shared" si="10"/>
        <v>15</v>
      </c>
      <c r="L175" s="5">
        <f t="shared" si="11"/>
        <v>80</v>
      </c>
      <c r="M175" s="5"/>
    </row>
    <row r="176" spans="1:13" ht="21" customHeight="1">
      <c r="A176" s="7" t="s">
        <v>295</v>
      </c>
      <c r="B176" s="7" t="s">
        <v>579</v>
      </c>
      <c r="C176" s="7" t="s">
        <v>586</v>
      </c>
      <c r="D176" s="7" t="s">
        <v>586</v>
      </c>
      <c r="E176" s="4" t="s">
        <v>587</v>
      </c>
      <c r="F176" s="4">
        <v>13665529402</v>
      </c>
      <c r="G176" s="4" t="s">
        <v>588</v>
      </c>
      <c r="H176" s="6">
        <v>1</v>
      </c>
      <c r="I176" s="5">
        <f t="shared" si="8"/>
        <v>50</v>
      </c>
      <c r="J176" s="5">
        <f t="shared" si="9"/>
        <v>15</v>
      </c>
      <c r="K176" s="5">
        <f t="shared" si="10"/>
        <v>15</v>
      </c>
      <c r="L176" s="5">
        <f t="shared" si="11"/>
        <v>80</v>
      </c>
      <c r="M176" s="5"/>
    </row>
    <row r="177" spans="1:13" ht="21" customHeight="1">
      <c r="A177" s="7" t="s">
        <v>295</v>
      </c>
      <c r="B177" s="7" t="s">
        <v>296</v>
      </c>
      <c r="C177" s="7" t="s">
        <v>589</v>
      </c>
      <c r="D177" s="7" t="s">
        <v>589</v>
      </c>
      <c r="E177" s="4" t="s">
        <v>590</v>
      </c>
      <c r="F177" s="4">
        <v>13365723499</v>
      </c>
      <c r="G177" s="4" t="s">
        <v>591</v>
      </c>
      <c r="H177" s="6">
        <v>26</v>
      </c>
      <c r="I177" s="5">
        <f t="shared" si="8"/>
        <v>1300</v>
      </c>
      <c r="J177" s="5">
        <f t="shared" si="9"/>
        <v>390</v>
      </c>
      <c r="K177" s="5">
        <f t="shared" si="10"/>
        <v>390</v>
      </c>
      <c r="L177" s="5">
        <f t="shared" si="11"/>
        <v>2080</v>
      </c>
      <c r="M177" s="5"/>
    </row>
    <row r="178" spans="1:13" ht="21" customHeight="1">
      <c r="A178" s="7" t="s">
        <v>295</v>
      </c>
      <c r="B178" s="7" t="s">
        <v>296</v>
      </c>
      <c r="C178" s="7" t="s">
        <v>592</v>
      </c>
      <c r="D178" s="7" t="s">
        <v>592</v>
      </c>
      <c r="E178" s="4" t="s">
        <v>593</v>
      </c>
      <c r="F178" s="4">
        <v>13645529891</v>
      </c>
      <c r="G178" s="4" t="s">
        <v>594</v>
      </c>
      <c r="H178" s="6">
        <v>11</v>
      </c>
      <c r="I178" s="5">
        <f t="shared" si="8"/>
        <v>550</v>
      </c>
      <c r="J178" s="5">
        <f t="shared" si="9"/>
        <v>165</v>
      </c>
      <c r="K178" s="5">
        <f t="shared" si="10"/>
        <v>165</v>
      </c>
      <c r="L178" s="5">
        <f t="shared" si="11"/>
        <v>880</v>
      </c>
      <c r="M178" s="5"/>
    </row>
    <row r="179" spans="1:13" ht="21" customHeight="1">
      <c r="A179" s="7" t="s">
        <v>295</v>
      </c>
      <c r="B179" s="7" t="s">
        <v>569</v>
      </c>
      <c r="C179" s="7" t="s">
        <v>595</v>
      </c>
      <c r="D179" s="7" t="s">
        <v>595</v>
      </c>
      <c r="E179" s="4" t="s">
        <v>596</v>
      </c>
      <c r="F179" s="4">
        <v>13349227892</v>
      </c>
      <c r="G179" s="4" t="s">
        <v>597</v>
      </c>
      <c r="H179" s="6">
        <v>2</v>
      </c>
      <c r="I179" s="5">
        <f t="shared" si="8"/>
        <v>100</v>
      </c>
      <c r="J179" s="5">
        <f t="shared" si="9"/>
        <v>30</v>
      </c>
      <c r="K179" s="5">
        <f t="shared" si="10"/>
        <v>30</v>
      </c>
      <c r="L179" s="5">
        <f t="shared" si="11"/>
        <v>160</v>
      </c>
      <c r="M179" s="5"/>
    </row>
    <row r="180" spans="1:13" ht="21" customHeight="1">
      <c r="A180" s="7" t="s">
        <v>295</v>
      </c>
      <c r="B180" s="7" t="s">
        <v>569</v>
      </c>
      <c r="C180" s="7" t="s">
        <v>598</v>
      </c>
      <c r="D180" s="7" t="s">
        <v>598</v>
      </c>
      <c r="E180" s="4" t="s">
        <v>599</v>
      </c>
      <c r="F180" s="4" t="s">
        <v>600</v>
      </c>
      <c r="G180" s="4" t="s">
        <v>601</v>
      </c>
      <c r="H180" s="6">
        <v>14</v>
      </c>
      <c r="I180" s="5">
        <f t="shared" si="8"/>
        <v>700</v>
      </c>
      <c r="J180" s="5">
        <f t="shared" si="9"/>
        <v>210</v>
      </c>
      <c r="K180" s="5">
        <f t="shared" si="10"/>
        <v>210</v>
      </c>
      <c r="L180" s="5">
        <f t="shared" si="11"/>
        <v>1120</v>
      </c>
      <c r="M180" s="5"/>
    </row>
    <row r="181" spans="1:13" ht="21" customHeight="1">
      <c r="A181" s="7" t="s">
        <v>295</v>
      </c>
      <c r="B181" s="7" t="s">
        <v>569</v>
      </c>
      <c r="C181" s="7" t="s">
        <v>602</v>
      </c>
      <c r="D181" s="7" t="s">
        <v>602</v>
      </c>
      <c r="E181" s="4" t="s">
        <v>603</v>
      </c>
      <c r="F181" s="4">
        <v>15395299935</v>
      </c>
      <c r="G181" s="4" t="s">
        <v>604</v>
      </c>
      <c r="H181" s="6">
        <v>2</v>
      </c>
      <c r="I181" s="5">
        <f t="shared" si="8"/>
        <v>100</v>
      </c>
      <c r="J181" s="5">
        <f t="shared" si="9"/>
        <v>30</v>
      </c>
      <c r="K181" s="5">
        <f t="shared" si="10"/>
        <v>30</v>
      </c>
      <c r="L181" s="5">
        <f t="shared" si="11"/>
        <v>160</v>
      </c>
      <c r="M181" s="5"/>
    </row>
    <row r="182" spans="1:13" ht="21" customHeight="1">
      <c r="A182" s="7" t="s">
        <v>295</v>
      </c>
      <c r="B182" s="7" t="s">
        <v>605</v>
      </c>
      <c r="C182" s="7" t="s">
        <v>606</v>
      </c>
      <c r="D182" s="7" t="s">
        <v>606</v>
      </c>
      <c r="E182" s="4" t="s">
        <v>607</v>
      </c>
      <c r="F182" s="4" t="s">
        <v>608</v>
      </c>
      <c r="G182" s="4" t="s">
        <v>609</v>
      </c>
      <c r="H182" s="6">
        <v>6</v>
      </c>
      <c r="I182" s="5">
        <f t="shared" si="8"/>
        <v>300</v>
      </c>
      <c r="J182" s="5">
        <f t="shared" si="9"/>
        <v>90</v>
      </c>
      <c r="K182" s="5">
        <f t="shared" si="10"/>
        <v>90</v>
      </c>
      <c r="L182" s="5">
        <f t="shared" si="11"/>
        <v>480</v>
      </c>
      <c r="M182" s="5"/>
    </row>
    <row r="183" spans="1:13" ht="21" customHeight="1">
      <c r="A183" s="7" t="s">
        <v>295</v>
      </c>
      <c r="B183" s="7" t="s">
        <v>579</v>
      </c>
      <c r="C183" s="7" t="s">
        <v>610</v>
      </c>
      <c r="D183" s="7" t="s">
        <v>610</v>
      </c>
      <c r="E183" s="4" t="s">
        <v>611</v>
      </c>
      <c r="F183" s="4" t="s">
        <v>612</v>
      </c>
      <c r="G183" s="4" t="s">
        <v>543</v>
      </c>
      <c r="H183" s="6">
        <v>4</v>
      </c>
      <c r="I183" s="5">
        <f t="shared" si="8"/>
        <v>200</v>
      </c>
      <c r="J183" s="5">
        <f t="shared" si="9"/>
        <v>60</v>
      </c>
      <c r="K183" s="5">
        <f t="shared" si="10"/>
        <v>60</v>
      </c>
      <c r="L183" s="5">
        <f t="shared" si="11"/>
        <v>320</v>
      </c>
      <c r="M183" s="5"/>
    </row>
    <row r="184" spans="1:13" ht="21" customHeight="1">
      <c r="A184" s="7" t="s">
        <v>295</v>
      </c>
      <c r="B184" s="7" t="s">
        <v>273</v>
      </c>
      <c r="C184" s="7" t="s">
        <v>613</v>
      </c>
      <c r="D184" s="7" t="s">
        <v>613</v>
      </c>
      <c r="E184" s="4" t="s">
        <v>614</v>
      </c>
      <c r="F184" s="4" t="s">
        <v>615</v>
      </c>
      <c r="G184" s="4" t="s">
        <v>616</v>
      </c>
      <c r="H184" s="6">
        <v>1</v>
      </c>
      <c r="I184" s="5">
        <f t="shared" si="8"/>
        <v>50</v>
      </c>
      <c r="J184" s="5">
        <f t="shared" si="9"/>
        <v>15</v>
      </c>
      <c r="K184" s="5">
        <f t="shared" si="10"/>
        <v>15</v>
      </c>
      <c r="L184" s="5">
        <f t="shared" si="11"/>
        <v>80</v>
      </c>
      <c r="M184" s="5"/>
    </row>
    <row r="185" spans="1:13" ht="21" customHeight="1">
      <c r="A185" s="7" t="s">
        <v>295</v>
      </c>
      <c r="B185" s="7" t="s">
        <v>569</v>
      </c>
      <c r="C185" s="7" t="s">
        <v>617</v>
      </c>
      <c r="D185" s="7" t="s">
        <v>617</v>
      </c>
      <c r="E185" s="4" t="s">
        <v>618</v>
      </c>
      <c r="F185" s="4" t="s">
        <v>619</v>
      </c>
      <c r="G185" s="4" t="s">
        <v>620</v>
      </c>
      <c r="H185" s="6">
        <v>3</v>
      </c>
      <c r="I185" s="5">
        <f t="shared" si="8"/>
        <v>150</v>
      </c>
      <c r="J185" s="5">
        <f t="shared" si="9"/>
        <v>45</v>
      </c>
      <c r="K185" s="5">
        <f t="shared" si="10"/>
        <v>45</v>
      </c>
      <c r="L185" s="5">
        <f t="shared" si="11"/>
        <v>240</v>
      </c>
      <c r="M185" s="5"/>
    </row>
    <row r="186" spans="1:13" ht="21" customHeight="1">
      <c r="A186" s="7" t="s">
        <v>295</v>
      </c>
      <c r="B186" s="7" t="s">
        <v>569</v>
      </c>
      <c r="C186" s="7" t="s">
        <v>621</v>
      </c>
      <c r="D186" s="7" t="s">
        <v>621</v>
      </c>
      <c r="E186" s="9" t="s">
        <v>622</v>
      </c>
      <c r="F186" s="9" t="s">
        <v>623</v>
      </c>
      <c r="G186" s="4" t="s">
        <v>624</v>
      </c>
      <c r="H186" s="6">
        <v>1</v>
      </c>
      <c r="I186" s="5">
        <f t="shared" si="8"/>
        <v>50</v>
      </c>
      <c r="J186" s="5">
        <f t="shared" si="9"/>
        <v>15</v>
      </c>
      <c r="K186" s="5">
        <f t="shared" si="10"/>
        <v>15</v>
      </c>
      <c r="L186" s="5">
        <f t="shared" si="11"/>
        <v>80</v>
      </c>
      <c r="M186" s="8"/>
    </row>
    <row r="187" spans="1:13" ht="21" customHeight="1">
      <c r="A187" s="7" t="s">
        <v>295</v>
      </c>
      <c r="B187" s="7" t="s">
        <v>505</v>
      </c>
      <c r="C187" s="7" t="s">
        <v>625</v>
      </c>
      <c r="D187" s="7" t="s">
        <v>625</v>
      </c>
      <c r="E187" s="4" t="s">
        <v>626</v>
      </c>
      <c r="F187" s="4" t="s">
        <v>627</v>
      </c>
      <c r="G187" s="4" t="s">
        <v>628</v>
      </c>
      <c r="H187" s="6">
        <v>4</v>
      </c>
      <c r="I187" s="5">
        <f t="shared" si="8"/>
        <v>200</v>
      </c>
      <c r="J187" s="5">
        <f t="shared" si="9"/>
        <v>60</v>
      </c>
      <c r="K187" s="5">
        <f t="shared" si="10"/>
        <v>60</v>
      </c>
      <c r="L187" s="5">
        <f t="shared" si="11"/>
        <v>320</v>
      </c>
      <c r="M187" s="5"/>
    </row>
    <row r="188" spans="1:13" ht="21" customHeight="1">
      <c r="A188" s="7" t="s">
        <v>295</v>
      </c>
      <c r="B188" s="7" t="s">
        <v>527</v>
      </c>
      <c r="C188" s="7" t="s">
        <v>629</v>
      </c>
      <c r="D188" s="7" t="s">
        <v>629</v>
      </c>
      <c r="E188" s="4" t="s">
        <v>630</v>
      </c>
      <c r="F188" s="4" t="s">
        <v>631</v>
      </c>
      <c r="G188" s="4" t="s">
        <v>632</v>
      </c>
      <c r="H188" s="6">
        <v>2</v>
      </c>
      <c r="I188" s="5">
        <f t="shared" si="8"/>
        <v>100</v>
      </c>
      <c r="J188" s="5">
        <f t="shared" si="9"/>
        <v>30</v>
      </c>
      <c r="K188" s="5">
        <f t="shared" si="10"/>
        <v>30</v>
      </c>
      <c r="L188" s="5">
        <f t="shared" si="11"/>
        <v>160</v>
      </c>
      <c r="M188" s="5"/>
    </row>
    <row r="189" spans="1:13" ht="21" customHeight="1">
      <c r="A189" s="7" t="s">
        <v>295</v>
      </c>
      <c r="B189" s="7" t="s">
        <v>579</v>
      </c>
      <c r="C189" s="7" t="s">
        <v>633</v>
      </c>
      <c r="D189" s="7" t="s">
        <v>633</v>
      </c>
      <c r="E189" s="4" t="s">
        <v>634</v>
      </c>
      <c r="F189" s="4" t="s">
        <v>635</v>
      </c>
      <c r="G189" s="4" t="s">
        <v>636</v>
      </c>
      <c r="H189" s="6">
        <v>1</v>
      </c>
      <c r="I189" s="5">
        <f t="shared" si="8"/>
        <v>50</v>
      </c>
      <c r="J189" s="5">
        <f t="shared" si="9"/>
        <v>15</v>
      </c>
      <c r="K189" s="5">
        <f t="shared" si="10"/>
        <v>15</v>
      </c>
      <c r="L189" s="5">
        <f t="shared" si="11"/>
        <v>80</v>
      </c>
      <c r="M189" s="5"/>
    </row>
    <row r="190" spans="1:13" ht="21" customHeight="1">
      <c r="A190" s="7" t="s">
        <v>295</v>
      </c>
      <c r="B190" s="7" t="s">
        <v>579</v>
      </c>
      <c r="C190" s="7" t="s">
        <v>637</v>
      </c>
      <c r="D190" s="7" t="s">
        <v>637</v>
      </c>
      <c r="E190" s="4" t="s">
        <v>638</v>
      </c>
      <c r="F190" s="4" t="s">
        <v>639</v>
      </c>
      <c r="G190" s="4" t="s">
        <v>640</v>
      </c>
      <c r="H190" s="6">
        <v>5</v>
      </c>
      <c r="I190" s="5">
        <f t="shared" si="8"/>
        <v>250</v>
      </c>
      <c r="J190" s="5">
        <f t="shared" si="9"/>
        <v>75</v>
      </c>
      <c r="K190" s="5">
        <f t="shared" si="10"/>
        <v>75</v>
      </c>
      <c r="L190" s="5">
        <f t="shared" si="11"/>
        <v>400</v>
      </c>
      <c r="M190" s="5"/>
    </row>
    <row r="191" spans="1:13" ht="21" customHeight="1">
      <c r="A191" s="7" t="s">
        <v>1019</v>
      </c>
      <c r="B191" s="7" t="s">
        <v>1020</v>
      </c>
      <c r="C191" s="7" t="s">
        <v>1021</v>
      </c>
      <c r="D191" s="7" t="s">
        <v>1022</v>
      </c>
      <c r="E191" s="4" t="s">
        <v>1023</v>
      </c>
      <c r="F191" s="4">
        <v>13965297887</v>
      </c>
      <c r="G191" s="12" t="s">
        <v>1024</v>
      </c>
      <c r="H191" s="6">
        <v>97</v>
      </c>
      <c r="I191" s="5">
        <f t="shared" si="8"/>
        <v>4850</v>
      </c>
      <c r="J191" s="5">
        <f t="shared" si="9"/>
        <v>1455</v>
      </c>
      <c r="K191" s="5">
        <f t="shared" si="10"/>
        <v>1455</v>
      </c>
      <c r="L191" s="5">
        <f t="shared" si="11"/>
        <v>7760</v>
      </c>
      <c r="M191" s="5"/>
    </row>
    <row r="192" spans="1:13" ht="21" customHeight="1">
      <c r="A192" s="7" t="s">
        <v>1019</v>
      </c>
      <c r="B192" s="7" t="s">
        <v>1025</v>
      </c>
      <c r="C192" s="7" t="s">
        <v>1026</v>
      </c>
      <c r="D192" s="7" t="s">
        <v>1027</v>
      </c>
      <c r="E192" s="4" t="s">
        <v>1028</v>
      </c>
      <c r="F192" s="4">
        <v>13865683220</v>
      </c>
      <c r="G192" s="12" t="s">
        <v>1029</v>
      </c>
      <c r="H192" s="6">
        <v>3</v>
      </c>
      <c r="I192" s="5">
        <f t="shared" si="8"/>
        <v>150</v>
      </c>
      <c r="J192" s="5">
        <f t="shared" si="9"/>
        <v>45</v>
      </c>
      <c r="K192" s="5">
        <f t="shared" si="10"/>
        <v>45</v>
      </c>
      <c r="L192" s="5">
        <f t="shared" si="11"/>
        <v>240</v>
      </c>
      <c r="M192" s="5"/>
    </row>
    <row r="193" spans="1:13" ht="21" customHeight="1">
      <c r="A193" s="7" t="s">
        <v>1019</v>
      </c>
      <c r="B193" s="7" t="s">
        <v>1030</v>
      </c>
      <c r="C193" s="7" t="s">
        <v>1031</v>
      </c>
      <c r="D193" s="7" t="s">
        <v>1032</v>
      </c>
      <c r="E193" s="4" t="s">
        <v>1033</v>
      </c>
      <c r="F193" s="4" t="s">
        <v>1034</v>
      </c>
      <c r="G193" s="12" t="s">
        <v>1035</v>
      </c>
      <c r="H193" s="6">
        <v>12</v>
      </c>
      <c r="I193" s="5">
        <f t="shared" si="8"/>
        <v>600</v>
      </c>
      <c r="J193" s="5">
        <f t="shared" si="9"/>
        <v>180</v>
      </c>
      <c r="K193" s="5">
        <f t="shared" si="10"/>
        <v>180</v>
      </c>
      <c r="L193" s="5">
        <f t="shared" si="11"/>
        <v>960</v>
      </c>
      <c r="M193" s="5"/>
    </row>
    <row r="194" spans="1:13" ht="21" customHeight="1">
      <c r="A194" s="7" t="s">
        <v>1019</v>
      </c>
      <c r="B194" s="7" t="s">
        <v>1036</v>
      </c>
      <c r="C194" s="7" t="s">
        <v>1037</v>
      </c>
      <c r="D194" s="7" t="s">
        <v>1038</v>
      </c>
      <c r="E194" s="4" t="s">
        <v>37</v>
      </c>
      <c r="F194" s="4">
        <v>15055251202</v>
      </c>
      <c r="G194" s="12" t="s">
        <v>1039</v>
      </c>
      <c r="H194" s="6">
        <v>51</v>
      </c>
      <c r="I194" s="5">
        <f t="shared" si="8"/>
        <v>2550</v>
      </c>
      <c r="J194" s="5">
        <f t="shared" si="9"/>
        <v>765</v>
      </c>
      <c r="K194" s="5">
        <f t="shared" si="10"/>
        <v>765</v>
      </c>
      <c r="L194" s="5">
        <f t="shared" si="11"/>
        <v>4080</v>
      </c>
      <c r="M194" s="5"/>
    </row>
    <row r="195" spans="1:13" ht="21" customHeight="1">
      <c r="A195" s="7" t="s">
        <v>1019</v>
      </c>
      <c r="B195" s="7" t="s">
        <v>1020</v>
      </c>
      <c r="C195" s="7" t="s">
        <v>1040</v>
      </c>
      <c r="D195" s="7" t="s">
        <v>1041</v>
      </c>
      <c r="E195" s="4" t="s">
        <v>1042</v>
      </c>
      <c r="F195" s="4">
        <v>15055615681</v>
      </c>
      <c r="G195" s="12" t="s">
        <v>1043</v>
      </c>
      <c r="H195" s="6">
        <v>3</v>
      </c>
      <c r="I195" s="5">
        <f t="shared" si="8"/>
        <v>150</v>
      </c>
      <c r="J195" s="5">
        <f t="shared" si="9"/>
        <v>45</v>
      </c>
      <c r="K195" s="5">
        <f t="shared" si="10"/>
        <v>45</v>
      </c>
      <c r="L195" s="5">
        <f t="shared" si="11"/>
        <v>240</v>
      </c>
      <c r="M195" s="5"/>
    </row>
    <row r="196" spans="1:13" ht="21" customHeight="1">
      <c r="A196" s="7" t="s">
        <v>1019</v>
      </c>
      <c r="B196" s="7" t="s">
        <v>1044</v>
      </c>
      <c r="C196" s="7" t="s">
        <v>1045</v>
      </c>
      <c r="D196" s="7" t="s">
        <v>1046</v>
      </c>
      <c r="E196" s="4" t="s">
        <v>36</v>
      </c>
      <c r="F196" s="4">
        <v>13956362290</v>
      </c>
      <c r="G196" s="13" t="s">
        <v>1047</v>
      </c>
      <c r="H196" s="6">
        <v>35</v>
      </c>
      <c r="I196" s="5">
        <f t="shared" si="8"/>
        <v>1750</v>
      </c>
      <c r="J196" s="5">
        <f t="shared" si="9"/>
        <v>525</v>
      </c>
      <c r="K196" s="5">
        <f t="shared" si="10"/>
        <v>525</v>
      </c>
      <c r="L196" s="5">
        <f t="shared" si="11"/>
        <v>2800</v>
      </c>
      <c r="M196" s="5"/>
    </row>
    <row r="197" spans="1:13" ht="21" customHeight="1">
      <c r="A197" s="7" t="s">
        <v>1019</v>
      </c>
      <c r="B197" s="7" t="s">
        <v>1048</v>
      </c>
      <c r="C197" s="7" t="s">
        <v>1049</v>
      </c>
      <c r="D197" s="7" t="s">
        <v>1050</v>
      </c>
      <c r="E197" s="4" t="s">
        <v>40</v>
      </c>
      <c r="F197" s="4">
        <v>13965246239</v>
      </c>
      <c r="G197" s="4" t="s">
        <v>1051</v>
      </c>
      <c r="H197" s="6">
        <v>20</v>
      </c>
      <c r="I197" s="5">
        <f t="shared" si="8"/>
        <v>1000</v>
      </c>
      <c r="J197" s="5">
        <f t="shared" si="9"/>
        <v>300</v>
      </c>
      <c r="K197" s="5">
        <f t="shared" si="10"/>
        <v>300</v>
      </c>
      <c r="L197" s="5">
        <f t="shared" si="11"/>
        <v>1600</v>
      </c>
      <c r="M197" s="5"/>
    </row>
    <row r="198" spans="1:13" ht="21" customHeight="1">
      <c r="A198" s="7" t="s">
        <v>1019</v>
      </c>
      <c r="B198" s="7" t="s">
        <v>1052</v>
      </c>
      <c r="C198" s="7" t="s">
        <v>1053</v>
      </c>
      <c r="D198" s="7" t="s">
        <v>1054</v>
      </c>
      <c r="E198" s="4" t="s">
        <v>38</v>
      </c>
      <c r="F198" s="4">
        <v>13966086657</v>
      </c>
      <c r="G198" s="14" t="s">
        <v>1055</v>
      </c>
      <c r="H198" s="6">
        <v>8</v>
      </c>
      <c r="I198" s="5">
        <f aca="true" t="shared" si="12" ref="I198:I261">H198*50</f>
        <v>400</v>
      </c>
      <c r="J198" s="5">
        <f aca="true" t="shared" si="13" ref="J198:J261">H198*15</f>
        <v>120</v>
      </c>
      <c r="K198" s="5">
        <f aca="true" t="shared" si="14" ref="K198:K261">H198*15</f>
        <v>120</v>
      </c>
      <c r="L198" s="5">
        <f aca="true" t="shared" si="15" ref="L198:L261">I198+J198+K198</f>
        <v>640</v>
      </c>
      <c r="M198" s="5"/>
    </row>
    <row r="199" spans="1:13" ht="21" customHeight="1">
      <c r="A199" s="7" t="s">
        <v>1019</v>
      </c>
      <c r="B199" s="7" t="s">
        <v>1052</v>
      </c>
      <c r="C199" s="7" t="s">
        <v>1056</v>
      </c>
      <c r="D199" s="7" t="s">
        <v>1057</v>
      </c>
      <c r="E199" s="4" t="s">
        <v>39</v>
      </c>
      <c r="F199" s="4">
        <v>13084077918</v>
      </c>
      <c r="G199" s="13" t="s">
        <v>1058</v>
      </c>
      <c r="H199" s="6">
        <v>3</v>
      </c>
      <c r="I199" s="5">
        <f t="shared" si="12"/>
        <v>150</v>
      </c>
      <c r="J199" s="5">
        <f t="shared" si="13"/>
        <v>45</v>
      </c>
      <c r="K199" s="5">
        <f t="shared" si="14"/>
        <v>45</v>
      </c>
      <c r="L199" s="5">
        <f t="shared" si="15"/>
        <v>240</v>
      </c>
      <c r="M199" s="5"/>
    </row>
    <row r="200" spans="1:13" ht="21" customHeight="1">
      <c r="A200" s="3" t="s">
        <v>851</v>
      </c>
      <c r="B200" s="3" t="s">
        <v>852</v>
      </c>
      <c r="C200" s="3" t="s">
        <v>853</v>
      </c>
      <c r="D200" s="3" t="s">
        <v>854</v>
      </c>
      <c r="E200" s="4" t="s">
        <v>855</v>
      </c>
      <c r="F200" s="4">
        <v>18096537046</v>
      </c>
      <c r="G200" s="15" t="s">
        <v>856</v>
      </c>
      <c r="H200" s="6">
        <v>12</v>
      </c>
      <c r="I200" s="5">
        <f t="shared" si="12"/>
        <v>600</v>
      </c>
      <c r="J200" s="5">
        <f t="shared" si="13"/>
        <v>180</v>
      </c>
      <c r="K200" s="5">
        <f t="shared" si="14"/>
        <v>180</v>
      </c>
      <c r="L200" s="5">
        <f t="shared" si="15"/>
        <v>960</v>
      </c>
      <c r="M200" s="5"/>
    </row>
    <row r="201" spans="1:13" ht="21" customHeight="1">
      <c r="A201" s="3" t="s">
        <v>851</v>
      </c>
      <c r="B201" s="3" t="s">
        <v>852</v>
      </c>
      <c r="C201" s="3" t="s">
        <v>857</v>
      </c>
      <c r="D201" s="3" t="s">
        <v>858</v>
      </c>
      <c r="E201" s="4" t="s">
        <v>859</v>
      </c>
      <c r="F201" s="4">
        <v>6850839</v>
      </c>
      <c r="G201" s="15" t="s">
        <v>860</v>
      </c>
      <c r="H201" s="6">
        <v>24</v>
      </c>
      <c r="I201" s="5">
        <f t="shared" si="12"/>
        <v>1200</v>
      </c>
      <c r="J201" s="5">
        <f t="shared" si="13"/>
        <v>360</v>
      </c>
      <c r="K201" s="5">
        <f t="shared" si="14"/>
        <v>360</v>
      </c>
      <c r="L201" s="5">
        <f t="shared" si="15"/>
        <v>1920</v>
      </c>
      <c r="M201" s="5"/>
    </row>
    <row r="202" spans="1:13" ht="21" customHeight="1">
      <c r="A202" s="3" t="s">
        <v>851</v>
      </c>
      <c r="B202" s="3" t="s">
        <v>861</v>
      </c>
      <c r="C202" s="3" t="s">
        <v>862</v>
      </c>
      <c r="D202" s="3" t="s">
        <v>863</v>
      </c>
      <c r="E202" s="4" t="s">
        <v>55</v>
      </c>
      <c r="F202" s="4">
        <v>13966086572</v>
      </c>
      <c r="G202" s="15" t="s">
        <v>56</v>
      </c>
      <c r="H202" s="6">
        <v>75</v>
      </c>
      <c r="I202" s="5">
        <f t="shared" si="12"/>
        <v>3750</v>
      </c>
      <c r="J202" s="5">
        <f t="shared" si="13"/>
        <v>1125</v>
      </c>
      <c r="K202" s="5">
        <f t="shared" si="14"/>
        <v>1125</v>
      </c>
      <c r="L202" s="5">
        <f t="shared" si="15"/>
        <v>6000</v>
      </c>
      <c r="M202" s="5"/>
    </row>
    <row r="203" spans="1:13" ht="21" customHeight="1">
      <c r="A203" s="3" t="s">
        <v>851</v>
      </c>
      <c r="B203" s="3" t="s">
        <v>864</v>
      </c>
      <c r="C203" s="3" t="s">
        <v>865</v>
      </c>
      <c r="D203" s="3" t="s">
        <v>866</v>
      </c>
      <c r="E203" s="4" t="s">
        <v>66</v>
      </c>
      <c r="F203" s="4">
        <v>15395230043</v>
      </c>
      <c r="G203" s="15" t="s">
        <v>67</v>
      </c>
      <c r="H203" s="6">
        <v>7</v>
      </c>
      <c r="I203" s="5">
        <f t="shared" si="12"/>
        <v>350</v>
      </c>
      <c r="J203" s="5">
        <f t="shared" si="13"/>
        <v>105</v>
      </c>
      <c r="K203" s="5">
        <f t="shared" si="14"/>
        <v>105</v>
      </c>
      <c r="L203" s="5">
        <f t="shared" si="15"/>
        <v>560</v>
      </c>
      <c r="M203" s="5"/>
    </row>
    <row r="204" spans="1:13" ht="21" customHeight="1">
      <c r="A204" s="3" t="s">
        <v>851</v>
      </c>
      <c r="B204" s="3" t="s">
        <v>864</v>
      </c>
      <c r="C204" s="3" t="s">
        <v>867</v>
      </c>
      <c r="D204" s="3" t="s">
        <v>868</v>
      </c>
      <c r="E204" s="4" t="s">
        <v>104</v>
      </c>
      <c r="F204" s="4">
        <v>18096516638</v>
      </c>
      <c r="G204" s="15" t="s">
        <v>105</v>
      </c>
      <c r="H204" s="6">
        <v>48</v>
      </c>
      <c r="I204" s="5">
        <f t="shared" si="12"/>
        <v>2400</v>
      </c>
      <c r="J204" s="5">
        <f t="shared" si="13"/>
        <v>720</v>
      </c>
      <c r="K204" s="5">
        <f t="shared" si="14"/>
        <v>720</v>
      </c>
      <c r="L204" s="5">
        <f t="shared" si="15"/>
        <v>3840</v>
      </c>
      <c r="M204" s="5"/>
    </row>
    <row r="205" spans="1:13" ht="21" customHeight="1">
      <c r="A205" s="3" t="s">
        <v>851</v>
      </c>
      <c r="B205" s="3" t="s">
        <v>861</v>
      </c>
      <c r="C205" s="3" t="s">
        <v>869</v>
      </c>
      <c r="D205" s="3" t="s">
        <v>870</v>
      </c>
      <c r="E205" s="4" t="s">
        <v>871</v>
      </c>
      <c r="F205" s="4">
        <v>13645523040</v>
      </c>
      <c r="G205" s="15" t="s">
        <v>872</v>
      </c>
      <c r="H205" s="6">
        <v>5</v>
      </c>
      <c r="I205" s="5">
        <f t="shared" si="12"/>
        <v>250</v>
      </c>
      <c r="J205" s="5">
        <f t="shared" si="13"/>
        <v>75</v>
      </c>
      <c r="K205" s="5">
        <f t="shared" si="14"/>
        <v>75</v>
      </c>
      <c r="L205" s="5">
        <f t="shared" si="15"/>
        <v>400</v>
      </c>
      <c r="M205" s="5"/>
    </row>
    <row r="206" spans="1:13" ht="21" customHeight="1">
      <c r="A206" s="3" t="s">
        <v>851</v>
      </c>
      <c r="B206" s="3" t="s">
        <v>873</v>
      </c>
      <c r="C206" s="3" t="s">
        <v>874</v>
      </c>
      <c r="D206" s="3" t="s">
        <v>875</v>
      </c>
      <c r="E206" s="4" t="s">
        <v>108</v>
      </c>
      <c r="F206" s="4">
        <v>13955213318</v>
      </c>
      <c r="G206" s="15" t="s">
        <v>109</v>
      </c>
      <c r="H206" s="6">
        <v>74</v>
      </c>
      <c r="I206" s="5">
        <f t="shared" si="12"/>
        <v>3700</v>
      </c>
      <c r="J206" s="5">
        <f t="shared" si="13"/>
        <v>1110</v>
      </c>
      <c r="K206" s="5">
        <f t="shared" si="14"/>
        <v>1110</v>
      </c>
      <c r="L206" s="5">
        <f t="shared" si="15"/>
        <v>5920</v>
      </c>
      <c r="M206" s="5"/>
    </row>
    <row r="207" spans="1:13" ht="21" customHeight="1">
      <c r="A207" s="3" t="s">
        <v>851</v>
      </c>
      <c r="B207" s="3" t="s">
        <v>864</v>
      </c>
      <c r="C207" s="3" t="s">
        <v>876</v>
      </c>
      <c r="D207" s="3" t="s">
        <v>877</v>
      </c>
      <c r="E207" s="4" t="s">
        <v>98</v>
      </c>
      <c r="F207" s="4">
        <v>15695527965</v>
      </c>
      <c r="G207" s="15" t="s">
        <v>99</v>
      </c>
      <c r="H207" s="6">
        <v>130</v>
      </c>
      <c r="I207" s="5">
        <f t="shared" si="12"/>
        <v>6500</v>
      </c>
      <c r="J207" s="5">
        <f t="shared" si="13"/>
        <v>1950</v>
      </c>
      <c r="K207" s="5">
        <f t="shared" si="14"/>
        <v>1950</v>
      </c>
      <c r="L207" s="5">
        <f t="shared" si="15"/>
        <v>10400</v>
      </c>
      <c r="M207" s="5"/>
    </row>
    <row r="208" spans="1:13" ht="21" customHeight="1">
      <c r="A208" s="3" t="s">
        <v>851</v>
      </c>
      <c r="B208" s="3" t="s">
        <v>864</v>
      </c>
      <c r="C208" s="3" t="s">
        <v>878</v>
      </c>
      <c r="D208" s="3" t="s">
        <v>879</v>
      </c>
      <c r="E208" s="4" t="s">
        <v>880</v>
      </c>
      <c r="F208" s="4">
        <v>13955260306</v>
      </c>
      <c r="G208" s="15" t="s">
        <v>65</v>
      </c>
      <c r="H208" s="6">
        <v>20</v>
      </c>
      <c r="I208" s="5">
        <f t="shared" si="12"/>
        <v>1000</v>
      </c>
      <c r="J208" s="5">
        <f t="shared" si="13"/>
        <v>300</v>
      </c>
      <c r="K208" s="5">
        <f t="shared" si="14"/>
        <v>300</v>
      </c>
      <c r="L208" s="5">
        <f t="shared" si="15"/>
        <v>1600</v>
      </c>
      <c r="M208" s="5"/>
    </row>
    <row r="209" spans="1:13" ht="21" customHeight="1">
      <c r="A209" s="3" t="s">
        <v>851</v>
      </c>
      <c r="B209" s="3" t="s">
        <v>864</v>
      </c>
      <c r="C209" s="3" t="s">
        <v>881</v>
      </c>
      <c r="D209" s="3" t="s">
        <v>882</v>
      </c>
      <c r="E209" s="4" t="s">
        <v>100</v>
      </c>
      <c r="F209" s="4">
        <v>13095520848</v>
      </c>
      <c r="G209" s="15" t="s">
        <v>101</v>
      </c>
      <c r="H209" s="6">
        <v>38</v>
      </c>
      <c r="I209" s="5">
        <f t="shared" si="12"/>
        <v>1900</v>
      </c>
      <c r="J209" s="5">
        <f t="shared" si="13"/>
        <v>570</v>
      </c>
      <c r="K209" s="5">
        <f t="shared" si="14"/>
        <v>570</v>
      </c>
      <c r="L209" s="5">
        <f t="shared" si="15"/>
        <v>3040</v>
      </c>
      <c r="M209" s="5"/>
    </row>
    <row r="210" spans="1:13" ht="21" customHeight="1">
      <c r="A210" s="3" t="s">
        <v>851</v>
      </c>
      <c r="B210" s="3" t="s">
        <v>883</v>
      </c>
      <c r="C210" s="3" t="s">
        <v>884</v>
      </c>
      <c r="D210" s="3" t="s">
        <v>885</v>
      </c>
      <c r="E210" s="4" t="s">
        <v>886</v>
      </c>
      <c r="F210" s="4">
        <v>6851775</v>
      </c>
      <c r="G210" s="15" t="s">
        <v>887</v>
      </c>
      <c r="H210" s="6">
        <v>1</v>
      </c>
      <c r="I210" s="5">
        <f t="shared" si="12"/>
        <v>50</v>
      </c>
      <c r="J210" s="5">
        <f t="shared" si="13"/>
        <v>15</v>
      </c>
      <c r="K210" s="5">
        <f t="shared" si="14"/>
        <v>15</v>
      </c>
      <c r="L210" s="5">
        <f t="shared" si="15"/>
        <v>80</v>
      </c>
      <c r="M210" s="5"/>
    </row>
    <row r="211" spans="1:13" ht="21" customHeight="1">
      <c r="A211" s="3" t="s">
        <v>851</v>
      </c>
      <c r="B211" s="3" t="s">
        <v>861</v>
      </c>
      <c r="C211" s="3" t="s">
        <v>888</v>
      </c>
      <c r="D211" s="3" t="s">
        <v>889</v>
      </c>
      <c r="E211" s="4" t="s">
        <v>890</v>
      </c>
      <c r="F211" s="4">
        <v>13365724518</v>
      </c>
      <c r="G211" s="15" t="s">
        <v>107</v>
      </c>
      <c r="H211" s="6">
        <v>30</v>
      </c>
      <c r="I211" s="5">
        <f t="shared" si="12"/>
        <v>1500</v>
      </c>
      <c r="J211" s="5">
        <f t="shared" si="13"/>
        <v>450</v>
      </c>
      <c r="K211" s="5">
        <f t="shared" si="14"/>
        <v>450</v>
      </c>
      <c r="L211" s="5">
        <f t="shared" si="15"/>
        <v>2400</v>
      </c>
      <c r="M211" s="5"/>
    </row>
    <row r="212" spans="1:13" ht="21" customHeight="1">
      <c r="A212" s="3" t="s">
        <v>851</v>
      </c>
      <c r="B212" s="3" t="s">
        <v>891</v>
      </c>
      <c r="C212" s="3" t="s">
        <v>892</v>
      </c>
      <c r="D212" s="3" t="s">
        <v>893</v>
      </c>
      <c r="E212" s="4" t="s">
        <v>894</v>
      </c>
      <c r="F212" s="4">
        <v>13865033359</v>
      </c>
      <c r="G212" s="15" t="s">
        <v>93</v>
      </c>
      <c r="H212" s="6">
        <v>79</v>
      </c>
      <c r="I212" s="5">
        <f t="shared" si="12"/>
        <v>3950</v>
      </c>
      <c r="J212" s="5">
        <f t="shared" si="13"/>
        <v>1185</v>
      </c>
      <c r="K212" s="5">
        <f t="shared" si="14"/>
        <v>1185</v>
      </c>
      <c r="L212" s="5">
        <f t="shared" si="15"/>
        <v>6320</v>
      </c>
      <c r="M212" s="5"/>
    </row>
    <row r="213" spans="1:13" ht="21" customHeight="1">
      <c r="A213" s="3" t="s">
        <v>851</v>
      </c>
      <c r="B213" s="3" t="s">
        <v>891</v>
      </c>
      <c r="C213" s="3" t="s">
        <v>895</v>
      </c>
      <c r="D213" s="3" t="s">
        <v>896</v>
      </c>
      <c r="E213" s="4" t="s">
        <v>897</v>
      </c>
      <c r="F213" s="4">
        <v>15105624348</v>
      </c>
      <c r="G213" s="15" t="s">
        <v>898</v>
      </c>
      <c r="H213" s="6">
        <v>1</v>
      </c>
      <c r="I213" s="5">
        <f t="shared" si="12"/>
        <v>50</v>
      </c>
      <c r="J213" s="5">
        <f t="shared" si="13"/>
        <v>15</v>
      </c>
      <c r="K213" s="5">
        <f t="shared" si="14"/>
        <v>15</v>
      </c>
      <c r="L213" s="5">
        <f t="shared" si="15"/>
        <v>80</v>
      </c>
      <c r="M213" s="5"/>
    </row>
    <row r="214" spans="1:13" ht="21" customHeight="1">
      <c r="A214" s="3" t="s">
        <v>851</v>
      </c>
      <c r="B214" s="3" t="s">
        <v>891</v>
      </c>
      <c r="C214" s="3" t="s">
        <v>899</v>
      </c>
      <c r="D214" s="3" t="s">
        <v>900</v>
      </c>
      <c r="E214" s="4" t="s">
        <v>901</v>
      </c>
      <c r="F214" s="4">
        <v>13956364512</v>
      </c>
      <c r="G214" s="15" t="s">
        <v>902</v>
      </c>
      <c r="H214" s="6">
        <v>2</v>
      </c>
      <c r="I214" s="5">
        <f t="shared" si="12"/>
        <v>100</v>
      </c>
      <c r="J214" s="5">
        <f t="shared" si="13"/>
        <v>30</v>
      </c>
      <c r="K214" s="5">
        <f t="shared" si="14"/>
        <v>30</v>
      </c>
      <c r="L214" s="5">
        <f t="shared" si="15"/>
        <v>160</v>
      </c>
      <c r="M214" s="5"/>
    </row>
    <row r="215" spans="1:13" ht="21" customHeight="1">
      <c r="A215" s="3" t="s">
        <v>851</v>
      </c>
      <c r="B215" s="3" t="s">
        <v>891</v>
      </c>
      <c r="C215" s="3" t="s">
        <v>903</v>
      </c>
      <c r="D215" s="3" t="s">
        <v>904</v>
      </c>
      <c r="E215" s="4" t="s">
        <v>905</v>
      </c>
      <c r="F215" s="4">
        <v>15155245447</v>
      </c>
      <c r="G215" s="15" t="s">
        <v>906</v>
      </c>
      <c r="H215" s="6">
        <v>1</v>
      </c>
      <c r="I215" s="5">
        <f t="shared" si="12"/>
        <v>50</v>
      </c>
      <c r="J215" s="5">
        <f t="shared" si="13"/>
        <v>15</v>
      </c>
      <c r="K215" s="5">
        <f t="shared" si="14"/>
        <v>15</v>
      </c>
      <c r="L215" s="5">
        <f t="shared" si="15"/>
        <v>80</v>
      </c>
      <c r="M215" s="5"/>
    </row>
    <row r="216" spans="1:13" ht="21" customHeight="1">
      <c r="A216" s="3" t="s">
        <v>851</v>
      </c>
      <c r="B216" s="3" t="s">
        <v>907</v>
      </c>
      <c r="C216" s="3" t="s">
        <v>908</v>
      </c>
      <c r="D216" s="3" t="s">
        <v>909</v>
      </c>
      <c r="E216" s="4" t="s">
        <v>910</v>
      </c>
      <c r="F216" s="4">
        <v>15155249084</v>
      </c>
      <c r="G216" s="15" t="s">
        <v>911</v>
      </c>
      <c r="H216" s="6">
        <v>1</v>
      </c>
      <c r="I216" s="5">
        <f t="shared" si="12"/>
        <v>50</v>
      </c>
      <c r="J216" s="5">
        <f t="shared" si="13"/>
        <v>15</v>
      </c>
      <c r="K216" s="5">
        <f t="shared" si="14"/>
        <v>15</v>
      </c>
      <c r="L216" s="5">
        <f t="shared" si="15"/>
        <v>80</v>
      </c>
      <c r="M216" s="5"/>
    </row>
    <row r="217" spans="1:13" ht="21" customHeight="1">
      <c r="A217" s="3" t="s">
        <v>851</v>
      </c>
      <c r="B217" s="3" t="s">
        <v>907</v>
      </c>
      <c r="C217" s="3" t="s">
        <v>912</v>
      </c>
      <c r="D217" s="3" t="s">
        <v>913</v>
      </c>
      <c r="E217" s="4" t="s">
        <v>914</v>
      </c>
      <c r="F217" s="4">
        <v>18949378575</v>
      </c>
      <c r="G217" s="15" t="s">
        <v>91</v>
      </c>
      <c r="H217" s="6">
        <v>4</v>
      </c>
      <c r="I217" s="5">
        <f t="shared" si="12"/>
        <v>200</v>
      </c>
      <c r="J217" s="5">
        <f t="shared" si="13"/>
        <v>60</v>
      </c>
      <c r="K217" s="5">
        <f t="shared" si="14"/>
        <v>60</v>
      </c>
      <c r="L217" s="5">
        <f t="shared" si="15"/>
        <v>320</v>
      </c>
      <c r="M217" s="5"/>
    </row>
    <row r="218" spans="1:13" ht="21" customHeight="1">
      <c r="A218" s="3" t="s">
        <v>851</v>
      </c>
      <c r="B218" s="3" t="s">
        <v>915</v>
      </c>
      <c r="C218" s="3" t="s">
        <v>916</v>
      </c>
      <c r="D218" s="3" t="s">
        <v>917</v>
      </c>
      <c r="E218" s="4" t="s">
        <v>94</v>
      </c>
      <c r="F218" s="4">
        <v>13721168266</v>
      </c>
      <c r="G218" s="15" t="s">
        <v>95</v>
      </c>
      <c r="H218" s="6">
        <v>4</v>
      </c>
      <c r="I218" s="5">
        <f t="shared" si="12"/>
        <v>200</v>
      </c>
      <c r="J218" s="5">
        <f t="shared" si="13"/>
        <v>60</v>
      </c>
      <c r="K218" s="5">
        <f t="shared" si="14"/>
        <v>60</v>
      </c>
      <c r="L218" s="5">
        <f t="shared" si="15"/>
        <v>320</v>
      </c>
      <c r="M218" s="5"/>
    </row>
    <row r="219" spans="1:13" ht="21" customHeight="1">
      <c r="A219" s="3" t="s">
        <v>851</v>
      </c>
      <c r="B219" s="3" t="s">
        <v>864</v>
      </c>
      <c r="C219" s="3" t="s">
        <v>918</v>
      </c>
      <c r="D219" s="3" t="s">
        <v>918</v>
      </c>
      <c r="E219" s="4" t="s">
        <v>919</v>
      </c>
      <c r="F219" s="4">
        <v>13909656736</v>
      </c>
      <c r="G219" s="15" t="s">
        <v>920</v>
      </c>
      <c r="H219" s="6">
        <v>11</v>
      </c>
      <c r="I219" s="5">
        <f t="shared" si="12"/>
        <v>550</v>
      </c>
      <c r="J219" s="5">
        <f t="shared" si="13"/>
        <v>165</v>
      </c>
      <c r="K219" s="5">
        <f t="shared" si="14"/>
        <v>165</v>
      </c>
      <c r="L219" s="5">
        <f t="shared" si="15"/>
        <v>880</v>
      </c>
      <c r="M219" s="5"/>
    </row>
    <row r="220" spans="1:13" ht="21" customHeight="1">
      <c r="A220" s="3" t="s">
        <v>851</v>
      </c>
      <c r="B220" s="3" t="s">
        <v>861</v>
      </c>
      <c r="C220" s="3" t="s">
        <v>921</v>
      </c>
      <c r="D220" s="3" t="s">
        <v>921</v>
      </c>
      <c r="E220" s="4" t="s">
        <v>922</v>
      </c>
      <c r="F220" s="4">
        <v>15055608788</v>
      </c>
      <c r="G220" s="15" t="s">
        <v>57</v>
      </c>
      <c r="H220" s="6">
        <v>66</v>
      </c>
      <c r="I220" s="5">
        <f t="shared" si="12"/>
        <v>3300</v>
      </c>
      <c r="J220" s="5">
        <f t="shared" si="13"/>
        <v>990</v>
      </c>
      <c r="K220" s="5">
        <f t="shared" si="14"/>
        <v>990</v>
      </c>
      <c r="L220" s="5">
        <f t="shared" si="15"/>
        <v>5280</v>
      </c>
      <c r="M220" s="5"/>
    </row>
    <row r="221" spans="1:13" ht="21" customHeight="1">
      <c r="A221" s="3" t="s">
        <v>851</v>
      </c>
      <c r="B221" s="3" t="s">
        <v>923</v>
      </c>
      <c r="C221" s="3" t="s">
        <v>924</v>
      </c>
      <c r="D221" s="3" t="s">
        <v>924</v>
      </c>
      <c r="E221" s="4" t="s">
        <v>925</v>
      </c>
      <c r="F221" s="4">
        <v>13685526483</v>
      </c>
      <c r="G221" s="15" t="s">
        <v>926</v>
      </c>
      <c r="H221" s="6">
        <v>7</v>
      </c>
      <c r="I221" s="5">
        <f t="shared" si="12"/>
        <v>350</v>
      </c>
      <c r="J221" s="5">
        <f t="shared" si="13"/>
        <v>105</v>
      </c>
      <c r="K221" s="5">
        <f t="shared" si="14"/>
        <v>105</v>
      </c>
      <c r="L221" s="5">
        <f t="shared" si="15"/>
        <v>560</v>
      </c>
      <c r="M221" s="5"/>
    </row>
    <row r="222" spans="1:13" ht="21" customHeight="1">
      <c r="A222" s="3" t="s">
        <v>851</v>
      </c>
      <c r="B222" s="3" t="s">
        <v>927</v>
      </c>
      <c r="C222" s="3" t="s">
        <v>928</v>
      </c>
      <c r="D222" s="3" t="s">
        <v>928</v>
      </c>
      <c r="E222" s="4" t="s">
        <v>855</v>
      </c>
      <c r="F222" s="4">
        <v>15155246572</v>
      </c>
      <c r="G222" s="15" t="s">
        <v>856</v>
      </c>
      <c r="H222" s="6">
        <v>1</v>
      </c>
      <c r="I222" s="5">
        <f t="shared" si="12"/>
        <v>50</v>
      </c>
      <c r="J222" s="5">
        <f t="shared" si="13"/>
        <v>15</v>
      </c>
      <c r="K222" s="5">
        <f t="shared" si="14"/>
        <v>15</v>
      </c>
      <c r="L222" s="5">
        <f t="shared" si="15"/>
        <v>80</v>
      </c>
      <c r="M222" s="5"/>
    </row>
    <row r="223" spans="1:13" ht="21" customHeight="1">
      <c r="A223" s="3" t="s">
        <v>851</v>
      </c>
      <c r="B223" s="3" t="s">
        <v>907</v>
      </c>
      <c r="C223" s="3" t="s">
        <v>929</v>
      </c>
      <c r="D223" s="3" t="s">
        <v>929</v>
      </c>
      <c r="E223" s="4" t="s">
        <v>930</v>
      </c>
      <c r="F223" s="4">
        <v>13966076238</v>
      </c>
      <c r="G223" s="15" t="s">
        <v>90</v>
      </c>
      <c r="H223" s="6">
        <v>4</v>
      </c>
      <c r="I223" s="5">
        <f t="shared" si="12"/>
        <v>200</v>
      </c>
      <c r="J223" s="5">
        <f t="shared" si="13"/>
        <v>60</v>
      </c>
      <c r="K223" s="5">
        <f t="shared" si="14"/>
        <v>60</v>
      </c>
      <c r="L223" s="5">
        <f t="shared" si="15"/>
        <v>320</v>
      </c>
      <c r="M223" s="5"/>
    </row>
    <row r="224" spans="1:13" ht="21" customHeight="1">
      <c r="A224" s="3" t="s">
        <v>851</v>
      </c>
      <c r="B224" s="3" t="s">
        <v>931</v>
      </c>
      <c r="C224" s="3" t="s">
        <v>932</v>
      </c>
      <c r="D224" s="3" t="s">
        <v>932</v>
      </c>
      <c r="E224" s="4" t="s">
        <v>68</v>
      </c>
      <c r="F224" s="4">
        <v>15395236144</v>
      </c>
      <c r="G224" s="15" t="s">
        <v>69</v>
      </c>
      <c r="H224" s="6">
        <v>4</v>
      </c>
      <c r="I224" s="5">
        <f t="shared" si="12"/>
        <v>200</v>
      </c>
      <c r="J224" s="5">
        <f t="shared" si="13"/>
        <v>60</v>
      </c>
      <c r="K224" s="5">
        <f t="shared" si="14"/>
        <v>60</v>
      </c>
      <c r="L224" s="5">
        <f t="shared" si="15"/>
        <v>320</v>
      </c>
      <c r="M224" s="5"/>
    </row>
    <row r="225" spans="1:13" ht="21" customHeight="1">
      <c r="A225" s="3" t="s">
        <v>851</v>
      </c>
      <c r="B225" s="3" t="s">
        <v>931</v>
      </c>
      <c r="C225" s="3" t="s">
        <v>933</v>
      </c>
      <c r="D225" s="3" t="s">
        <v>933</v>
      </c>
      <c r="E225" s="4" t="s">
        <v>934</v>
      </c>
      <c r="F225" s="4">
        <v>18155252908</v>
      </c>
      <c r="G225" s="15" t="s">
        <v>935</v>
      </c>
      <c r="H225" s="6">
        <v>12</v>
      </c>
      <c r="I225" s="5">
        <f t="shared" si="12"/>
        <v>600</v>
      </c>
      <c r="J225" s="5">
        <f t="shared" si="13"/>
        <v>180</v>
      </c>
      <c r="K225" s="5">
        <f t="shared" si="14"/>
        <v>180</v>
      </c>
      <c r="L225" s="5">
        <f t="shared" si="15"/>
        <v>960</v>
      </c>
      <c r="M225" s="5"/>
    </row>
    <row r="226" spans="1:13" ht="21" customHeight="1">
      <c r="A226" s="3" t="s">
        <v>851</v>
      </c>
      <c r="B226" s="3" t="s">
        <v>873</v>
      </c>
      <c r="C226" s="3" t="s">
        <v>936</v>
      </c>
      <c r="D226" s="3" t="s">
        <v>937</v>
      </c>
      <c r="E226" s="4" t="s">
        <v>938</v>
      </c>
      <c r="F226" s="4">
        <v>18255257757</v>
      </c>
      <c r="G226" s="15" t="s">
        <v>939</v>
      </c>
      <c r="H226" s="6">
        <v>8</v>
      </c>
      <c r="I226" s="5">
        <f t="shared" si="12"/>
        <v>400</v>
      </c>
      <c r="J226" s="5">
        <f t="shared" si="13"/>
        <v>120</v>
      </c>
      <c r="K226" s="5">
        <f t="shared" si="14"/>
        <v>120</v>
      </c>
      <c r="L226" s="5">
        <f t="shared" si="15"/>
        <v>640</v>
      </c>
      <c r="M226" s="5"/>
    </row>
    <row r="227" spans="1:13" ht="21" customHeight="1">
      <c r="A227" s="3" t="s">
        <v>851</v>
      </c>
      <c r="B227" s="3" t="s">
        <v>861</v>
      </c>
      <c r="C227" s="3" t="s">
        <v>940</v>
      </c>
      <c r="D227" s="3" t="s">
        <v>941</v>
      </c>
      <c r="E227" s="4" t="s">
        <v>942</v>
      </c>
      <c r="F227" s="4">
        <v>18055236169</v>
      </c>
      <c r="G227" s="15" t="s">
        <v>106</v>
      </c>
      <c r="H227" s="6">
        <v>42</v>
      </c>
      <c r="I227" s="5">
        <f t="shared" si="12"/>
        <v>2100</v>
      </c>
      <c r="J227" s="5">
        <f t="shared" si="13"/>
        <v>630</v>
      </c>
      <c r="K227" s="5">
        <f t="shared" si="14"/>
        <v>630</v>
      </c>
      <c r="L227" s="5">
        <f t="shared" si="15"/>
        <v>3360</v>
      </c>
      <c r="M227" s="5"/>
    </row>
    <row r="228" spans="1:13" ht="21" customHeight="1">
      <c r="A228" s="3" t="s">
        <v>851</v>
      </c>
      <c r="B228" s="3" t="s">
        <v>931</v>
      </c>
      <c r="C228" s="3" t="s">
        <v>943</v>
      </c>
      <c r="D228" s="3" t="s">
        <v>944</v>
      </c>
      <c r="E228" s="4" t="s">
        <v>70</v>
      </c>
      <c r="F228" s="4" t="s">
        <v>945</v>
      </c>
      <c r="G228" s="15" t="s">
        <v>71</v>
      </c>
      <c r="H228" s="6">
        <v>11</v>
      </c>
      <c r="I228" s="5">
        <f t="shared" si="12"/>
        <v>550</v>
      </c>
      <c r="J228" s="5">
        <f t="shared" si="13"/>
        <v>165</v>
      </c>
      <c r="K228" s="5">
        <f t="shared" si="14"/>
        <v>165</v>
      </c>
      <c r="L228" s="5">
        <f t="shared" si="15"/>
        <v>880</v>
      </c>
      <c r="M228" s="5"/>
    </row>
    <row r="229" spans="1:13" ht="21" customHeight="1">
      <c r="A229" s="3" t="s">
        <v>851</v>
      </c>
      <c r="B229" s="3" t="s">
        <v>946</v>
      </c>
      <c r="C229" s="3" t="s">
        <v>947</v>
      </c>
      <c r="D229" s="3" t="s">
        <v>948</v>
      </c>
      <c r="E229" s="4" t="s">
        <v>84</v>
      </c>
      <c r="F229" s="4" t="s">
        <v>949</v>
      </c>
      <c r="G229" s="15" t="s">
        <v>85</v>
      </c>
      <c r="H229" s="6">
        <v>24</v>
      </c>
      <c r="I229" s="5">
        <f t="shared" si="12"/>
        <v>1200</v>
      </c>
      <c r="J229" s="5">
        <f t="shared" si="13"/>
        <v>360</v>
      </c>
      <c r="K229" s="5">
        <f t="shared" si="14"/>
        <v>360</v>
      </c>
      <c r="L229" s="5">
        <f t="shared" si="15"/>
        <v>1920</v>
      </c>
      <c r="M229" s="5"/>
    </row>
    <row r="230" spans="1:13" ht="21" customHeight="1">
      <c r="A230" s="3" t="s">
        <v>851</v>
      </c>
      <c r="B230" s="3" t="s">
        <v>931</v>
      </c>
      <c r="C230" s="3" t="s">
        <v>950</v>
      </c>
      <c r="D230" s="3" t="s">
        <v>951</v>
      </c>
      <c r="E230" s="4" t="s">
        <v>72</v>
      </c>
      <c r="F230" s="4" t="s">
        <v>952</v>
      </c>
      <c r="G230" s="15" t="s">
        <v>73</v>
      </c>
      <c r="H230" s="6">
        <v>17</v>
      </c>
      <c r="I230" s="5">
        <f t="shared" si="12"/>
        <v>850</v>
      </c>
      <c r="J230" s="5">
        <f t="shared" si="13"/>
        <v>255</v>
      </c>
      <c r="K230" s="5">
        <f t="shared" si="14"/>
        <v>255</v>
      </c>
      <c r="L230" s="5">
        <f t="shared" si="15"/>
        <v>1360</v>
      </c>
      <c r="M230" s="5"/>
    </row>
    <row r="231" spans="1:13" ht="21" customHeight="1">
      <c r="A231" s="3" t="s">
        <v>851</v>
      </c>
      <c r="B231" s="3" t="s">
        <v>931</v>
      </c>
      <c r="C231" s="3" t="s">
        <v>953</v>
      </c>
      <c r="D231" s="3" t="s">
        <v>954</v>
      </c>
      <c r="E231" s="4" t="s">
        <v>855</v>
      </c>
      <c r="F231" s="4" t="s">
        <v>955</v>
      </c>
      <c r="G231" s="15" t="s">
        <v>856</v>
      </c>
      <c r="H231" s="6">
        <v>3</v>
      </c>
      <c r="I231" s="5">
        <f t="shared" si="12"/>
        <v>150</v>
      </c>
      <c r="J231" s="5">
        <f t="shared" si="13"/>
        <v>45</v>
      </c>
      <c r="K231" s="5">
        <f t="shared" si="14"/>
        <v>45</v>
      </c>
      <c r="L231" s="5">
        <f t="shared" si="15"/>
        <v>240</v>
      </c>
      <c r="M231" s="5"/>
    </row>
    <row r="232" spans="1:13" ht="21" customHeight="1">
      <c r="A232" s="3" t="s">
        <v>851</v>
      </c>
      <c r="B232" s="3" t="s">
        <v>852</v>
      </c>
      <c r="C232" s="3" t="s">
        <v>956</v>
      </c>
      <c r="D232" s="3" t="s">
        <v>957</v>
      </c>
      <c r="E232" s="4" t="s">
        <v>958</v>
      </c>
      <c r="F232" s="4">
        <v>13956394237</v>
      </c>
      <c r="G232" s="15" t="s">
        <v>959</v>
      </c>
      <c r="H232" s="6">
        <v>7</v>
      </c>
      <c r="I232" s="5">
        <f t="shared" si="12"/>
        <v>350</v>
      </c>
      <c r="J232" s="5">
        <f t="shared" si="13"/>
        <v>105</v>
      </c>
      <c r="K232" s="5">
        <f t="shared" si="14"/>
        <v>105</v>
      </c>
      <c r="L232" s="5">
        <f t="shared" si="15"/>
        <v>560</v>
      </c>
      <c r="M232" s="5"/>
    </row>
    <row r="233" spans="1:13" ht="21" customHeight="1">
      <c r="A233" s="3" t="s">
        <v>851</v>
      </c>
      <c r="B233" s="3" t="s">
        <v>864</v>
      </c>
      <c r="C233" s="3" t="s">
        <v>960</v>
      </c>
      <c r="D233" s="3" t="s">
        <v>961</v>
      </c>
      <c r="E233" s="4" t="s">
        <v>962</v>
      </c>
      <c r="F233" s="4">
        <v>13865693318</v>
      </c>
      <c r="G233" s="15" t="s">
        <v>963</v>
      </c>
      <c r="H233" s="6">
        <v>26</v>
      </c>
      <c r="I233" s="5">
        <f t="shared" si="12"/>
        <v>1300</v>
      </c>
      <c r="J233" s="5">
        <f t="shared" si="13"/>
        <v>390</v>
      </c>
      <c r="K233" s="5">
        <f t="shared" si="14"/>
        <v>390</v>
      </c>
      <c r="L233" s="5">
        <f t="shared" si="15"/>
        <v>2080</v>
      </c>
      <c r="M233" s="5"/>
    </row>
    <row r="234" spans="1:13" ht="21" customHeight="1">
      <c r="A234" s="3" t="s">
        <v>851</v>
      </c>
      <c r="B234" s="3" t="s">
        <v>964</v>
      </c>
      <c r="C234" s="3" t="s">
        <v>965</v>
      </c>
      <c r="D234" s="3" t="s">
        <v>966</v>
      </c>
      <c r="E234" s="4" t="s">
        <v>967</v>
      </c>
      <c r="F234" s="4">
        <v>13965273069</v>
      </c>
      <c r="G234" s="15" t="s">
        <v>968</v>
      </c>
      <c r="H234" s="6">
        <v>2</v>
      </c>
      <c r="I234" s="5">
        <f t="shared" si="12"/>
        <v>100</v>
      </c>
      <c r="J234" s="5">
        <f t="shared" si="13"/>
        <v>30</v>
      </c>
      <c r="K234" s="5">
        <f t="shared" si="14"/>
        <v>30</v>
      </c>
      <c r="L234" s="5">
        <f t="shared" si="15"/>
        <v>160</v>
      </c>
      <c r="M234" s="5"/>
    </row>
    <row r="235" spans="1:13" ht="21" customHeight="1">
      <c r="A235" s="3" t="s">
        <v>851</v>
      </c>
      <c r="B235" s="3" t="s">
        <v>969</v>
      </c>
      <c r="C235" s="3" t="s">
        <v>970</v>
      </c>
      <c r="D235" s="3" t="s">
        <v>971</v>
      </c>
      <c r="E235" s="4" t="s">
        <v>972</v>
      </c>
      <c r="F235" s="4">
        <v>13909629639</v>
      </c>
      <c r="G235" s="15" t="s">
        <v>973</v>
      </c>
      <c r="H235" s="6">
        <v>43</v>
      </c>
      <c r="I235" s="5">
        <f t="shared" si="12"/>
        <v>2150</v>
      </c>
      <c r="J235" s="5">
        <f t="shared" si="13"/>
        <v>645</v>
      </c>
      <c r="K235" s="5">
        <f t="shared" si="14"/>
        <v>645</v>
      </c>
      <c r="L235" s="5">
        <f t="shared" si="15"/>
        <v>3440</v>
      </c>
      <c r="M235" s="5"/>
    </row>
    <row r="236" spans="1:13" ht="21" customHeight="1">
      <c r="A236" s="3" t="s">
        <v>851</v>
      </c>
      <c r="B236" s="3" t="s">
        <v>931</v>
      </c>
      <c r="C236" s="3" t="s">
        <v>974</v>
      </c>
      <c r="D236" s="3" t="s">
        <v>974</v>
      </c>
      <c r="E236" s="4" t="s">
        <v>74</v>
      </c>
      <c r="F236" s="4">
        <v>13865523721</v>
      </c>
      <c r="G236" s="15" t="s">
        <v>75</v>
      </c>
      <c r="H236" s="6">
        <v>5</v>
      </c>
      <c r="I236" s="5">
        <f t="shared" si="12"/>
        <v>250</v>
      </c>
      <c r="J236" s="5">
        <f t="shared" si="13"/>
        <v>75</v>
      </c>
      <c r="K236" s="5">
        <f t="shared" si="14"/>
        <v>75</v>
      </c>
      <c r="L236" s="5">
        <f t="shared" si="15"/>
        <v>400</v>
      </c>
      <c r="M236" s="5"/>
    </row>
    <row r="237" spans="1:13" ht="21" customHeight="1">
      <c r="A237" s="3" t="s">
        <v>851</v>
      </c>
      <c r="B237" s="3" t="s">
        <v>946</v>
      </c>
      <c r="C237" s="3" t="s">
        <v>975</v>
      </c>
      <c r="D237" s="3" t="s">
        <v>975</v>
      </c>
      <c r="E237" s="4" t="s">
        <v>976</v>
      </c>
      <c r="F237" s="4">
        <v>13966050708</v>
      </c>
      <c r="G237" s="15" t="s">
        <v>83</v>
      </c>
      <c r="H237" s="6">
        <v>16</v>
      </c>
      <c r="I237" s="5">
        <f t="shared" si="12"/>
        <v>800</v>
      </c>
      <c r="J237" s="5">
        <f t="shared" si="13"/>
        <v>240</v>
      </c>
      <c r="K237" s="5">
        <f t="shared" si="14"/>
        <v>240</v>
      </c>
      <c r="L237" s="5">
        <f t="shared" si="15"/>
        <v>1280</v>
      </c>
      <c r="M237" s="5"/>
    </row>
    <row r="238" spans="1:13" ht="21" customHeight="1">
      <c r="A238" s="3" t="s">
        <v>851</v>
      </c>
      <c r="B238" s="3" t="s">
        <v>923</v>
      </c>
      <c r="C238" s="3" t="s">
        <v>977</v>
      </c>
      <c r="D238" s="3" t="s">
        <v>977</v>
      </c>
      <c r="E238" s="4" t="s">
        <v>978</v>
      </c>
      <c r="F238" s="4">
        <v>13865044764</v>
      </c>
      <c r="G238" s="15" t="s">
        <v>979</v>
      </c>
      <c r="H238" s="6">
        <v>2</v>
      </c>
      <c r="I238" s="5">
        <f t="shared" si="12"/>
        <v>100</v>
      </c>
      <c r="J238" s="5">
        <f t="shared" si="13"/>
        <v>30</v>
      </c>
      <c r="K238" s="5">
        <f t="shared" si="14"/>
        <v>30</v>
      </c>
      <c r="L238" s="5">
        <f t="shared" si="15"/>
        <v>160</v>
      </c>
      <c r="M238" s="5"/>
    </row>
    <row r="239" spans="1:13" ht="21" customHeight="1">
      <c r="A239" s="3" t="s">
        <v>851</v>
      </c>
      <c r="B239" s="3" t="s">
        <v>946</v>
      </c>
      <c r="C239" s="3" t="s">
        <v>980</v>
      </c>
      <c r="D239" s="3" t="s">
        <v>980</v>
      </c>
      <c r="E239" s="4" t="s">
        <v>981</v>
      </c>
      <c r="F239" s="4">
        <v>13155221821</v>
      </c>
      <c r="G239" s="15" t="s">
        <v>982</v>
      </c>
      <c r="H239" s="6">
        <v>1</v>
      </c>
      <c r="I239" s="5">
        <f t="shared" si="12"/>
        <v>50</v>
      </c>
      <c r="J239" s="5">
        <f t="shared" si="13"/>
        <v>15</v>
      </c>
      <c r="K239" s="5">
        <f t="shared" si="14"/>
        <v>15</v>
      </c>
      <c r="L239" s="5">
        <f t="shared" si="15"/>
        <v>80</v>
      </c>
      <c r="M239" s="5"/>
    </row>
    <row r="240" spans="1:13" ht="21" customHeight="1">
      <c r="A240" s="3" t="s">
        <v>851</v>
      </c>
      <c r="B240" s="3" t="s">
        <v>946</v>
      </c>
      <c r="C240" s="3" t="s">
        <v>983</v>
      </c>
      <c r="D240" s="3" t="s">
        <v>983</v>
      </c>
      <c r="E240" s="4" t="s">
        <v>984</v>
      </c>
      <c r="F240" s="4">
        <v>13955273212</v>
      </c>
      <c r="G240" s="15" t="s">
        <v>985</v>
      </c>
      <c r="H240" s="6">
        <v>1</v>
      </c>
      <c r="I240" s="5">
        <f t="shared" si="12"/>
        <v>50</v>
      </c>
      <c r="J240" s="5">
        <f t="shared" si="13"/>
        <v>15</v>
      </c>
      <c r="K240" s="5">
        <f t="shared" si="14"/>
        <v>15</v>
      </c>
      <c r="L240" s="5">
        <f t="shared" si="15"/>
        <v>80</v>
      </c>
      <c r="M240" s="5"/>
    </row>
    <row r="241" spans="1:13" ht="21" customHeight="1">
      <c r="A241" s="3" t="s">
        <v>851</v>
      </c>
      <c r="B241" s="3" t="s">
        <v>861</v>
      </c>
      <c r="C241" s="3" t="s">
        <v>986</v>
      </c>
      <c r="D241" s="3" t="s">
        <v>986</v>
      </c>
      <c r="E241" s="4" t="s">
        <v>987</v>
      </c>
      <c r="F241" s="4">
        <v>13645523040</v>
      </c>
      <c r="G241" s="15" t="s">
        <v>872</v>
      </c>
      <c r="H241" s="6">
        <v>3</v>
      </c>
      <c r="I241" s="5">
        <f t="shared" si="12"/>
        <v>150</v>
      </c>
      <c r="J241" s="5">
        <f t="shared" si="13"/>
        <v>45</v>
      </c>
      <c r="K241" s="5">
        <f t="shared" si="14"/>
        <v>45</v>
      </c>
      <c r="L241" s="5">
        <f t="shared" si="15"/>
        <v>240</v>
      </c>
      <c r="M241" s="5"/>
    </row>
    <row r="242" spans="1:13" ht="21" customHeight="1">
      <c r="A242" s="3" t="s">
        <v>851</v>
      </c>
      <c r="B242" s="3" t="s">
        <v>864</v>
      </c>
      <c r="C242" s="3" t="s">
        <v>988</v>
      </c>
      <c r="D242" s="3" t="s">
        <v>989</v>
      </c>
      <c r="E242" s="4" t="s">
        <v>102</v>
      </c>
      <c r="F242" s="4">
        <v>13955231320</v>
      </c>
      <c r="G242" s="15" t="s">
        <v>103</v>
      </c>
      <c r="H242" s="6">
        <v>5</v>
      </c>
      <c r="I242" s="5">
        <f t="shared" si="12"/>
        <v>250</v>
      </c>
      <c r="J242" s="5">
        <f t="shared" si="13"/>
        <v>75</v>
      </c>
      <c r="K242" s="5">
        <f t="shared" si="14"/>
        <v>75</v>
      </c>
      <c r="L242" s="5">
        <f t="shared" si="15"/>
        <v>400</v>
      </c>
      <c r="M242" s="5"/>
    </row>
    <row r="243" spans="1:13" ht="21" customHeight="1">
      <c r="A243" s="3" t="s">
        <v>851</v>
      </c>
      <c r="B243" s="3" t="s">
        <v>931</v>
      </c>
      <c r="C243" s="3" t="s">
        <v>990</v>
      </c>
      <c r="D243" s="3" t="s">
        <v>990</v>
      </c>
      <c r="E243" s="4" t="s">
        <v>991</v>
      </c>
      <c r="F243" s="4">
        <v>13955280847</v>
      </c>
      <c r="G243" s="15" t="s">
        <v>992</v>
      </c>
      <c r="H243" s="6">
        <v>2</v>
      </c>
      <c r="I243" s="5">
        <f t="shared" si="12"/>
        <v>100</v>
      </c>
      <c r="J243" s="5">
        <f t="shared" si="13"/>
        <v>30</v>
      </c>
      <c r="K243" s="5">
        <f t="shared" si="14"/>
        <v>30</v>
      </c>
      <c r="L243" s="5">
        <f t="shared" si="15"/>
        <v>160</v>
      </c>
      <c r="M243" s="5"/>
    </row>
    <row r="244" spans="1:15" ht="21" customHeight="1">
      <c r="A244" s="3" t="s">
        <v>851</v>
      </c>
      <c r="B244" s="3" t="s">
        <v>864</v>
      </c>
      <c r="C244" s="3" t="s">
        <v>993</v>
      </c>
      <c r="D244" s="3" t="s">
        <v>993</v>
      </c>
      <c r="E244" s="4" t="s">
        <v>994</v>
      </c>
      <c r="F244" s="4">
        <v>15178364166</v>
      </c>
      <c r="G244" s="15" t="s">
        <v>62</v>
      </c>
      <c r="H244" s="6">
        <v>3</v>
      </c>
      <c r="I244" s="5">
        <f t="shared" si="12"/>
        <v>150</v>
      </c>
      <c r="J244" s="5">
        <f t="shared" si="13"/>
        <v>45</v>
      </c>
      <c r="K244" s="5">
        <f t="shared" si="14"/>
        <v>45</v>
      </c>
      <c r="L244" s="5">
        <f t="shared" si="15"/>
        <v>240</v>
      </c>
      <c r="M244" s="5"/>
      <c r="N244" s="11"/>
      <c r="O244" s="11"/>
    </row>
    <row r="245" spans="1:15" ht="21" customHeight="1">
      <c r="A245" s="3" t="s">
        <v>851</v>
      </c>
      <c r="B245" s="3" t="s">
        <v>883</v>
      </c>
      <c r="C245" s="3" t="s">
        <v>532</v>
      </c>
      <c r="D245" s="3" t="s">
        <v>532</v>
      </c>
      <c r="E245" s="4" t="s">
        <v>995</v>
      </c>
      <c r="F245" s="4">
        <v>13084072529</v>
      </c>
      <c r="G245" s="15" t="s">
        <v>996</v>
      </c>
      <c r="H245" s="6">
        <v>12</v>
      </c>
      <c r="I245" s="5">
        <f t="shared" si="12"/>
        <v>600</v>
      </c>
      <c r="J245" s="5">
        <f t="shared" si="13"/>
        <v>180</v>
      </c>
      <c r="K245" s="5">
        <f t="shared" si="14"/>
        <v>180</v>
      </c>
      <c r="L245" s="5">
        <f t="shared" si="15"/>
        <v>960</v>
      </c>
      <c r="M245" s="5"/>
      <c r="N245" s="11"/>
      <c r="O245" s="11"/>
    </row>
    <row r="246" spans="1:15" s="16" customFormat="1" ht="21" customHeight="1">
      <c r="A246" s="3" t="s">
        <v>851</v>
      </c>
      <c r="B246" s="3" t="s">
        <v>946</v>
      </c>
      <c r="C246" s="3" t="s">
        <v>997</v>
      </c>
      <c r="D246" s="3" t="s">
        <v>997</v>
      </c>
      <c r="E246" s="4" t="s">
        <v>998</v>
      </c>
      <c r="F246" s="4">
        <v>13966061058</v>
      </c>
      <c r="G246" s="15" t="s">
        <v>999</v>
      </c>
      <c r="H246" s="6">
        <v>2</v>
      </c>
      <c r="I246" s="5">
        <f t="shared" si="12"/>
        <v>100</v>
      </c>
      <c r="J246" s="5">
        <f t="shared" si="13"/>
        <v>30</v>
      </c>
      <c r="K246" s="5">
        <f t="shared" si="14"/>
        <v>30</v>
      </c>
      <c r="L246" s="5">
        <f t="shared" si="15"/>
        <v>160</v>
      </c>
      <c r="M246" s="17"/>
      <c r="N246" s="11"/>
      <c r="O246" s="11"/>
    </row>
    <row r="247" spans="1:15" ht="21" customHeight="1">
      <c r="A247" s="3" t="s">
        <v>851</v>
      </c>
      <c r="B247" s="3" t="s">
        <v>861</v>
      </c>
      <c r="C247" s="3" t="s">
        <v>1000</v>
      </c>
      <c r="D247" s="3" t="s">
        <v>1001</v>
      </c>
      <c r="E247" s="4" t="s">
        <v>58</v>
      </c>
      <c r="F247" s="4">
        <v>15055202988</v>
      </c>
      <c r="G247" s="15" t="s">
        <v>59</v>
      </c>
      <c r="H247" s="6">
        <v>21</v>
      </c>
      <c r="I247" s="5">
        <f t="shared" si="12"/>
        <v>1050</v>
      </c>
      <c r="J247" s="5">
        <f t="shared" si="13"/>
        <v>315</v>
      </c>
      <c r="K247" s="5">
        <f t="shared" si="14"/>
        <v>315</v>
      </c>
      <c r="L247" s="5">
        <f t="shared" si="15"/>
        <v>1680</v>
      </c>
      <c r="M247" s="5"/>
      <c r="N247" s="11"/>
      <c r="O247" s="11"/>
    </row>
    <row r="248" spans="1:15" ht="21" customHeight="1">
      <c r="A248" s="3" t="s">
        <v>851</v>
      </c>
      <c r="B248" s="3" t="s">
        <v>1002</v>
      </c>
      <c r="C248" s="3" t="s">
        <v>1003</v>
      </c>
      <c r="D248" s="3" t="s">
        <v>1003</v>
      </c>
      <c r="E248" s="4" t="s">
        <v>60</v>
      </c>
      <c r="F248" s="4">
        <v>13965380472</v>
      </c>
      <c r="G248" s="15" t="s">
        <v>61</v>
      </c>
      <c r="H248" s="6">
        <v>3</v>
      </c>
      <c r="I248" s="5">
        <f t="shared" si="12"/>
        <v>150</v>
      </c>
      <c r="J248" s="5">
        <f t="shared" si="13"/>
        <v>45</v>
      </c>
      <c r="K248" s="5">
        <f t="shared" si="14"/>
        <v>45</v>
      </c>
      <c r="L248" s="5">
        <f t="shared" si="15"/>
        <v>240</v>
      </c>
      <c r="M248" s="5"/>
      <c r="N248" s="11"/>
      <c r="O248" s="11"/>
    </row>
    <row r="249" spans="1:15" ht="21" customHeight="1">
      <c r="A249" s="3" t="s">
        <v>851</v>
      </c>
      <c r="B249" s="3" t="s">
        <v>864</v>
      </c>
      <c r="C249" s="3" t="s">
        <v>1004</v>
      </c>
      <c r="D249" s="3" t="s">
        <v>1004</v>
      </c>
      <c r="E249" s="4" t="s">
        <v>63</v>
      </c>
      <c r="F249" s="4">
        <v>15955219190</v>
      </c>
      <c r="G249" s="15" t="s">
        <v>64</v>
      </c>
      <c r="H249" s="6">
        <v>5</v>
      </c>
      <c r="I249" s="5">
        <f t="shared" si="12"/>
        <v>250</v>
      </c>
      <c r="J249" s="5">
        <f t="shared" si="13"/>
        <v>75</v>
      </c>
      <c r="K249" s="5">
        <f t="shared" si="14"/>
        <v>75</v>
      </c>
      <c r="L249" s="5">
        <f t="shared" si="15"/>
        <v>400</v>
      </c>
      <c r="M249" s="5"/>
      <c r="N249" s="11"/>
      <c r="O249" s="11"/>
    </row>
    <row r="250" spans="1:15" s="16" customFormat="1" ht="21" customHeight="1">
      <c r="A250" s="3" t="s">
        <v>851</v>
      </c>
      <c r="B250" s="3" t="s">
        <v>931</v>
      </c>
      <c r="C250" s="3" t="s">
        <v>1005</v>
      </c>
      <c r="D250" s="3" t="s">
        <v>1005</v>
      </c>
      <c r="E250" s="4" t="s">
        <v>76</v>
      </c>
      <c r="F250" s="4">
        <v>15056350539</v>
      </c>
      <c r="G250" s="15" t="s">
        <v>77</v>
      </c>
      <c r="H250" s="6">
        <v>3</v>
      </c>
      <c r="I250" s="5">
        <f t="shared" si="12"/>
        <v>150</v>
      </c>
      <c r="J250" s="5">
        <f t="shared" si="13"/>
        <v>45</v>
      </c>
      <c r="K250" s="5">
        <f t="shared" si="14"/>
        <v>45</v>
      </c>
      <c r="L250" s="5">
        <f t="shared" si="15"/>
        <v>240</v>
      </c>
      <c r="M250" s="17"/>
      <c r="N250" s="11"/>
      <c r="O250" s="11"/>
    </row>
    <row r="251" spans="1:15" ht="21" customHeight="1">
      <c r="A251" s="3" t="s">
        <v>851</v>
      </c>
      <c r="B251" s="3" t="s">
        <v>946</v>
      </c>
      <c r="C251" s="3" t="s">
        <v>1006</v>
      </c>
      <c r="D251" s="3" t="s">
        <v>1006</v>
      </c>
      <c r="E251" s="4" t="s">
        <v>78</v>
      </c>
      <c r="F251" s="4" t="s">
        <v>79</v>
      </c>
      <c r="G251" s="15" t="s">
        <v>80</v>
      </c>
      <c r="H251" s="6">
        <v>1</v>
      </c>
      <c r="I251" s="5">
        <f t="shared" si="12"/>
        <v>50</v>
      </c>
      <c r="J251" s="5">
        <f t="shared" si="13"/>
        <v>15</v>
      </c>
      <c r="K251" s="5">
        <f t="shared" si="14"/>
        <v>15</v>
      </c>
      <c r="L251" s="5">
        <f t="shared" si="15"/>
        <v>80</v>
      </c>
      <c r="M251" s="5"/>
      <c r="N251" s="11"/>
      <c r="O251" s="11"/>
    </row>
    <row r="252" spans="1:15" ht="21" customHeight="1">
      <c r="A252" s="3" t="s">
        <v>851</v>
      </c>
      <c r="B252" s="3" t="s">
        <v>946</v>
      </c>
      <c r="C252" s="3" t="s">
        <v>1007</v>
      </c>
      <c r="D252" s="3" t="s">
        <v>1007</v>
      </c>
      <c r="E252" s="4" t="s">
        <v>81</v>
      </c>
      <c r="F252" s="4">
        <v>13956364580</v>
      </c>
      <c r="G252" s="15" t="s">
        <v>82</v>
      </c>
      <c r="H252" s="6">
        <v>2</v>
      </c>
      <c r="I252" s="5">
        <f t="shared" si="12"/>
        <v>100</v>
      </c>
      <c r="J252" s="5">
        <f t="shared" si="13"/>
        <v>30</v>
      </c>
      <c r="K252" s="5">
        <f t="shared" si="14"/>
        <v>30</v>
      </c>
      <c r="L252" s="5">
        <f t="shared" si="15"/>
        <v>160</v>
      </c>
      <c r="M252" s="5"/>
      <c r="N252" s="11"/>
      <c r="O252" s="11"/>
    </row>
    <row r="253" spans="1:15" ht="21" customHeight="1">
      <c r="A253" s="3" t="s">
        <v>851</v>
      </c>
      <c r="B253" s="3" t="s">
        <v>852</v>
      </c>
      <c r="C253" s="3" t="s">
        <v>1008</v>
      </c>
      <c r="D253" s="3" t="s">
        <v>1008</v>
      </c>
      <c r="E253" s="4" t="s">
        <v>86</v>
      </c>
      <c r="F253" s="4">
        <v>13035026511</v>
      </c>
      <c r="G253" s="15" t="s">
        <v>87</v>
      </c>
      <c r="H253" s="6">
        <v>1</v>
      </c>
      <c r="I253" s="5">
        <f t="shared" si="12"/>
        <v>50</v>
      </c>
      <c r="J253" s="5">
        <f t="shared" si="13"/>
        <v>15</v>
      </c>
      <c r="K253" s="5">
        <f t="shared" si="14"/>
        <v>15</v>
      </c>
      <c r="L253" s="5">
        <f t="shared" si="15"/>
        <v>80</v>
      </c>
      <c r="M253" s="5"/>
      <c r="N253" s="11"/>
      <c r="O253" s="11"/>
    </row>
    <row r="254" spans="1:15" ht="21" customHeight="1">
      <c r="A254" s="3" t="s">
        <v>851</v>
      </c>
      <c r="B254" s="3" t="s">
        <v>852</v>
      </c>
      <c r="C254" s="3" t="s">
        <v>1009</v>
      </c>
      <c r="D254" s="3" t="s">
        <v>1009</v>
      </c>
      <c r="E254" s="4" t="s">
        <v>88</v>
      </c>
      <c r="F254" s="4">
        <v>18656255659</v>
      </c>
      <c r="G254" s="15" t="s">
        <v>89</v>
      </c>
      <c r="H254" s="6">
        <v>2</v>
      </c>
      <c r="I254" s="5">
        <f t="shared" si="12"/>
        <v>100</v>
      </c>
      <c r="J254" s="5">
        <f t="shared" si="13"/>
        <v>30</v>
      </c>
      <c r="K254" s="5">
        <f t="shared" si="14"/>
        <v>30</v>
      </c>
      <c r="L254" s="5">
        <f t="shared" si="15"/>
        <v>160</v>
      </c>
      <c r="M254" s="5"/>
      <c r="N254" s="11"/>
      <c r="O254" s="11"/>
    </row>
    <row r="255" spans="1:15" ht="21" customHeight="1">
      <c r="A255" s="3" t="s">
        <v>851</v>
      </c>
      <c r="B255" s="3" t="s">
        <v>969</v>
      </c>
      <c r="C255" s="3" t="s">
        <v>1010</v>
      </c>
      <c r="D255" s="3" t="s">
        <v>1010</v>
      </c>
      <c r="E255" s="4" t="s">
        <v>1018</v>
      </c>
      <c r="F255" s="4">
        <v>13329228582</v>
      </c>
      <c r="G255" s="15" t="s">
        <v>92</v>
      </c>
      <c r="H255" s="6">
        <v>3</v>
      </c>
      <c r="I255" s="5">
        <f t="shared" si="12"/>
        <v>150</v>
      </c>
      <c r="J255" s="5">
        <f t="shared" si="13"/>
        <v>45</v>
      </c>
      <c r="K255" s="5">
        <f t="shared" si="14"/>
        <v>45</v>
      </c>
      <c r="L255" s="5">
        <f t="shared" si="15"/>
        <v>240</v>
      </c>
      <c r="M255" s="5"/>
      <c r="N255" s="11"/>
      <c r="O255" s="11"/>
    </row>
    <row r="256" spans="1:15" s="16" customFormat="1" ht="21" customHeight="1">
      <c r="A256" s="3" t="s">
        <v>851</v>
      </c>
      <c r="B256" s="3" t="s">
        <v>1011</v>
      </c>
      <c r="C256" s="3" t="s">
        <v>1012</v>
      </c>
      <c r="D256" s="3" t="s">
        <v>1012</v>
      </c>
      <c r="E256" s="4" t="s">
        <v>96</v>
      </c>
      <c r="F256" s="4">
        <v>13966065159</v>
      </c>
      <c r="G256" s="15" t="s">
        <v>97</v>
      </c>
      <c r="H256" s="6">
        <v>2</v>
      </c>
      <c r="I256" s="5">
        <f t="shared" si="12"/>
        <v>100</v>
      </c>
      <c r="J256" s="5">
        <f t="shared" si="13"/>
        <v>30</v>
      </c>
      <c r="K256" s="5">
        <f t="shared" si="14"/>
        <v>30</v>
      </c>
      <c r="L256" s="5">
        <f t="shared" si="15"/>
        <v>160</v>
      </c>
      <c r="M256" s="17"/>
      <c r="N256" s="11"/>
      <c r="O256" s="11"/>
    </row>
    <row r="257" spans="1:15" ht="21" customHeight="1">
      <c r="A257" s="3" t="s">
        <v>851</v>
      </c>
      <c r="B257" s="3" t="s">
        <v>931</v>
      </c>
      <c r="C257" s="3" t="s">
        <v>1013</v>
      </c>
      <c r="D257" s="3" t="s">
        <v>1014</v>
      </c>
      <c r="E257" s="4" t="s">
        <v>110</v>
      </c>
      <c r="F257" s="4">
        <v>15855748188</v>
      </c>
      <c r="G257" s="15" t="s">
        <v>111</v>
      </c>
      <c r="H257" s="6">
        <v>5</v>
      </c>
      <c r="I257" s="5">
        <f t="shared" si="12"/>
        <v>250</v>
      </c>
      <c r="J257" s="5">
        <f t="shared" si="13"/>
        <v>75</v>
      </c>
      <c r="K257" s="5">
        <f t="shared" si="14"/>
        <v>75</v>
      </c>
      <c r="L257" s="5">
        <f t="shared" si="15"/>
        <v>400</v>
      </c>
      <c r="M257" s="5"/>
      <c r="N257" s="11"/>
      <c r="O257" s="11"/>
    </row>
    <row r="258" spans="1:15" ht="21" customHeight="1">
      <c r="A258" s="3" t="s">
        <v>851</v>
      </c>
      <c r="B258" s="3" t="s">
        <v>946</v>
      </c>
      <c r="C258" s="3" t="s">
        <v>1015</v>
      </c>
      <c r="D258" s="3" t="s">
        <v>112</v>
      </c>
      <c r="E258" s="4" t="s">
        <v>113</v>
      </c>
      <c r="F258" s="4">
        <v>18712464550</v>
      </c>
      <c r="G258" s="15" t="s">
        <v>114</v>
      </c>
      <c r="H258" s="6">
        <v>8</v>
      </c>
      <c r="I258" s="5">
        <f t="shared" si="12"/>
        <v>400</v>
      </c>
      <c r="J258" s="5">
        <f t="shared" si="13"/>
        <v>120</v>
      </c>
      <c r="K258" s="5">
        <f t="shared" si="14"/>
        <v>120</v>
      </c>
      <c r="L258" s="5">
        <f t="shared" si="15"/>
        <v>640</v>
      </c>
      <c r="M258" s="5"/>
      <c r="N258" s="11"/>
      <c r="O258" s="11"/>
    </row>
    <row r="259" spans="1:15" ht="21" customHeight="1">
      <c r="A259" s="3" t="s">
        <v>851</v>
      </c>
      <c r="B259" s="3" t="s">
        <v>923</v>
      </c>
      <c r="C259" s="3" t="s">
        <v>1016</v>
      </c>
      <c r="D259" s="3" t="s">
        <v>115</v>
      </c>
      <c r="E259" s="4" t="s">
        <v>116</v>
      </c>
      <c r="F259" s="4">
        <v>15055276263</v>
      </c>
      <c r="G259" s="15" t="s">
        <v>1017</v>
      </c>
      <c r="H259" s="6">
        <v>2</v>
      </c>
      <c r="I259" s="5">
        <f t="shared" si="12"/>
        <v>100</v>
      </c>
      <c r="J259" s="5">
        <f t="shared" si="13"/>
        <v>30</v>
      </c>
      <c r="K259" s="5">
        <f t="shared" si="14"/>
        <v>30</v>
      </c>
      <c r="L259" s="5">
        <f t="shared" si="15"/>
        <v>160</v>
      </c>
      <c r="M259" s="5"/>
      <c r="N259" s="11"/>
      <c r="O259" s="11"/>
    </row>
    <row r="260" spans="1:13" ht="21" customHeight="1">
      <c r="A260" s="7" t="s">
        <v>331</v>
      </c>
      <c r="B260" s="7" t="s">
        <v>332</v>
      </c>
      <c r="C260" s="7" t="s">
        <v>333</v>
      </c>
      <c r="D260" s="7" t="s">
        <v>334</v>
      </c>
      <c r="E260" s="4" t="s">
        <v>335</v>
      </c>
      <c r="F260" s="4" t="s">
        <v>336</v>
      </c>
      <c r="G260" s="5" t="s">
        <v>311</v>
      </c>
      <c r="H260" s="6">
        <v>2</v>
      </c>
      <c r="I260" s="5">
        <f t="shared" si="12"/>
        <v>100</v>
      </c>
      <c r="J260" s="5">
        <f t="shared" si="13"/>
        <v>30</v>
      </c>
      <c r="K260" s="5">
        <f t="shared" si="14"/>
        <v>30</v>
      </c>
      <c r="L260" s="5">
        <f t="shared" si="15"/>
        <v>160</v>
      </c>
      <c r="M260" s="5"/>
    </row>
    <row r="261" spans="1:13" ht="21" customHeight="1">
      <c r="A261" s="7" t="s">
        <v>331</v>
      </c>
      <c r="B261" s="7" t="s">
        <v>332</v>
      </c>
      <c r="C261" s="7" t="s">
        <v>337</v>
      </c>
      <c r="D261" s="7" t="s">
        <v>338</v>
      </c>
      <c r="E261" s="4" t="s">
        <v>339</v>
      </c>
      <c r="F261" s="4" t="s">
        <v>340</v>
      </c>
      <c r="G261" s="5" t="s">
        <v>312</v>
      </c>
      <c r="H261" s="6">
        <v>6</v>
      </c>
      <c r="I261" s="5">
        <f t="shared" si="12"/>
        <v>300</v>
      </c>
      <c r="J261" s="5">
        <f t="shared" si="13"/>
        <v>90</v>
      </c>
      <c r="K261" s="5">
        <f t="shared" si="14"/>
        <v>90</v>
      </c>
      <c r="L261" s="5">
        <f t="shared" si="15"/>
        <v>480</v>
      </c>
      <c r="M261" s="5"/>
    </row>
    <row r="262" spans="1:13" ht="21" customHeight="1">
      <c r="A262" s="7" t="s">
        <v>331</v>
      </c>
      <c r="B262" s="7" t="s">
        <v>341</v>
      </c>
      <c r="C262" s="7" t="s">
        <v>342</v>
      </c>
      <c r="D262" s="7" t="s">
        <v>343</v>
      </c>
      <c r="E262" s="4" t="s">
        <v>344</v>
      </c>
      <c r="F262" s="4" t="s">
        <v>345</v>
      </c>
      <c r="G262" s="5" t="s">
        <v>313</v>
      </c>
      <c r="H262" s="6">
        <v>4</v>
      </c>
      <c r="I262" s="5">
        <f aca="true" t="shared" si="16" ref="I262:I280">H262*50</f>
        <v>200</v>
      </c>
      <c r="J262" s="5">
        <f aca="true" t="shared" si="17" ref="J262:J280">H262*15</f>
        <v>60</v>
      </c>
      <c r="K262" s="5">
        <f aca="true" t="shared" si="18" ref="K262:K280">H262*15</f>
        <v>60</v>
      </c>
      <c r="L262" s="5">
        <f aca="true" t="shared" si="19" ref="L262:L280">I262+J262+K262</f>
        <v>320</v>
      </c>
      <c r="M262" s="5"/>
    </row>
    <row r="263" spans="1:13" ht="21" customHeight="1">
      <c r="A263" s="7" t="s">
        <v>331</v>
      </c>
      <c r="B263" s="7" t="s">
        <v>346</v>
      </c>
      <c r="C263" s="7" t="s">
        <v>347</v>
      </c>
      <c r="D263" s="7" t="s">
        <v>348</v>
      </c>
      <c r="E263" s="4" t="s">
        <v>314</v>
      </c>
      <c r="F263" s="4" t="s">
        <v>349</v>
      </c>
      <c r="G263" s="5" t="s">
        <v>315</v>
      </c>
      <c r="H263" s="6">
        <v>6</v>
      </c>
      <c r="I263" s="5">
        <f t="shared" si="16"/>
        <v>300</v>
      </c>
      <c r="J263" s="5">
        <f t="shared" si="17"/>
        <v>90</v>
      </c>
      <c r="K263" s="5">
        <f t="shared" si="18"/>
        <v>90</v>
      </c>
      <c r="L263" s="5">
        <f t="shared" si="19"/>
        <v>480</v>
      </c>
      <c r="M263" s="5"/>
    </row>
    <row r="264" spans="1:13" ht="21" customHeight="1">
      <c r="A264" s="7" t="s">
        <v>331</v>
      </c>
      <c r="B264" s="7" t="s">
        <v>350</v>
      </c>
      <c r="C264" s="7" t="s">
        <v>351</v>
      </c>
      <c r="D264" s="7" t="s">
        <v>352</v>
      </c>
      <c r="E264" s="4" t="s">
        <v>316</v>
      </c>
      <c r="F264" s="4" t="s">
        <v>353</v>
      </c>
      <c r="G264" s="5" t="s">
        <v>317</v>
      </c>
      <c r="H264" s="6">
        <v>24</v>
      </c>
      <c r="I264" s="5">
        <f t="shared" si="16"/>
        <v>1200</v>
      </c>
      <c r="J264" s="5">
        <f t="shared" si="17"/>
        <v>360</v>
      </c>
      <c r="K264" s="5">
        <f t="shared" si="18"/>
        <v>360</v>
      </c>
      <c r="L264" s="5">
        <f t="shared" si="19"/>
        <v>1920</v>
      </c>
      <c r="M264" s="5"/>
    </row>
    <row r="265" spans="1:13" ht="21" customHeight="1">
      <c r="A265" s="7" t="s">
        <v>331</v>
      </c>
      <c r="B265" s="7" t="s">
        <v>354</v>
      </c>
      <c r="C265" s="7" t="s">
        <v>355</v>
      </c>
      <c r="D265" s="7" t="s">
        <v>356</v>
      </c>
      <c r="E265" s="4" t="s">
        <v>357</v>
      </c>
      <c r="F265" s="4" t="s">
        <v>358</v>
      </c>
      <c r="G265" s="5" t="s">
        <v>318</v>
      </c>
      <c r="H265" s="6">
        <v>2</v>
      </c>
      <c r="I265" s="5">
        <f t="shared" si="16"/>
        <v>100</v>
      </c>
      <c r="J265" s="5">
        <f t="shared" si="17"/>
        <v>30</v>
      </c>
      <c r="K265" s="5">
        <f t="shared" si="18"/>
        <v>30</v>
      </c>
      <c r="L265" s="5">
        <f t="shared" si="19"/>
        <v>160</v>
      </c>
      <c r="M265" s="5"/>
    </row>
    <row r="266" spans="1:13" ht="21" customHeight="1">
      <c r="A266" s="7" t="s">
        <v>331</v>
      </c>
      <c r="B266" s="7" t="s">
        <v>359</v>
      </c>
      <c r="C266" s="7" t="s">
        <v>360</v>
      </c>
      <c r="D266" s="7" t="s">
        <v>361</v>
      </c>
      <c r="E266" s="4" t="s">
        <v>319</v>
      </c>
      <c r="F266" s="4" t="s">
        <v>362</v>
      </c>
      <c r="G266" s="5" t="s">
        <v>320</v>
      </c>
      <c r="H266" s="6">
        <v>9</v>
      </c>
      <c r="I266" s="5">
        <f t="shared" si="16"/>
        <v>450</v>
      </c>
      <c r="J266" s="5">
        <f t="shared" si="17"/>
        <v>135</v>
      </c>
      <c r="K266" s="5">
        <f t="shared" si="18"/>
        <v>135</v>
      </c>
      <c r="L266" s="5">
        <f t="shared" si="19"/>
        <v>720</v>
      </c>
      <c r="M266" s="5"/>
    </row>
    <row r="267" spans="1:13" ht="21" customHeight="1">
      <c r="A267" s="7" t="s">
        <v>331</v>
      </c>
      <c r="B267" s="7" t="s">
        <v>359</v>
      </c>
      <c r="C267" s="7" t="s">
        <v>363</v>
      </c>
      <c r="D267" s="7" t="s">
        <v>364</v>
      </c>
      <c r="E267" s="4" t="s">
        <v>365</v>
      </c>
      <c r="F267" s="4" t="s">
        <v>366</v>
      </c>
      <c r="G267" s="5" t="s">
        <v>367</v>
      </c>
      <c r="H267" s="6">
        <v>20</v>
      </c>
      <c r="I267" s="5">
        <f t="shared" si="16"/>
        <v>1000</v>
      </c>
      <c r="J267" s="5">
        <f t="shared" si="17"/>
        <v>300</v>
      </c>
      <c r="K267" s="5">
        <f t="shared" si="18"/>
        <v>300</v>
      </c>
      <c r="L267" s="5">
        <f t="shared" si="19"/>
        <v>1600</v>
      </c>
      <c r="M267" s="5"/>
    </row>
    <row r="268" spans="1:13" ht="21" customHeight="1">
      <c r="A268" s="7" t="s">
        <v>331</v>
      </c>
      <c r="B268" s="7" t="s">
        <v>359</v>
      </c>
      <c r="C268" s="7" t="s">
        <v>368</v>
      </c>
      <c r="D268" s="7" t="s">
        <v>369</v>
      </c>
      <c r="E268" s="4" t="s">
        <v>370</v>
      </c>
      <c r="F268" s="4" t="s">
        <v>371</v>
      </c>
      <c r="G268" s="5" t="s">
        <v>372</v>
      </c>
      <c r="H268" s="6">
        <v>1</v>
      </c>
      <c r="I268" s="5">
        <f t="shared" si="16"/>
        <v>50</v>
      </c>
      <c r="J268" s="5">
        <f t="shared" si="17"/>
        <v>15</v>
      </c>
      <c r="K268" s="5">
        <f t="shared" si="18"/>
        <v>15</v>
      </c>
      <c r="L268" s="5">
        <f t="shared" si="19"/>
        <v>80</v>
      </c>
      <c r="M268" s="5"/>
    </row>
    <row r="269" spans="1:13" ht="21" customHeight="1">
      <c r="A269" s="7" t="s">
        <v>331</v>
      </c>
      <c r="B269" s="7" t="s">
        <v>373</v>
      </c>
      <c r="C269" s="7" t="s">
        <v>374</v>
      </c>
      <c r="D269" s="7" t="s">
        <v>375</v>
      </c>
      <c r="E269" s="4" t="s">
        <v>376</v>
      </c>
      <c r="F269" s="4" t="s">
        <v>377</v>
      </c>
      <c r="G269" s="5" t="s">
        <v>378</v>
      </c>
      <c r="H269" s="6">
        <v>8</v>
      </c>
      <c r="I269" s="5">
        <f t="shared" si="16"/>
        <v>400</v>
      </c>
      <c r="J269" s="5">
        <f t="shared" si="17"/>
        <v>120</v>
      </c>
      <c r="K269" s="5">
        <f t="shared" si="18"/>
        <v>120</v>
      </c>
      <c r="L269" s="5">
        <f t="shared" si="19"/>
        <v>640</v>
      </c>
      <c r="M269" s="5"/>
    </row>
    <row r="270" spans="1:13" ht="21" customHeight="1">
      <c r="A270" s="7" t="s">
        <v>331</v>
      </c>
      <c r="B270" s="7" t="s">
        <v>359</v>
      </c>
      <c r="C270" s="7" t="s">
        <v>379</v>
      </c>
      <c r="D270" s="7" t="s">
        <v>380</v>
      </c>
      <c r="E270" s="4" t="s">
        <v>381</v>
      </c>
      <c r="F270" s="4" t="s">
        <v>382</v>
      </c>
      <c r="G270" s="5" t="s">
        <v>383</v>
      </c>
      <c r="H270" s="6">
        <v>8</v>
      </c>
      <c r="I270" s="5">
        <f t="shared" si="16"/>
        <v>400</v>
      </c>
      <c r="J270" s="5">
        <f t="shared" si="17"/>
        <v>120</v>
      </c>
      <c r="K270" s="5">
        <f t="shared" si="18"/>
        <v>120</v>
      </c>
      <c r="L270" s="5">
        <f t="shared" si="19"/>
        <v>640</v>
      </c>
      <c r="M270" s="5"/>
    </row>
    <row r="271" spans="1:13" ht="21" customHeight="1">
      <c r="A271" s="7" t="s">
        <v>331</v>
      </c>
      <c r="B271" s="7" t="s">
        <v>341</v>
      </c>
      <c r="C271" s="7" t="s">
        <v>384</v>
      </c>
      <c r="D271" s="7" t="s">
        <v>385</v>
      </c>
      <c r="E271" s="4" t="s">
        <v>386</v>
      </c>
      <c r="F271" s="4" t="s">
        <v>345</v>
      </c>
      <c r="G271" s="5" t="s">
        <v>387</v>
      </c>
      <c r="H271" s="6">
        <v>4</v>
      </c>
      <c r="I271" s="5">
        <f t="shared" si="16"/>
        <v>200</v>
      </c>
      <c r="J271" s="5">
        <f t="shared" si="17"/>
        <v>60</v>
      </c>
      <c r="K271" s="5">
        <f t="shared" si="18"/>
        <v>60</v>
      </c>
      <c r="L271" s="5">
        <f t="shared" si="19"/>
        <v>320</v>
      </c>
      <c r="M271" s="5"/>
    </row>
    <row r="272" spans="1:13" ht="21" customHeight="1">
      <c r="A272" s="7" t="s">
        <v>331</v>
      </c>
      <c r="B272" s="7" t="s">
        <v>359</v>
      </c>
      <c r="C272" s="7" t="s">
        <v>388</v>
      </c>
      <c r="D272" s="7" t="s">
        <v>389</v>
      </c>
      <c r="E272" s="4" t="s">
        <v>390</v>
      </c>
      <c r="F272" s="4" t="s">
        <v>391</v>
      </c>
      <c r="G272" s="5" t="s">
        <v>392</v>
      </c>
      <c r="H272" s="6">
        <v>4</v>
      </c>
      <c r="I272" s="5">
        <f t="shared" si="16"/>
        <v>200</v>
      </c>
      <c r="J272" s="5">
        <f t="shared" si="17"/>
        <v>60</v>
      </c>
      <c r="K272" s="5">
        <f t="shared" si="18"/>
        <v>60</v>
      </c>
      <c r="L272" s="5">
        <f t="shared" si="19"/>
        <v>320</v>
      </c>
      <c r="M272" s="5"/>
    </row>
    <row r="273" spans="1:13" ht="21" customHeight="1">
      <c r="A273" s="7" t="s">
        <v>331</v>
      </c>
      <c r="B273" s="7" t="s">
        <v>359</v>
      </c>
      <c r="C273" s="7" t="s">
        <v>393</v>
      </c>
      <c r="D273" s="7" t="s">
        <v>394</v>
      </c>
      <c r="E273" s="4" t="s">
        <v>395</v>
      </c>
      <c r="F273" s="4">
        <v>15178355090</v>
      </c>
      <c r="G273" s="5" t="s">
        <v>396</v>
      </c>
      <c r="H273" s="6">
        <v>2</v>
      </c>
      <c r="I273" s="5">
        <f t="shared" si="16"/>
        <v>100</v>
      </c>
      <c r="J273" s="5">
        <f t="shared" si="17"/>
        <v>30</v>
      </c>
      <c r="K273" s="5">
        <f t="shared" si="18"/>
        <v>30</v>
      </c>
      <c r="L273" s="5">
        <f t="shared" si="19"/>
        <v>160</v>
      </c>
      <c r="M273" s="5"/>
    </row>
    <row r="274" spans="1:13" ht="21" customHeight="1">
      <c r="A274" s="7" t="s">
        <v>331</v>
      </c>
      <c r="B274" s="7" t="s">
        <v>373</v>
      </c>
      <c r="C274" s="7" t="s">
        <v>397</v>
      </c>
      <c r="D274" s="7" t="s">
        <v>398</v>
      </c>
      <c r="E274" s="4" t="s">
        <v>399</v>
      </c>
      <c r="F274" s="4">
        <v>15055265916</v>
      </c>
      <c r="G274" s="5" t="s">
        <v>400</v>
      </c>
      <c r="H274" s="6">
        <v>1</v>
      </c>
      <c r="I274" s="5">
        <f t="shared" si="16"/>
        <v>50</v>
      </c>
      <c r="J274" s="5">
        <f t="shared" si="17"/>
        <v>15</v>
      </c>
      <c r="K274" s="5">
        <f t="shared" si="18"/>
        <v>15</v>
      </c>
      <c r="L274" s="5">
        <f t="shared" si="19"/>
        <v>80</v>
      </c>
      <c r="M274" s="5"/>
    </row>
    <row r="275" spans="1:13" ht="21" customHeight="1">
      <c r="A275" s="7" t="s">
        <v>331</v>
      </c>
      <c r="B275" s="7" t="s">
        <v>401</v>
      </c>
      <c r="C275" s="7" t="s">
        <v>402</v>
      </c>
      <c r="D275" s="7" t="s">
        <v>403</v>
      </c>
      <c r="E275" s="4" t="s">
        <v>404</v>
      </c>
      <c r="F275" s="4">
        <v>18755247838</v>
      </c>
      <c r="G275" s="5" t="s">
        <v>405</v>
      </c>
      <c r="H275" s="6">
        <v>3</v>
      </c>
      <c r="I275" s="5">
        <f t="shared" si="16"/>
        <v>150</v>
      </c>
      <c r="J275" s="5">
        <f t="shared" si="17"/>
        <v>45</v>
      </c>
      <c r="K275" s="5">
        <f t="shared" si="18"/>
        <v>45</v>
      </c>
      <c r="L275" s="5">
        <f t="shared" si="19"/>
        <v>240</v>
      </c>
      <c r="M275" s="5"/>
    </row>
    <row r="276" spans="1:13" ht="21" customHeight="1">
      <c r="A276" s="7" t="s">
        <v>331</v>
      </c>
      <c r="B276" s="7" t="s">
        <v>406</v>
      </c>
      <c r="C276" s="7" t="s">
        <v>407</v>
      </c>
      <c r="D276" s="7" t="s">
        <v>408</v>
      </c>
      <c r="E276" s="4" t="s">
        <v>409</v>
      </c>
      <c r="F276" s="4">
        <v>15055267561</v>
      </c>
      <c r="G276" s="5" t="s">
        <v>410</v>
      </c>
      <c r="H276" s="6">
        <v>6</v>
      </c>
      <c r="I276" s="5">
        <f t="shared" si="16"/>
        <v>300</v>
      </c>
      <c r="J276" s="5">
        <f t="shared" si="17"/>
        <v>90</v>
      </c>
      <c r="K276" s="5">
        <f t="shared" si="18"/>
        <v>90</v>
      </c>
      <c r="L276" s="5">
        <f t="shared" si="19"/>
        <v>480</v>
      </c>
      <c r="M276" s="5"/>
    </row>
    <row r="277" spans="1:13" ht="21" customHeight="1">
      <c r="A277" s="30" t="s">
        <v>461</v>
      </c>
      <c r="B277" s="30" t="s">
        <v>462</v>
      </c>
      <c r="C277" s="31" t="s">
        <v>463</v>
      </c>
      <c r="D277" s="31" t="s">
        <v>463</v>
      </c>
      <c r="E277" s="32" t="s">
        <v>464</v>
      </c>
      <c r="F277" s="5" t="s">
        <v>465</v>
      </c>
      <c r="G277" s="33" t="s">
        <v>466</v>
      </c>
      <c r="H277" s="5">
        <v>8</v>
      </c>
      <c r="I277" s="5">
        <f t="shared" si="16"/>
        <v>400</v>
      </c>
      <c r="J277" s="5">
        <f t="shared" si="17"/>
        <v>120</v>
      </c>
      <c r="K277" s="5">
        <f t="shared" si="18"/>
        <v>120</v>
      </c>
      <c r="L277" s="5">
        <f t="shared" si="19"/>
        <v>640</v>
      </c>
      <c r="M277" s="1"/>
    </row>
    <row r="278" spans="1:13" ht="21" customHeight="1">
      <c r="A278" s="30" t="s">
        <v>461</v>
      </c>
      <c r="B278" s="30" t="s">
        <v>467</v>
      </c>
      <c r="C278" s="31" t="s">
        <v>468</v>
      </c>
      <c r="D278" s="31" t="s">
        <v>468</v>
      </c>
      <c r="E278" s="32" t="s">
        <v>469</v>
      </c>
      <c r="F278" s="5" t="s">
        <v>470</v>
      </c>
      <c r="G278" s="33" t="s">
        <v>471</v>
      </c>
      <c r="H278" s="5">
        <v>1</v>
      </c>
      <c r="I278" s="5">
        <f t="shared" si="16"/>
        <v>50</v>
      </c>
      <c r="J278" s="5">
        <f t="shared" si="17"/>
        <v>15</v>
      </c>
      <c r="K278" s="5">
        <f t="shared" si="18"/>
        <v>15</v>
      </c>
      <c r="L278" s="5">
        <f t="shared" si="19"/>
        <v>80</v>
      </c>
      <c r="M278" s="1"/>
    </row>
    <row r="279" spans="1:13" ht="21" customHeight="1">
      <c r="A279" s="34" t="s">
        <v>461</v>
      </c>
      <c r="B279" s="34" t="s">
        <v>472</v>
      </c>
      <c r="C279" s="34" t="s">
        <v>473</v>
      </c>
      <c r="D279" s="34" t="s">
        <v>474</v>
      </c>
      <c r="E279" s="4" t="s">
        <v>298</v>
      </c>
      <c r="F279" s="4" t="s">
        <v>299</v>
      </c>
      <c r="G279" s="15" t="s">
        <v>300</v>
      </c>
      <c r="H279" s="6">
        <v>8</v>
      </c>
      <c r="I279" s="5">
        <f t="shared" si="16"/>
        <v>400</v>
      </c>
      <c r="J279" s="5">
        <f t="shared" si="17"/>
        <v>120</v>
      </c>
      <c r="K279" s="5">
        <f t="shared" si="18"/>
        <v>120</v>
      </c>
      <c r="L279" s="5">
        <f t="shared" si="19"/>
        <v>640</v>
      </c>
      <c r="M279" s="5"/>
    </row>
    <row r="280" spans="1:13" ht="21" customHeight="1">
      <c r="A280" s="30" t="s">
        <v>461</v>
      </c>
      <c r="B280" s="30" t="s">
        <v>462</v>
      </c>
      <c r="C280" s="30" t="s">
        <v>475</v>
      </c>
      <c r="D280" s="30" t="s">
        <v>301</v>
      </c>
      <c r="E280" s="4" t="s">
        <v>302</v>
      </c>
      <c r="F280" s="4">
        <v>15905527620</v>
      </c>
      <c r="G280" s="15" t="s">
        <v>303</v>
      </c>
      <c r="H280" s="6">
        <v>1</v>
      </c>
      <c r="I280" s="5">
        <f t="shared" si="16"/>
        <v>50</v>
      </c>
      <c r="J280" s="5">
        <f t="shared" si="17"/>
        <v>15</v>
      </c>
      <c r="K280" s="5">
        <f t="shared" si="18"/>
        <v>15</v>
      </c>
      <c r="L280" s="5">
        <f t="shared" si="19"/>
        <v>80</v>
      </c>
      <c r="M280" s="5"/>
    </row>
    <row r="281" spans="1:13" ht="21" customHeight="1">
      <c r="A281" s="3" t="s">
        <v>54</v>
      </c>
      <c r="B281" s="5"/>
      <c r="C281" s="8"/>
      <c r="D281" s="8"/>
      <c r="E281" s="9"/>
      <c r="F281" s="9"/>
      <c r="G281" s="9"/>
      <c r="H281" s="6">
        <f>SUM(H5:H280)</f>
        <v>4164</v>
      </c>
      <c r="I281" s="6">
        <f>SUM(I5:I280)</f>
        <v>208200</v>
      </c>
      <c r="J281" s="6">
        <f>SUM(J5:J280)</f>
        <v>62460</v>
      </c>
      <c r="K281" s="6">
        <f>SUM(K5:K280)</f>
        <v>62460</v>
      </c>
      <c r="L281" s="6">
        <f>SUM(L5:L280)</f>
        <v>333120</v>
      </c>
      <c r="M281" s="8"/>
    </row>
    <row r="282" spans="1:8" ht="24" customHeight="1">
      <c r="A282" s="42" t="s">
        <v>1208</v>
      </c>
      <c r="G282" s="43" t="s">
        <v>1209</v>
      </c>
      <c r="H282" s="43"/>
    </row>
  </sheetData>
  <mergeCells count="13">
    <mergeCell ref="H3:H4"/>
    <mergeCell ref="I3:L3"/>
    <mergeCell ref="M3:M4"/>
    <mergeCell ref="G282:H282"/>
    <mergeCell ref="A1:M1"/>
    <mergeCell ref="J2:M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433070866141736" right="0.35433070866141736" top="0.5905511811023623" bottom="0.3937007874015748" header="0" footer="0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E8" sqref="E8"/>
    </sheetView>
  </sheetViews>
  <sheetFormatPr defaultColWidth="9.00390625" defaultRowHeight="14.25"/>
  <cols>
    <col min="1" max="1" width="6.625" style="0" customWidth="1"/>
    <col min="2" max="2" width="6.875" style="0" customWidth="1"/>
    <col min="3" max="3" width="11.00390625" style="0" customWidth="1"/>
    <col min="4" max="4" width="7.00390625" style="0" customWidth="1"/>
    <col min="5" max="5" width="15.625" style="19" customWidth="1"/>
    <col min="6" max="6" width="10.50390625" style="19" customWidth="1"/>
    <col min="7" max="7" width="12.00390625" style="0" customWidth="1"/>
    <col min="9" max="9" width="8.00390625" style="0" customWidth="1"/>
    <col min="10" max="10" width="7.875" style="0" customWidth="1"/>
    <col min="11" max="14" width="6.625" style="0" customWidth="1"/>
  </cols>
  <sheetData>
    <row r="1" spans="1:13" ht="22.5">
      <c r="A1" s="44" t="s">
        <v>1210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2:15" ht="22.5" customHeight="1">
      <c r="L2" s="45">
        <v>41897</v>
      </c>
      <c r="M2" s="45"/>
      <c r="N2" s="45"/>
      <c r="O2" s="45"/>
    </row>
    <row r="3" spans="1:15" ht="30" customHeight="1">
      <c r="A3" s="46" t="s">
        <v>321</v>
      </c>
      <c r="B3" s="46" t="s">
        <v>32</v>
      </c>
      <c r="C3" s="47" t="s">
        <v>322</v>
      </c>
      <c r="D3" s="47" t="s">
        <v>33</v>
      </c>
      <c r="E3" s="47" t="s">
        <v>5</v>
      </c>
      <c r="F3" s="46" t="s">
        <v>6</v>
      </c>
      <c r="G3" s="47" t="s">
        <v>323</v>
      </c>
      <c r="H3" s="53" t="s">
        <v>324</v>
      </c>
      <c r="I3" s="47" t="s">
        <v>325</v>
      </c>
      <c r="J3" s="46" t="s">
        <v>34</v>
      </c>
      <c r="K3" s="51" t="s">
        <v>4</v>
      </c>
      <c r="L3" s="52"/>
      <c r="M3" s="52"/>
      <c r="N3" s="52"/>
      <c r="O3" s="46" t="s">
        <v>35</v>
      </c>
    </row>
    <row r="4" spans="1:15" ht="30" customHeight="1">
      <c r="A4" s="46"/>
      <c r="B4" s="46"/>
      <c r="C4" s="48"/>
      <c r="D4" s="48"/>
      <c r="E4" s="48"/>
      <c r="F4" s="46"/>
      <c r="G4" s="48"/>
      <c r="H4" s="54"/>
      <c r="I4" s="48"/>
      <c r="J4" s="46"/>
      <c r="K4" s="1" t="s">
        <v>0</v>
      </c>
      <c r="L4" s="1" t="s">
        <v>1</v>
      </c>
      <c r="M4" s="1" t="s">
        <v>2</v>
      </c>
      <c r="N4" s="2" t="s">
        <v>3</v>
      </c>
      <c r="O4" s="46"/>
    </row>
    <row r="5" spans="1:15" s="21" customFormat="1" ht="25.5" customHeight="1">
      <c r="A5" s="30" t="s">
        <v>326</v>
      </c>
      <c r="B5" s="36" t="s">
        <v>327</v>
      </c>
      <c r="C5" s="36" t="s">
        <v>328</v>
      </c>
      <c r="D5" s="36" t="s">
        <v>1109</v>
      </c>
      <c r="E5" s="12" t="s">
        <v>329</v>
      </c>
      <c r="F5" s="12" t="s">
        <v>1110</v>
      </c>
      <c r="G5" s="36" t="s">
        <v>1111</v>
      </c>
      <c r="H5" s="4" t="s">
        <v>1112</v>
      </c>
      <c r="I5" s="30" t="s">
        <v>1113</v>
      </c>
      <c r="J5" s="6">
        <v>1154</v>
      </c>
      <c r="K5" s="5">
        <f>J5*50</f>
        <v>57700</v>
      </c>
      <c r="L5" s="5">
        <f>J5*15</f>
        <v>17310</v>
      </c>
      <c r="M5" s="5">
        <f>J5*15</f>
        <v>17310</v>
      </c>
      <c r="N5" s="5">
        <f>K5+L5+M5</f>
        <v>92320</v>
      </c>
      <c r="O5" s="5" t="s">
        <v>1114</v>
      </c>
    </row>
    <row r="6" spans="1:15" s="22" customFormat="1" ht="25.5" customHeight="1">
      <c r="A6" s="5"/>
      <c r="B6" s="5"/>
      <c r="C6" s="5"/>
      <c r="D6" s="5"/>
      <c r="E6" s="4"/>
      <c r="F6" s="4"/>
      <c r="G6" s="4"/>
      <c r="H6" s="37"/>
      <c r="I6" s="5"/>
      <c r="J6" s="6">
        <v>387</v>
      </c>
      <c r="K6" s="5">
        <f>J6*50</f>
        <v>19350</v>
      </c>
      <c r="L6" s="5">
        <f>J6*15</f>
        <v>5805</v>
      </c>
      <c r="M6" s="5">
        <f>J6*15</f>
        <v>5805</v>
      </c>
      <c r="N6" s="5">
        <f>K6+L6+M6</f>
        <v>30960</v>
      </c>
      <c r="O6" s="5" t="s">
        <v>1115</v>
      </c>
    </row>
    <row r="7" spans="1:15" s="22" customFormat="1" ht="25.5" customHeight="1">
      <c r="A7" s="5"/>
      <c r="B7" s="5"/>
      <c r="C7" s="5"/>
      <c r="D7" s="5"/>
      <c r="E7" s="4"/>
      <c r="F7" s="4"/>
      <c r="G7" s="4"/>
      <c r="H7" s="4"/>
      <c r="I7" s="5"/>
      <c r="J7" s="6">
        <v>263</v>
      </c>
      <c r="K7" s="5">
        <f>J7*50</f>
        <v>13150</v>
      </c>
      <c r="L7" s="5">
        <f>J7*15</f>
        <v>3945</v>
      </c>
      <c r="M7" s="5">
        <f>J7*15</f>
        <v>3945</v>
      </c>
      <c r="N7" s="5">
        <f>K7+L7+M7</f>
        <v>21040</v>
      </c>
      <c r="O7" s="5" t="s">
        <v>1116</v>
      </c>
    </row>
    <row r="8" spans="1:15" s="22" customFormat="1" ht="25.5" customHeight="1">
      <c r="A8" s="5"/>
      <c r="B8" s="5"/>
      <c r="C8" s="5"/>
      <c r="D8" s="5"/>
      <c r="E8" s="4"/>
      <c r="F8" s="4"/>
      <c r="G8" s="4"/>
      <c r="H8" s="4"/>
      <c r="I8" s="5"/>
      <c r="J8" s="6">
        <v>705</v>
      </c>
      <c r="K8" s="5">
        <f>J8*50</f>
        <v>35250</v>
      </c>
      <c r="L8" s="5">
        <f>J8*15</f>
        <v>10575</v>
      </c>
      <c r="M8" s="5">
        <f>J8*15</f>
        <v>10575</v>
      </c>
      <c r="N8" s="5">
        <f>K8+L8+M8</f>
        <v>56400</v>
      </c>
      <c r="O8" s="5" t="s">
        <v>1117</v>
      </c>
    </row>
    <row r="9" spans="1:15" s="22" customFormat="1" ht="25.5" customHeight="1">
      <c r="A9" s="5"/>
      <c r="B9" s="5"/>
      <c r="C9" s="5"/>
      <c r="D9" s="5"/>
      <c r="E9" s="4"/>
      <c r="F9" s="4"/>
      <c r="G9" s="4"/>
      <c r="H9" s="4"/>
      <c r="I9" s="5"/>
      <c r="J9" s="6">
        <v>365</v>
      </c>
      <c r="K9" s="5">
        <f>J9*50</f>
        <v>18250</v>
      </c>
      <c r="L9" s="5">
        <f>J9*15</f>
        <v>5475</v>
      </c>
      <c r="M9" s="5">
        <f>J9*15</f>
        <v>5475</v>
      </c>
      <c r="N9" s="5">
        <f>K9+L9+M9</f>
        <v>29200</v>
      </c>
      <c r="O9" s="5" t="s">
        <v>1118</v>
      </c>
    </row>
    <row r="10" spans="1:15" s="22" customFormat="1" ht="25.5" customHeight="1">
      <c r="A10" s="5"/>
      <c r="B10" s="5"/>
      <c r="C10" s="5"/>
      <c r="D10" s="5"/>
      <c r="E10" s="4"/>
      <c r="F10" s="4"/>
      <c r="G10" s="4"/>
      <c r="H10" s="4"/>
      <c r="I10" s="5"/>
      <c r="J10" s="6"/>
      <c r="K10" s="5"/>
      <c r="L10" s="5"/>
      <c r="M10" s="5"/>
      <c r="N10" s="5"/>
      <c r="O10" s="5"/>
    </row>
    <row r="11" spans="1:15" s="22" customFormat="1" ht="25.5" customHeight="1">
      <c r="A11" s="5"/>
      <c r="B11" s="5"/>
      <c r="C11" s="8"/>
      <c r="D11" s="8"/>
      <c r="E11" s="9"/>
      <c r="F11" s="9"/>
      <c r="G11" s="9"/>
      <c r="H11" s="9"/>
      <c r="I11" s="8"/>
      <c r="J11" s="6"/>
      <c r="K11" s="5"/>
      <c r="L11" s="5"/>
      <c r="M11" s="5"/>
      <c r="N11" s="5"/>
      <c r="O11" s="8"/>
    </row>
    <row r="12" spans="1:15" s="22" customFormat="1" ht="25.5" customHeight="1">
      <c r="A12" s="30" t="s">
        <v>1119</v>
      </c>
      <c r="B12" s="5"/>
      <c r="C12" s="8"/>
      <c r="D12" s="8"/>
      <c r="E12" s="9"/>
      <c r="F12" s="9"/>
      <c r="G12" s="9"/>
      <c r="H12" s="9"/>
      <c r="I12" s="8"/>
      <c r="J12" s="6">
        <f>SUM(J5:J11)</f>
        <v>2874</v>
      </c>
      <c r="K12" s="6">
        <f>SUM(K5:K11)</f>
        <v>143700</v>
      </c>
      <c r="L12" s="6">
        <f>SUM(L5:L11)</f>
        <v>43110</v>
      </c>
      <c r="M12" s="6">
        <f>SUM(M5:M11)</f>
        <v>43110</v>
      </c>
      <c r="N12" s="6">
        <f>SUM(N5:N11)</f>
        <v>229920</v>
      </c>
      <c r="O12" s="8"/>
    </row>
    <row r="13" spans="1:9" ht="24" customHeight="1">
      <c r="A13" s="42" t="s">
        <v>1208</v>
      </c>
      <c r="F13"/>
      <c r="G13" s="19"/>
      <c r="H13" s="43" t="s">
        <v>1209</v>
      </c>
      <c r="I13" s="43"/>
    </row>
  </sheetData>
  <mergeCells count="15">
    <mergeCell ref="O3:O4"/>
    <mergeCell ref="A1:M1"/>
    <mergeCell ref="H3:H4"/>
    <mergeCell ref="I3:I4"/>
    <mergeCell ref="J3:J4"/>
    <mergeCell ref="K3:N3"/>
    <mergeCell ref="H13:I13"/>
    <mergeCell ref="L2:O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畜牧股</dc:creator>
  <cp:keywords/>
  <dc:description/>
  <cp:lastModifiedBy>畜牧股</cp:lastModifiedBy>
  <cp:lastPrinted>2014-09-16T09:47:07Z</cp:lastPrinted>
  <dcterms:created xsi:type="dcterms:W3CDTF">2014-02-10T08:12:48Z</dcterms:created>
  <dcterms:modified xsi:type="dcterms:W3CDTF">2014-09-22T00:29:53Z</dcterms:modified>
  <cp:category/>
  <cp:version/>
  <cp:contentType/>
  <cp:contentStatus/>
</cp:coreProperties>
</file>