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22222222222" sheetId="1" r:id="rId1"/>
  </sheets>
  <definedNames/>
  <calcPr fullCalcOnLoad="1"/>
</workbook>
</file>

<file path=xl/sharedStrings.xml><?xml version="1.0" encoding="utf-8"?>
<sst xmlns="http://schemas.openxmlformats.org/spreadsheetml/2006/main" count="1381" uniqueCount="569">
  <si>
    <r>
      <t>2019</t>
    </r>
    <r>
      <rPr>
        <b/>
        <sz val="16"/>
        <color indexed="8"/>
        <rFont val="宋体"/>
        <family val="0"/>
      </rPr>
      <t>年报考攻读博士研究生（硕博连读和申请审核制方式）拟录取名单</t>
    </r>
  </si>
  <si>
    <t>序号</t>
  </si>
  <si>
    <t>考生编号</t>
  </si>
  <si>
    <t>考生姓名</t>
  </si>
  <si>
    <t>初试成绩</t>
  </si>
  <si>
    <t>复试成绩</t>
  </si>
  <si>
    <t>总成绩</t>
  </si>
  <si>
    <t>拟录取类别</t>
  </si>
  <si>
    <t>招生方式</t>
  </si>
  <si>
    <t>拟录取专业及代码</t>
  </si>
  <si>
    <t>拟录取学院</t>
  </si>
  <si>
    <t>考生现学习或工作单位</t>
  </si>
  <si>
    <t>105599100008004</t>
  </si>
  <si>
    <t>张友泽</t>
  </si>
  <si>
    <t>非定向</t>
  </si>
  <si>
    <t>申请审核制</t>
  </si>
  <si>
    <t>020204金融学</t>
  </si>
  <si>
    <t>经济学院</t>
  </si>
  <si>
    <t>广东财经大学</t>
  </si>
  <si>
    <t>105599100008007</t>
  </si>
  <si>
    <t>郑莉萍</t>
  </si>
  <si>
    <t>硕博连读</t>
  </si>
  <si>
    <t>暨南大学</t>
  </si>
  <si>
    <t>105599100008009</t>
  </si>
  <si>
    <t>唐绅峰</t>
  </si>
  <si>
    <t>105599100008006</t>
  </si>
  <si>
    <t>穆金旗</t>
  </si>
  <si>
    <t>105599100008003</t>
  </si>
  <si>
    <t>韦施威</t>
  </si>
  <si>
    <t>105599100008008</t>
  </si>
  <si>
    <t>安晓庆</t>
  </si>
  <si>
    <t>山东工商学院</t>
  </si>
  <si>
    <t>105599100013001</t>
  </si>
  <si>
    <t>廖佳</t>
  </si>
  <si>
    <t>0202Z1公司金融与投资学</t>
  </si>
  <si>
    <r>
      <t>江西财经大学</t>
    </r>
    <r>
      <rPr>
        <sz val="10"/>
        <color indexed="8"/>
        <rFont val="Arial"/>
        <family val="2"/>
      </rPr>
      <t xml:space="preserve"> </t>
    </r>
  </si>
  <si>
    <t>105599100014001</t>
  </si>
  <si>
    <t>薛慧玲</t>
  </si>
  <si>
    <t>027000统计学</t>
  </si>
  <si>
    <t>南昌大学</t>
  </si>
  <si>
    <t>105599100014003</t>
  </si>
  <si>
    <t>马欢欢</t>
  </si>
  <si>
    <t>河南师范大学</t>
  </si>
  <si>
    <t>105599100012003</t>
  </si>
  <si>
    <t>曾小倩</t>
  </si>
  <si>
    <t>020209数量经济学</t>
  </si>
  <si>
    <t>无</t>
  </si>
  <si>
    <t>105599100010007</t>
  </si>
  <si>
    <t>赵婉婉</t>
  </si>
  <si>
    <t>020206国际贸易学</t>
  </si>
  <si>
    <t>广东工业大学</t>
  </si>
  <si>
    <t>105599100006012</t>
  </si>
  <si>
    <t>员彦文</t>
  </si>
  <si>
    <t>020202区域经济学</t>
  </si>
  <si>
    <t>天津城建大学</t>
  </si>
  <si>
    <t>105599100002001</t>
  </si>
  <si>
    <t>张锐</t>
  </si>
  <si>
    <t>020104西方经济学</t>
  </si>
  <si>
    <t>南京财经大学</t>
  </si>
  <si>
    <t>105599100005006</t>
  </si>
  <si>
    <t>金铭</t>
  </si>
  <si>
    <t>020201国民经济学</t>
  </si>
  <si>
    <t>105599100009009</t>
  </si>
  <si>
    <t>董洁妙</t>
  </si>
  <si>
    <t>020205产业经济学</t>
  </si>
  <si>
    <t>产业经济研究院</t>
  </si>
  <si>
    <t>105599100009005</t>
  </si>
  <si>
    <t>彭晴</t>
  </si>
  <si>
    <t>梧州大学</t>
  </si>
  <si>
    <t>105599100009002</t>
  </si>
  <si>
    <t>魏嘉辉</t>
  </si>
  <si>
    <t>广东外语外贸大学</t>
  </si>
  <si>
    <t>105599100009001</t>
  </si>
  <si>
    <t>徐扬</t>
  </si>
  <si>
    <t>江西财经大学</t>
  </si>
  <si>
    <t>105599100009034</t>
  </si>
  <si>
    <t>杨红蕾</t>
  </si>
  <si>
    <t>105599100009008</t>
  </si>
  <si>
    <t>周立宏</t>
  </si>
  <si>
    <t>浙江财经大学</t>
  </si>
  <si>
    <t>105599100009010</t>
  </si>
  <si>
    <t>朱盼</t>
  </si>
  <si>
    <t>105599100009011</t>
  </si>
  <si>
    <t>郑鹏</t>
  </si>
  <si>
    <t>贵州财经大学</t>
  </si>
  <si>
    <t>105599100017009</t>
  </si>
  <si>
    <t>谢枕寒</t>
  </si>
  <si>
    <t>260.0</t>
  </si>
  <si>
    <t>经济法学</t>
  </si>
  <si>
    <r>
      <t>法学院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知识产权学院</t>
    </r>
  </si>
  <si>
    <t>华南师范大学</t>
  </si>
  <si>
    <t>105599100016006</t>
  </si>
  <si>
    <t>张盼</t>
  </si>
  <si>
    <t>263.0</t>
  </si>
  <si>
    <t>民商法学</t>
  </si>
  <si>
    <t>105599100016005</t>
  </si>
  <si>
    <t>陈奕豪</t>
  </si>
  <si>
    <t>253.8</t>
  </si>
  <si>
    <t>105599100015005</t>
  </si>
  <si>
    <t>区婉姗</t>
  </si>
  <si>
    <t>258.2</t>
  </si>
  <si>
    <t>法学理论</t>
  </si>
  <si>
    <t>105599100024006</t>
  </si>
  <si>
    <t>崔旋</t>
  </si>
  <si>
    <t>050101文艺学</t>
  </si>
  <si>
    <t>文学院</t>
  </si>
  <si>
    <t>105599100024010</t>
  </si>
  <si>
    <t>王子微</t>
  </si>
  <si>
    <t>105599100026004</t>
  </si>
  <si>
    <t>梁嘉莹</t>
  </si>
  <si>
    <t>050103汉语言文字学</t>
  </si>
  <si>
    <t>肇庆市第一中学</t>
  </si>
  <si>
    <t>105599100038002</t>
  </si>
  <si>
    <t>江逸涵</t>
  </si>
  <si>
    <t>060300世界史</t>
  </si>
  <si>
    <t>105599100037001</t>
  </si>
  <si>
    <t>李晓明</t>
  </si>
  <si>
    <t>060200中国史</t>
  </si>
  <si>
    <t>武威市博物馆</t>
  </si>
  <si>
    <t>105599100037002</t>
  </si>
  <si>
    <t>宁力</t>
  </si>
  <si>
    <t>105599100037003</t>
  </si>
  <si>
    <t>高扬</t>
  </si>
  <si>
    <t>105599100036013</t>
  </si>
  <si>
    <t>罗敏</t>
  </si>
  <si>
    <t>050300新闻传播学</t>
  </si>
  <si>
    <t>新闻传播学院</t>
  </si>
  <si>
    <t>105599100036002</t>
  </si>
  <si>
    <t>陈小晰</t>
  </si>
  <si>
    <t>105599100056003</t>
  </si>
  <si>
    <t>彭渝泽</t>
  </si>
  <si>
    <t>081203计算机应用技术</t>
  </si>
  <si>
    <t>信息科学技术学院</t>
  </si>
  <si>
    <t>南开大学</t>
  </si>
  <si>
    <t>105599100056001</t>
  </si>
  <si>
    <t>李杰</t>
  </si>
  <si>
    <t>广西民族大学</t>
  </si>
  <si>
    <t>105599100056002</t>
  </si>
  <si>
    <t>赵方珍</t>
  </si>
  <si>
    <t>贺州学院</t>
  </si>
  <si>
    <t>105599100059001</t>
  </si>
  <si>
    <t>吴阿新</t>
  </si>
  <si>
    <t>083900网络空间安全</t>
  </si>
  <si>
    <t>西安邮电大学</t>
  </si>
  <si>
    <t>105599100059003</t>
  </si>
  <si>
    <t>李燕玲</t>
  </si>
  <si>
    <t>105599100059002</t>
  </si>
  <si>
    <t>姚莉沙</t>
  </si>
  <si>
    <t>西安理工大学</t>
  </si>
  <si>
    <t>105599100059004</t>
  </si>
  <si>
    <t>成玉丹</t>
  </si>
  <si>
    <t>西北师范大学</t>
  </si>
  <si>
    <t>105599100058005</t>
  </si>
  <si>
    <t>李旭升</t>
  </si>
  <si>
    <t>0831Z2生物医学物理与生物医学信息技术</t>
  </si>
  <si>
    <t>理工学院</t>
  </si>
  <si>
    <t>105599100058001</t>
  </si>
  <si>
    <t>李光辉</t>
  </si>
  <si>
    <t>105599100058003</t>
  </si>
  <si>
    <t>邵艳娜</t>
  </si>
  <si>
    <t>105599100058004</t>
  </si>
  <si>
    <t>刘慕俊</t>
  </si>
  <si>
    <t>招商银行南宁分行</t>
  </si>
  <si>
    <t>105599100058007</t>
  </si>
  <si>
    <t>张璜</t>
  </si>
  <si>
    <t>广州双螺旋基因技术有限公司</t>
  </si>
  <si>
    <t>105599100055009</t>
  </si>
  <si>
    <t>王宇皓</t>
  </si>
  <si>
    <t>080300光学工程</t>
  </si>
  <si>
    <t>105599100055029</t>
  </si>
  <si>
    <t>卓琳青</t>
  </si>
  <si>
    <t>105599100055027</t>
  </si>
  <si>
    <t>黄志进</t>
  </si>
  <si>
    <t>105599100055004</t>
  </si>
  <si>
    <t>刘聪</t>
  </si>
  <si>
    <t>105599100055005</t>
  </si>
  <si>
    <t>刘于金</t>
  </si>
  <si>
    <t>105599100055007</t>
  </si>
  <si>
    <t>林东旭</t>
  </si>
  <si>
    <t>105599100050002</t>
  </si>
  <si>
    <t>刘杨</t>
  </si>
  <si>
    <t>0710Z1海洋生物学与生物技术</t>
  </si>
  <si>
    <t>生命科学技术学院</t>
  </si>
  <si>
    <t>105599100050001</t>
  </si>
  <si>
    <t>邹剑</t>
  </si>
  <si>
    <t>105599100046001</t>
  </si>
  <si>
    <t>曹秀叶</t>
  </si>
  <si>
    <t>071007遗传学</t>
  </si>
  <si>
    <t>105599100046002</t>
  </si>
  <si>
    <t>杨晖</t>
  </si>
  <si>
    <t>105599100051009</t>
  </si>
  <si>
    <t>吴燕婷</t>
  </si>
  <si>
    <t>0710Z2生物医药</t>
  </si>
  <si>
    <t>广州暨南生物医药研究开发基地有限公司</t>
  </si>
  <si>
    <t>105599100051010</t>
  </si>
  <si>
    <r>
      <t>王强</t>
    </r>
    <r>
      <rPr>
        <sz val="10"/>
        <color indexed="8"/>
        <rFont val="Arial"/>
        <family val="2"/>
      </rPr>
      <t xml:space="preserve"> </t>
    </r>
  </si>
  <si>
    <t>105599100051013</t>
  </si>
  <si>
    <r>
      <t>郑少燕</t>
    </r>
    <r>
      <rPr>
        <sz val="10"/>
        <color indexed="8"/>
        <rFont val="Arial"/>
        <family val="2"/>
      </rPr>
      <t xml:space="preserve"> </t>
    </r>
  </si>
  <si>
    <t>105599100051007</t>
  </si>
  <si>
    <r>
      <t>彭冬</t>
    </r>
    <r>
      <rPr>
        <sz val="10"/>
        <color indexed="8"/>
        <rFont val="Arial"/>
        <family val="2"/>
      </rPr>
      <t xml:space="preserve"> </t>
    </r>
  </si>
  <si>
    <t>105599100051002</t>
  </si>
  <si>
    <t>杨亿立</t>
  </si>
  <si>
    <t>105599100047001</t>
  </si>
  <si>
    <t>梁家杰</t>
  </si>
  <si>
    <t>071009细胞生物学</t>
  </si>
  <si>
    <t>广东体必康生物科技有限公司</t>
  </si>
  <si>
    <t>105599100047003</t>
  </si>
  <si>
    <t>田政伟</t>
  </si>
  <si>
    <t>新乡医学院</t>
  </si>
  <si>
    <t>105599100045012</t>
  </si>
  <si>
    <t>韩清</t>
  </si>
  <si>
    <t>071006神经生物学</t>
  </si>
  <si>
    <t>105599100045006</t>
  </si>
  <si>
    <t>杨妍</t>
  </si>
  <si>
    <t>105599100045005</t>
  </si>
  <si>
    <t>刘敏慧</t>
  </si>
  <si>
    <t>105599100045009</t>
  </si>
  <si>
    <t>黄忠海</t>
  </si>
  <si>
    <t>105599100044002</t>
  </si>
  <si>
    <t>侯廷龙</t>
  </si>
  <si>
    <r>
      <t>硕博连读</t>
    </r>
    <r>
      <rPr>
        <sz val="10"/>
        <color indexed="8"/>
        <rFont val="Arial"/>
        <family val="2"/>
      </rPr>
      <t xml:space="preserve">  </t>
    </r>
  </si>
  <si>
    <t>071004水生生物学</t>
  </si>
  <si>
    <r>
      <t>暨南大学</t>
    </r>
    <r>
      <rPr>
        <sz val="10"/>
        <color indexed="8"/>
        <rFont val="Arial"/>
        <family val="2"/>
      </rPr>
      <t xml:space="preserve"> </t>
    </r>
  </si>
  <si>
    <t>105599100048025</t>
  </si>
  <si>
    <t>李杨葭</t>
  </si>
  <si>
    <t>071010生物化学与分子生物学</t>
  </si>
  <si>
    <t>105599100048016</t>
  </si>
  <si>
    <t>李德华</t>
  </si>
  <si>
    <r>
      <t>碳云智能科技有限公司</t>
    </r>
    <r>
      <rPr>
        <sz val="10"/>
        <color indexed="8"/>
        <rFont val="Arial"/>
        <family val="2"/>
      </rPr>
      <t xml:space="preserve"> </t>
    </r>
  </si>
  <si>
    <t>105599100048015</t>
  </si>
  <si>
    <t>郑灿灿</t>
  </si>
  <si>
    <t>105599100048021</t>
  </si>
  <si>
    <t>杨玉凤</t>
  </si>
  <si>
    <t>105599100048013</t>
  </si>
  <si>
    <t>胡刘兵</t>
  </si>
  <si>
    <r>
      <t>广州暨南生物医药基地</t>
    </r>
    <r>
      <rPr>
        <sz val="10"/>
        <color indexed="8"/>
        <rFont val="Arial"/>
        <family val="2"/>
      </rPr>
      <t xml:space="preserve"> </t>
    </r>
  </si>
  <si>
    <t>105599100048007</t>
  </si>
  <si>
    <t>潘家强</t>
  </si>
  <si>
    <t>暨南大学生命科学学院</t>
  </si>
  <si>
    <t>105599100048017</t>
  </si>
  <si>
    <t>雷志伟</t>
  </si>
  <si>
    <r>
      <t>清远市人民医院基础实验室</t>
    </r>
    <r>
      <rPr>
        <sz val="10"/>
        <color indexed="8"/>
        <rFont val="Arial"/>
        <family val="2"/>
      </rPr>
      <t xml:space="preserve"> </t>
    </r>
  </si>
  <si>
    <t>105599100048005</t>
  </si>
  <si>
    <t>陈锐洪</t>
  </si>
  <si>
    <r>
      <t>佛山市妇幼保健院</t>
    </r>
    <r>
      <rPr>
        <sz val="10"/>
        <color indexed="8"/>
        <rFont val="Arial"/>
        <family val="2"/>
      </rPr>
      <t xml:space="preserve"> </t>
    </r>
  </si>
  <si>
    <t>105599100048019</t>
  </si>
  <si>
    <t>谭君羊</t>
  </si>
  <si>
    <t>105599100048010</t>
  </si>
  <si>
    <t>李瑞林</t>
  </si>
  <si>
    <t>105599100048020</t>
  </si>
  <si>
    <t>周璐</t>
  </si>
  <si>
    <r>
      <t>武汉赛特康生物科技有限公司</t>
    </r>
    <r>
      <rPr>
        <sz val="10"/>
        <color indexed="8"/>
        <rFont val="Arial"/>
        <family val="2"/>
      </rPr>
      <t xml:space="preserve"> </t>
    </r>
  </si>
  <si>
    <t>105599100049008</t>
  </si>
  <si>
    <t>李立林</t>
  </si>
  <si>
    <t>0710J5再生医学</t>
  </si>
  <si>
    <t>105599100049009</t>
  </si>
  <si>
    <t>张宪利</t>
  </si>
  <si>
    <t>105599100049002</t>
  </si>
  <si>
    <t>周毅民</t>
  </si>
  <si>
    <t>105599100052051</t>
  </si>
  <si>
    <t>黄何彪</t>
  </si>
  <si>
    <t>071300生态学</t>
  </si>
  <si>
    <r>
      <t>暨南大学生科院生态系</t>
    </r>
    <r>
      <rPr>
        <sz val="10"/>
        <color indexed="8"/>
        <rFont val="Arial"/>
        <family val="2"/>
      </rPr>
      <t> </t>
    </r>
  </si>
  <si>
    <t>105599100052017</t>
  </si>
  <si>
    <t>杨峰</t>
  </si>
  <si>
    <t>南方科技大学</t>
  </si>
  <si>
    <t>105599100052057</t>
  </si>
  <si>
    <t>邱夏雯</t>
  </si>
  <si>
    <r>
      <t>暨南大学环境学院</t>
    </r>
    <r>
      <rPr>
        <sz val="10"/>
        <color indexed="8"/>
        <rFont val="Arial"/>
        <family val="2"/>
      </rPr>
      <t> </t>
    </r>
  </si>
  <si>
    <t>105599100052003</t>
  </si>
  <si>
    <t>黄周兵</t>
  </si>
  <si>
    <r>
      <t>暨南大学</t>
    </r>
    <r>
      <rPr>
        <sz val="10"/>
        <color indexed="8"/>
        <rFont val="Arial"/>
        <family val="2"/>
      </rPr>
      <t> </t>
    </r>
  </si>
  <si>
    <t>105599100052001</t>
  </si>
  <si>
    <t>杨夏捷</t>
  </si>
  <si>
    <r>
      <t>福建农林大学</t>
    </r>
    <r>
      <rPr>
        <sz val="10"/>
        <color indexed="8"/>
        <rFont val="Arial"/>
        <family val="2"/>
      </rPr>
      <t> </t>
    </r>
  </si>
  <si>
    <t>105599100052020</t>
  </si>
  <si>
    <t>石婧楠</t>
  </si>
  <si>
    <r>
      <t>广西民族大学</t>
    </r>
    <r>
      <rPr>
        <sz val="10"/>
        <color indexed="8"/>
        <rFont val="Arial"/>
        <family val="2"/>
      </rPr>
      <t> </t>
    </r>
  </si>
  <si>
    <t>105599100052029</t>
  </si>
  <si>
    <t>齐吉朋</t>
  </si>
  <si>
    <t>105599100052045</t>
  </si>
  <si>
    <t>韦丽艳</t>
  </si>
  <si>
    <r>
      <t>深圳大学化学与环境工程学院</t>
    </r>
    <r>
      <rPr>
        <sz val="10"/>
        <color indexed="8"/>
        <rFont val="Arial"/>
        <family val="2"/>
      </rPr>
      <t> </t>
    </r>
  </si>
  <si>
    <t>105599100052022</t>
  </si>
  <si>
    <t>胡鸣鸣</t>
  </si>
  <si>
    <r>
      <t>无</t>
    </r>
    <r>
      <rPr>
        <sz val="10"/>
        <color indexed="8"/>
        <rFont val="Arial"/>
        <family val="2"/>
      </rPr>
      <t> </t>
    </r>
  </si>
  <si>
    <t>105599100052034</t>
  </si>
  <si>
    <t>吴亮</t>
  </si>
  <si>
    <t>105599100052035</t>
  </si>
  <si>
    <t>刘世伟</t>
  </si>
  <si>
    <r>
      <t>华南农业大学</t>
    </r>
    <r>
      <rPr>
        <sz val="10"/>
        <color indexed="8"/>
        <rFont val="Arial"/>
        <family val="2"/>
      </rPr>
      <t> </t>
    </r>
  </si>
  <si>
    <t>105599100052004</t>
  </si>
  <si>
    <t>汤书琴</t>
  </si>
  <si>
    <t>105599100052040</t>
  </si>
  <si>
    <t>王佛鹏</t>
  </si>
  <si>
    <r>
      <t>桂林理工大学环境科学与工程学院</t>
    </r>
    <r>
      <rPr>
        <sz val="10"/>
        <color indexed="8"/>
        <rFont val="Arial"/>
        <family val="2"/>
      </rPr>
      <t> </t>
    </r>
  </si>
  <si>
    <t>105599100052041</t>
  </si>
  <si>
    <t>余梓敏</t>
  </si>
  <si>
    <t>105599100052002</t>
  </si>
  <si>
    <t>廖春贵</t>
  </si>
  <si>
    <t>广西师范学院</t>
  </si>
  <si>
    <t>105599100052064</t>
  </si>
  <si>
    <t>杜绪兵</t>
  </si>
  <si>
    <r>
      <t>广州禾信仪器股份有限公司</t>
    </r>
    <r>
      <rPr>
        <sz val="10"/>
        <color indexed="8"/>
        <rFont val="Arial"/>
        <family val="2"/>
      </rPr>
      <t> </t>
    </r>
  </si>
  <si>
    <t>105599100052009</t>
  </si>
  <si>
    <t>徐炳博</t>
  </si>
  <si>
    <t>105599100052046</t>
  </si>
  <si>
    <t>胡佳月</t>
  </si>
  <si>
    <r>
      <t>宁波大学</t>
    </r>
    <r>
      <rPr>
        <sz val="10"/>
        <color indexed="8"/>
        <rFont val="Arial"/>
        <family val="2"/>
      </rPr>
      <t> </t>
    </r>
  </si>
  <si>
    <t>105599100052007</t>
  </si>
  <si>
    <t>李佳韵</t>
  </si>
  <si>
    <r>
      <t>山东省地质环境监测总站</t>
    </r>
    <r>
      <rPr>
        <sz val="10"/>
        <color indexed="8"/>
        <rFont val="Arial"/>
        <family val="2"/>
      </rPr>
      <t> </t>
    </r>
  </si>
  <si>
    <t>105599100052038</t>
  </si>
  <si>
    <t>王琦画</t>
  </si>
  <si>
    <t>105599100052031</t>
  </si>
  <si>
    <t>孙健</t>
  </si>
  <si>
    <r>
      <t>兰州空间技术物理研究所</t>
    </r>
    <r>
      <rPr>
        <sz val="10"/>
        <color indexed="8"/>
        <rFont val="Arial"/>
        <family val="2"/>
      </rPr>
      <t> </t>
    </r>
  </si>
  <si>
    <t>105599100052059</t>
  </si>
  <si>
    <t>吴贤</t>
  </si>
  <si>
    <r>
      <t>江西师范大学生命科学学院</t>
    </r>
    <r>
      <rPr>
        <sz val="10"/>
        <color indexed="8"/>
        <rFont val="Arial"/>
        <family val="2"/>
      </rPr>
      <t> </t>
    </r>
  </si>
  <si>
    <t>105599100052023</t>
  </si>
  <si>
    <t>游颖畅</t>
  </si>
  <si>
    <r>
      <t>南京信息工程大学大气物理学院</t>
    </r>
    <r>
      <rPr>
        <sz val="10"/>
        <color indexed="8"/>
        <rFont val="Arial"/>
        <family val="2"/>
      </rPr>
      <t> </t>
    </r>
  </si>
  <si>
    <t>105599100052048</t>
  </si>
  <si>
    <t>秦俊莲</t>
  </si>
  <si>
    <t>广东中测食品化妆品安全评价中心有限公司 </t>
  </si>
  <si>
    <t>105599100052058</t>
  </si>
  <si>
    <t>雷蕾</t>
  </si>
  <si>
    <t>广州科学城市政设施管理有限公司 </t>
  </si>
  <si>
    <t>105599100052027</t>
  </si>
  <si>
    <t>莫苑敏</t>
  </si>
  <si>
    <t>桂林理工大学 </t>
  </si>
  <si>
    <t>105599100052030</t>
  </si>
  <si>
    <t>刘思佳</t>
  </si>
  <si>
    <t>105599100094002</t>
  </si>
  <si>
    <t>熊思佳</t>
  </si>
  <si>
    <t>120100管理科学与工程</t>
  </si>
  <si>
    <t>管理学院</t>
  </si>
  <si>
    <t>105599100094013</t>
  </si>
  <si>
    <t>吴嘉聪</t>
  </si>
  <si>
    <t>105599100094011</t>
  </si>
  <si>
    <t>孙林洋</t>
  </si>
  <si>
    <t>华东交通大学</t>
  </si>
  <si>
    <t>105599100094004</t>
  </si>
  <si>
    <t>张明阳</t>
  </si>
  <si>
    <r>
      <t>北京中公教育科技有限公司广州分公司</t>
    </r>
    <r>
      <rPr>
        <sz val="10"/>
        <color indexed="8"/>
        <rFont val="Arial"/>
        <family val="2"/>
      </rPr>
      <t> </t>
    </r>
  </si>
  <si>
    <t>105599100094003</t>
  </si>
  <si>
    <t>程会兵</t>
  </si>
  <si>
    <t>105599100094005</t>
  </si>
  <si>
    <t>张乐</t>
  </si>
  <si>
    <t>上海海事大学</t>
  </si>
  <si>
    <t>105599100094009</t>
  </si>
  <si>
    <t>黄沁</t>
  </si>
  <si>
    <t>105599100094001</t>
  </si>
  <si>
    <t>杨卫明</t>
  </si>
  <si>
    <t>河南农业大学</t>
  </si>
  <si>
    <t>105599100095005</t>
  </si>
  <si>
    <t>梁莉</t>
  </si>
  <si>
    <t>120201会计学</t>
  </si>
  <si>
    <t>香港理工大学</t>
  </si>
  <si>
    <t>105599100095014</t>
  </si>
  <si>
    <t>凌运</t>
  </si>
  <si>
    <t>湘潭大学</t>
  </si>
  <si>
    <t>105599100095004</t>
  </si>
  <si>
    <t>李源</t>
  </si>
  <si>
    <t>105599100096004</t>
  </si>
  <si>
    <t>王阳</t>
  </si>
  <si>
    <t>120202企业管理</t>
  </si>
  <si>
    <t>105599100096010</t>
  </si>
  <si>
    <t>邱楚芝</t>
  </si>
  <si>
    <t>105599100097004</t>
  </si>
  <si>
    <t>呼玲妍</t>
  </si>
  <si>
    <t>120203旅游管理</t>
  </si>
  <si>
    <t>杭州电子科技大学</t>
  </si>
  <si>
    <t>105599100097001</t>
  </si>
  <si>
    <t>左逸帆</t>
  </si>
  <si>
    <t>深圳大学</t>
  </si>
  <si>
    <t>105599100099004</t>
  </si>
  <si>
    <t>陈斯允</t>
  </si>
  <si>
    <t>1202J3国际商务</t>
  </si>
  <si>
    <t>105599100099010</t>
  </si>
  <si>
    <t>周颖</t>
  </si>
  <si>
    <t>105599100100012</t>
  </si>
  <si>
    <t>王迪</t>
  </si>
  <si>
    <t>1202Z1财务管理</t>
  </si>
  <si>
    <t>艾欧史密斯（中国）环境电器有限公司</t>
  </si>
  <si>
    <t>105599100100001</t>
  </si>
  <si>
    <t>曹少鹏</t>
  </si>
  <si>
    <t>郑州航空工业管理学院</t>
  </si>
  <si>
    <t>105599100100013</t>
  </si>
  <si>
    <t>凃跃俊</t>
  </si>
  <si>
    <t>贵州大学</t>
  </si>
  <si>
    <t>105599100100002</t>
  </si>
  <si>
    <t>王玥</t>
  </si>
  <si>
    <t>105599100100005</t>
  </si>
  <si>
    <t>张锟澎</t>
  </si>
  <si>
    <t>105599100101015</t>
  </si>
  <si>
    <t>刘楠</t>
  </si>
  <si>
    <t>1202Z2组织行为学与人力资源管理</t>
  </si>
  <si>
    <t>105599100063009</t>
  </si>
  <si>
    <t>王颖薇</t>
  </si>
  <si>
    <t>100104病理学与病理生理学</t>
  </si>
  <si>
    <t>基础医学院</t>
  </si>
  <si>
    <t>105599100063012</t>
  </si>
  <si>
    <t>李凯</t>
  </si>
  <si>
    <t>汕头大学医学院</t>
  </si>
  <si>
    <t>105599100063001</t>
  </si>
  <si>
    <t>郑斌</t>
  </si>
  <si>
    <t>上海药明康德新药开发</t>
  </si>
  <si>
    <t>105599100060003</t>
  </si>
  <si>
    <t>何枚瑶</t>
  </si>
  <si>
    <t>100101人体解剖与组织胚胎学</t>
  </si>
  <si>
    <t>珠江医院</t>
  </si>
  <si>
    <t>105599100061004</t>
  </si>
  <si>
    <t>潘君平</t>
  </si>
  <si>
    <t>100102免疫学</t>
  </si>
  <si>
    <t>广州市妇女儿童医疗中心</t>
  </si>
  <si>
    <t>105599100061002</t>
  </si>
  <si>
    <t>冯沛然</t>
  </si>
  <si>
    <t>中山大学附属口腔医院</t>
  </si>
  <si>
    <t>105599100061006</t>
  </si>
  <si>
    <t>梁娟</t>
  </si>
  <si>
    <t>东莞暨南大学研究院</t>
  </si>
  <si>
    <t>105599100061011</t>
  </si>
  <si>
    <t>邬曾峰</t>
  </si>
  <si>
    <t>105599100078019</t>
  </si>
  <si>
    <t>马暄越</t>
  </si>
  <si>
    <t>1008Z1中药化学</t>
  </si>
  <si>
    <t>药学院</t>
  </si>
  <si>
    <t>105599100078036</t>
  </si>
  <si>
    <t>刘雯妍</t>
  </si>
  <si>
    <t>105599100078025</t>
  </si>
  <si>
    <t>李韶阳</t>
  </si>
  <si>
    <t>105599100078004</t>
  </si>
  <si>
    <t>陈沐</t>
  </si>
  <si>
    <t>105599100078016</t>
  </si>
  <si>
    <t>罗钉</t>
  </si>
  <si>
    <t>105599100078014</t>
  </si>
  <si>
    <t>曹志秦</t>
  </si>
  <si>
    <t>中国科学院深圳先进技术研究院</t>
  </si>
  <si>
    <t>105599100078008</t>
  </si>
  <si>
    <t>邓路铭</t>
  </si>
  <si>
    <t>105599100078022</t>
  </si>
  <si>
    <t>吴国才</t>
  </si>
  <si>
    <t>105599100078032</t>
  </si>
  <si>
    <t>胡亚林</t>
  </si>
  <si>
    <t>广州白云山光华制药股份有限公司</t>
  </si>
  <si>
    <t>105599100078018</t>
  </si>
  <si>
    <r>
      <t>罗园园</t>
    </r>
    <r>
      <rPr>
        <sz val="10"/>
        <color indexed="8"/>
        <rFont val="Arial"/>
        <family val="2"/>
      </rPr>
      <t xml:space="preserve"> </t>
    </r>
  </si>
  <si>
    <t>105599100078002</t>
  </si>
  <si>
    <t>刘君</t>
  </si>
  <si>
    <t>105599100078024</t>
  </si>
  <si>
    <t>查文龙</t>
  </si>
  <si>
    <t>105599100078021</t>
  </si>
  <si>
    <t>陈羽</t>
  </si>
  <si>
    <t>遵义医学院</t>
  </si>
  <si>
    <t>105599100078033</t>
  </si>
  <si>
    <t>舒志恒</t>
  </si>
  <si>
    <t>杭州环特生物科技有限公司</t>
  </si>
  <si>
    <t>105599100078007</t>
  </si>
  <si>
    <t>岑筠</t>
  </si>
  <si>
    <t>105599100078020</t>
  </si>
  <si>
    <t>汪锦才</t>
  </si>
  <si>
    <t>广东药科大学</t>
  </si>
  <si>
    <t>105599100078038</t>
  </si>
  <si>
    <t>王方方</t>
  </si>
  <si>
    <t>105599100078039</t>
  </si>
  <si>
    <t>唐鼎</t>
  </si>
  <si>
    <t>恒瑞医药</t>
  </si>
  <si>
    <t>105599100079008</t>
  </si>
  <si>
    <t>齐明</t>
  </si>
  <si>
    <t>1008Z2中药药理学</t>
  </si>
  <si>
    <t>105599100079005</t>
  </si>
  <si>
    <t>郭练霞</t>
  </si>
  <si>
    <t>105599100079023</t>
  </si>
  <si>
    <t>孔尚</t>
  </si>
  <si>
    <t>湖南医药职业中等专科学校</t>
  </si>
  <si>
    <t>105599100079016</t>
  </si>
  <si>
    <t>罗祥</t>
  </si>
  <si>
    <t>105599100079007</t>
  </si>
  <si>
    <t>陈平</t>
  </si>
  <si>
    <t>深圳奥萨医药有限公司</t>
  </si>
  <si>
    <t>105599100070010</t>
  </si>
  <si>
    <t>杜恒宇</t>
  </si>
  <si>
    <t>100210外科学</t>
  </si>
  <si>
    <t>第一临床医学院</t>
  </si>
  <si>
    <r>
      <t>上海交通大学医学院</t>
    </r>
    <r>
      <rPr>
        <sz val="10"/>
        <color indexed="8"/>
        <rFont val="Arial"/>
        <family val="2"/>
      </rPr>
      <t xml:space="preserve"> </t>
    </r>
  </si>
  <si>
    <t>105599100087002</t>
  </si>
  <si>
    <t>刘超</t>
  </si>
  <si>
    <t>105109外科学</t>
  </si>
  <si>
    <r>
      <t>上海交通大学附属苏州九龙医院</t>
    </r>
    <r>
      <rPr>
        <sz val="10"/>
        <color indexed="8"/>
        <rFont val="Arial"/>
        <family val="2"/>
      </rPr>
      <t xml:space="preserve"> </t>
    </r>
  </si>
  <si>
    <t>105599100055019</t>
  </si>
  <si>
    <t>史坦</t>
  </si>
  <si>
    <t>光子技术研究院</t>
  </si>
  <si>
    <t>105599100055025</t>
  </si>
  <si>
    <t>仲晓轩</t>
  </si>
  <si>
    <t>105599100055013</t>
  </si>
  <si>
    <t>肖翱翔</t>
  </si>
  <si>
    <t>105599100055017</t>
  </si>
  <si>
    <t>王光英</t>
  </si>
  <si>
    <t>105599100055024</t>
  </si>
  <si>
    <t>谢永芳</t>
  </si>
  <si>
    <t>105599100055026</t>
  </si>
  <si>
    <t>张天放</t>
  </si>
  <si>
    <t>105599100055018</t>
  </si>
  <si>
    <t>欧阳旭</t>
  </si>
  <si>
    <t>105599100055015</t>
  </si>
  <si>
    <t>徐凤</t>
  </si>
  <si>
    <r>
      <t>湖南工学院</t>
    </r>
    <r>
      <rPr>
        <sz val="10"/>
        <color indexed="8"/>
        <rFont val="Arial"/>
        <family val="2"/>
      </rPr>
      <t xml:space="preserve"> </t>
    </r>
  </si>
  <si>
    <t>105599100055016</t>
  </si>
  <si>
    <t>周清彬</t>
  </si>
  <si>
    <t>105599100011006</t>
  </si>
  <si>
    <t>闫东艺</t>
  </si>
  <si>
    <t>020207劳动经济学</t>
  </si>
  <si>
    <t>经济与社会研究院</t>
  </si>
  <si>
    <t>105599100012006</t>
  </si>
  <si>
    <t>李景荣</t>
  </si>
  <si>
    <t>华南农业大学</t>
  </si>
  <si>
    <t>105599100006002</t>
  </si>
  <si>
    <t>李博文</t>
  </si>
  <si>
    <t>105599100042002</t>
  </si>
  <si>
    <t>张文彪</t>
  </si>
  <si>
    <t>0703化学</t>
  </si>
  <si>
    <t>化学与材料学院</t>
  </si>
  <si>
    <t>105599100039005</t>
  </si>
  <si>
    <t>王学智</t>
  </si>
  <si>
    <t>汕头大学</t>
  </si>
  <si>
    <t>105599100039004</t>
  </si>
  <si>
    <t>李娟娟</t>
  </si>
  <si>
    <t>曲阜师范大学</t>
  </si>
  <si>
    <t>105599100039003</t>
  </si>
  <si>
    <t>朱旭峰</t>
  </si>
  <si>
    <t>105599100040002</t>
  </si>
  <si>
    <t>张晓宇</t>
  </si>
  <si>
    <t>安徽农业大学</t>
  </si>
  <si>
    <t>105599100039007</t>
  </si>
  <si>
    <t>曾恒</t>
  </si>
  <si>
    <t>105599100039008</t>
  </si>
  <si>
    <t>陈奇</t>
  </si>
  <si>
    <t>105599100040001</t>
  </si>
  <si>
    <t>冯德芬</t>
  </si>
  <si>
    <t>105599100057006</t>
  </si>
  <si>
    <t>赖伟基</t>
  </si>
  <si>
    <t>0831Z1生物材料与组织工程</t>
  </si>
  <si>
    <t>先进耐磨蚀及功能材料研究院</t>
  </si>
  <si>
    <t>105599100054001</t>
  </si>
  <si>
    <t>王思宇</t>
  </si>
  <si>
    <t>080104工程力学</t>
  </si>
  <si>
    <t>力学与建筑工程学院</t>
  </si>
  <si>
    <t>长江存储科技有限责任公司</t>
  </si>
  <si>
    <t>105599100077003</t>
  </si>
  <si>
    <t>丘丹</t>
  </si>
  <si>
    <t>100602中西医结合临床</t>
  </si>
  <si>
    <t>中医学院</t>
  </si>
  <si>
    <t>105599100077008</t>
  </si>
  <si>
    <t>唐凯锐</t>
  </si>
  <si>
    <t>105599100076002</t>
  </si>
  <si>
    <r>
      <t>史玉聪</t>
    </r>
    <r>
      <rPr>
        <sz val="10"/>
        <color indexed="8"/>
        <rFont val="Arial"/>
        <family val="2"/>
      </rPr>
      <t xml:space="preserve"> </t>
    </r>
  </si>
  <si>
    <t>100601中西医结合基础</t>
  </si>
  <si>
    <t>105599100076004</t>
  </si>
  <si>
    <t>梁秋儿</t>
  </si>
  <si>
    <t>105599100055023</t>
  </si>
  <si>
    <t>董亚劲</t>
  </si>
  <si>
    <t>纳米光子学研究院</t>
  </si>
  <si>
    <t>中航华东光电有限公司</t>
  </si>
  <si>
    <t>105599100055003</t>
  </si>
  <si>
    <t>武田丽</t>
  </si>
  <si>
    <t>105599100055002</t>
  </si>
  <si>
    <t>陈熙熙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</si>
</sst>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);[Red]\(0.0\)"/>
    <numFmt numFmtId="179" formatCode="0;[Red]0"/>
    <numFmt numFmtId="180" formatCode="0.0_ "/>
  </numFmts>
  <fonts count="34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mediumDashed"/>
      <right style="mediumDashed"/>
      <top style="mediumDashed"/>
      <bottom/>
    </border>
    <border>
      <left style="dashDot"/>
      <right style="dashDot"/>
      <top style="dashDot"/>
      <bottom style="dashDot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7" fillId="5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9" borderId="5" applyNumberFormat="0" applyAlignment="0" applyProtection="0"/>
    <xf numFmtId="0" fontId="21" fillId="9" borderId="1" applyNumberFormat="0" applyAlignment="0" applyProtection="0"/>
    <xf numFmtId="0" fontId="22" fillId="10" borderId="6" applyNumberFormat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61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7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1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left" vertical="center"/>
    </xf>
    <xf numFmtId="0" fontId="31" fillId="0" borderId="9" xfId="0" applyNumberFormat="1" applyFont="1" applyBorder="1" applyAlignment="1">
      <alignment horizontal="left" vertical="center"/>
    </xf>
    <xf numFmtId="176" fontId="31" fillId="0" borderId="9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center"/>
    </xf>
    <xf numFmtId="0" fontId="32" fillId="16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32" fillId="16" borderId="10" xfId="0" applyNumberFormat="1" applyFont="1" applyFill="1" applyBorder="1" applyAlignment="1">
      <alignment horizontal="center" vertical="center"/>
    </xf>
    <xf numFmtId="176" fontId="28" fillId="16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49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 topLeftCell="A172">
      <selection activeCell="L175" sqref="L175"/>
    </sheetView>
  </sheetViews>
  <sheetFormatPr defaultColWidth="9.140625" defaultRowHeight="12.75"/>
  <cols>
    <col min="1" max="1" width="5.421875" style="3" customWidth="1"/>
    <col min="2" max="2" width="16.28125" style="4" customWidth="1"/>
    <col min="3" max="3" width="11.57421875" style="5" customWidth="1"/>
    <col min="4" max="4" width="10.140625" style="6" customWidth="1"/>
    <col min="5" max="5" width="8.00390625" style="6" customWidth="1"/>
    <col min="6" max="6" width="9.28125" style="6" customWidth="1"/>
    <col min="7" max="7" width="11.57421875" style="6" customWidth="1"/>
    <col min="8" max="8" width="12.7109375" style="5" customWidth="1"/>
    <col min="9" max="9" width="17.00390625" style="5" customWidth="1"/>
    <col min="10" max="10" width="16.28125" style="5" customWidth="1"/>
    <col min="11" max="11" width="21.28125" style="7" customWidth="1"/>
    <col min="12" max="12" width="17.421875" style="8" customWidth="1"/>
    <col min="13" max="255" width="9.140625" style="8" customWidth="1"/>
  </cols>
  <sheetData>
    <row r="1" spans="1:11" ht="30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</row>
    <row r="2" spans="1:11" s="1" customFormat="1" ht="22.5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s="2" customFormat="1" ht="22.5" customHeight="1">
      <c r="A3" s="16">
        <v>1</v>
      </c>
      <c r="B3" s="17" t="s">
        <v>12</v>
      </c>
      <c r="C3" s="18" t="s">
        <v>13</v>
      </c>
      <c r="D3" s="19">
        <v>270</v>
      </c>
      <c r="E3" s="19">
        <v>256.2</v>
      </c>
      <c r="F3" s="19">
        <v>263.1</v>
      </c>
      <c r="G3" s="18" t="s">
        <v>14</v>
      </c>
      <c r="H3" s="18" t="s">
        <v>15</v>
      </c>
      <c r="I3" s="30" t="s">
        <v>16</v>
      </c>
      <c r="J3" s="31" t="s">
        <v>17</v>
      </c>
      <c r="K3" s="23" t="s">
        <v>18</v>
      </c>
    </row>
    <row r="4" spans="1:11" s="2" customFormat="1" ht="22.5" customHeight="1">
      <c r="A4" s="16">
        <v>2</v>
      </c>
      <c r="B4" s="17" t="s">
        <v>19</v>
      </c>
      <c r="C4" s="18" t="s">
        <v>20</v>
      </c>
      <c r="D4" s="19">
        <v>261.4</v>
      </c>
      <c r="E4" s="19">
        <v>252.2</v>
      </c>
      <c r="F4" s="19">
        <v>256.79999999999995</v>
      </c>
      <c r="G4" s="18" t="s">
        <v>14</v>
      </c>
      <c r="H4" s="18" t="s">
        <v>21</v>
      </c>
      <c r="I4" s="30" t="s">
        <v>16</v>
      </c>
      <c r="J4" s="31" t="s">
        <v>17</v>
      </c>
      <c r="K4" s="23" t="s">
        <v>22</v>
      </c>
    </row>
    <row r="5" spans="1:11" s="2" customFormat="1" ht="22.5" customHeight="1">
      <c r="A5" s="16">
        <v>3</v>
      </c>
      <c r="B5" s="17" t="s">
        <v>23</v>
      </c>
      <c r="C5" s="18" t="s">
        <v>24</v>
      </c>
      <c r="D5" s="19">
        <v>262.8</v>
      </c>
      <c r="E5" s="19">
        <v>245.6</v>
      </c>
      <c r="F5" s="19">
        <v>254.2</v>
      </c>
      <c r="G5" s="18" t="s">
        <v>14</v>
      </c>
      <c r="H5" s="18" t="s">
        <v>21</v>
      </c>
      <c r="I5" s="30" t="s">
        <v>16</v>
      </c>
      <c r="J5" s="31" t="s">
        <v>17</v>
      </c>
      <c r="K5" s="23" t="s">
        <v>22</v>
      </c>
    </row>
    <row r="6" spans="1:11" s="2" customFormat="1" ht="22.5" customHeight="1">
      <c r="A6" s="16">
        <v>4</v>
      </c>
      <c r="B6" s="17" t="s">
        <v>25</v>
      </c>
      <c r="C6" s="18" t="s">
        <v>26</v>
      </c>
      <c r="D6" s="19">
        <v>261.6</v>
      </c>
      <c r="E6" s="19">
        <v>243</v>
      </c>
      <c r="F6" s="19">
        <v>252.3</v>
      </c>
      <c r="G6" s="18" t="s">
        <v>14</v>
      </c>
      <c r="H6" s="18" t="s">
        <v>21</v>
      </c>
      <c r="I6" s="30" t="s">
        <v>16</v>
      </c>
      <c r="J6" s="31" t="s">
        <v>17</v>
      </c>
      <c r="K6" s="23" t="s">
        <v>22</v>
      </c>
    </row>
    <row r="7" spans="1:11" s="2" customFormat="1" ht="22.5" customHeight="1">
      <c r="A7" s="16">
        <v>5</v>
      </c>
      <c r="B7" s="17" t="s">
        <v>27</v>
      </c>
      <c r="C7" s="18" t="s">
        <v>28</v>
      </c>
      <c r="D7" s="19">
        <v>251.4</v>
      </c>
      <c r="E7" s="19">
        <v>251.4</v>
      </c>
      <c r="F7" s="19">
        <v>251.4</v>
      </c>
      <c r="G7" s="18" t="s">
        <v>14</v>
      </c>
      <c r="H7" s="18" t="s">
        <v>15</v>
      </c>
      <c r="I7" s="30" t="s">
        <v>16</v>
      </c>
      <c r="J7" s="31" t="s">
        <v>17</v>
      </c>
      <c r="K7" s="23" t="s">
        <v>18</v>
      </c>
    </row>
    <row r="8" spans="1:11" s="2" customFormat="1" ht="22.5" customHeight="1">
      <c r="A8" s="16">
        <v>6</v>
      </c>
      <c r="B8" s="17" t="s">
        <v>29</v>
      </c>
      <c r="C8" s="18" t="s">
        <v>30</v>
      </c>
      <c r="D8" s="19">
        <v>252.4</v>
      </c>
      <c r="E8" s="19">
        <v>250.2</v>
      </c>
      <c r="F8" s="19">
        <v>251.3</v>
      </c>
      <c r="G8" s="18" t="s">
        <v>14</v>
      </c>
      <c r="H8" s="18" t="s">
        <v>15</v>
      </c>
      <c r="I8" s="30" t="s">
        <v>16</v>
      </c>
      <c r="J8" s="31" t="s">
        <v>17</v>
      </c>
      <c r="K8" s="23" t="s">
        <v>31</v>
      </c>
    </row>
    <row r="9" spans="1:11" s="2" customFormat="1" ht="22.5" customHeight="1">
      <c r="A9" s="16">
        <v>7</v>
      </c>
      <c r="B9" s="17" t="s">
        <v>32</v>
      </c>
      <c r="C9" s="18" t="s">
        <v>33</v>
      </c>
      <c r="D9" s="19">
        <v>267.2</v>
      </c>
      <c r="E9" s="19">
        <v>249.8</v>
      </c>
      <c r="F9" s="19">
        <v>258.5</v>
      </c>
      <c r="G9" s="18" t="s">
        <v>14</v>
      </c>
      <c r="H9" s="18" t="s">
        <v>15</v>
      </c>
      <c r="I9" s="30" t="s">
        <v>34</v>
      </c>
      <c r="J9" s="31" t="s">
        <v>17</v>
      </c>
      <c r="K9" s="23" t="s">
        <v>35</v>
      </c>
    </row>
    <row r="10" spans="1:11" s="2" customFormat="1" ht="22.5" customHeight="1">
      <c r="A10" s="16">
        <v>8</v>
      </c>
      <c r="B10" s="17" t="s">
        <v>36</v>
      </c>
      <c r="C10" s="18" t="s">
        <v>37</v>
      </c>
      <c r="D10" s="20">
        <v>258</v>
      </c>
      <c r="E10" s="20">
        <v>263.2</v>
      </c>
      <c r="F10" s="21">
        <f aca="true" t="shared" si="0" ref="F10:F12">(D10+E10)/2</f>
        <v>260.6</v>
      </c>
      <c r="G10" s="18" t="s">
        <v>14</v>
      </c>
      <c r="H10" s="18" t="s">
        <v>15</v>
      </c>
      <c r="I10" s="30" t="s">
        <v>38</v>
      </c>
      <c r="J10" s="31" t="s">
        <v>17</v>
      </c>
      <c r="K10" s="23" t="s">
        <v>39</v>
      </c>
    </row>
    <row r="11" spans="1:11" s="2" customFormat="1" ht="22.5" customHeight="1">
      <c r="A11" s="16">
        <v>9</v>
      </c>
      <c r="B11" s="17" t="s">
        <v>40</v>
      </c>
      <c r="C11" s="18" t="s">
        <v>41</v>
      </c>
      <c r="D11" s="20">
        <v>256.6666666666667</v>
      </c>
      <c r="E11" s="20">
        <v>258</v>
      </c>
      <c r="F11" s="21">
        <f t="shared" si="0"/>
        <v>257.33333333333337</v>
      </c>
      <c r="G11" s="18" t="s">
        <v>14</v>
      </c>
      <c r="H11" s="18" t="s">
        <v>15</v>
      </c>
      <c r="I11" s="30" t="s">
        <v>38</v>
      </c>
      <c r="J11" s="31" t="s">
        <v>17</v>
      </c>
      <c r="K11" s="23" t="s">
        <v>42</v>
      </c>
    </row>
    <row r="12" spans="1:11" s="2" customFormat="1" ht="22.5" customHeight="1">
      <c r="A12" s="16">
        <v>10</v>
      </c>
      <c r="B12" s="17" t="s">
        <v>43</v>
      </c>
      <c r="C12" s="18" t="s">
        <v>44</v>
      </c>
      <c r="D12" s="20">
        <v>256.8333333333333</v>
      </c>
      <c r="E12" s="20">
        <v>259.8</v>
      </c>
      <c r="F12" s="21">
        <f t="shared" si="0"/>
        <v>258.31666666666666</v>
      </c>
      <c r="G12" s="18" t="s">
        <v>14</v>
      </c>
      <c r="H12" s="18" t="s">
        <v>15</v>
      </c>
      <c r="I12" s="30" t="s">
        <v>45</v>
      </c>
      <c r="J12" s="31" t="s">
        <v>17</v>
      </c>
      <c r="K12" s="23" t="s">
        <v>46</v>
      </c>
    </row>
    <row r="13" spans="1:11" s="2" customFormat="1" ht="22.5" customHeight="1">
      <c r="A13" s="16">
        <v>11</v>
      </c>
      <c r="B13" s="17" t="s">
        <v>47</v>
      </c>
      <c r="C13" s="18" t="s">
        <v>48</v>
      </c>
      <c r="D13" s="22">
        <v>246.4</v>
      </c>
      <c r="E13" s="22">
        <v>219.2</v>
      </c>
      <c r="F13" s="22">
        <v>232.8</v>
      </c>
      <c r="G13" s="18" t="s">
        <v>14</v>
      </c>
      <c r="H13" s="18" t="s">
        <v>15</v>
      </c>
      <c r="I13" s="30" t="s">
        <v>49</v>
      </c>
      <c r="J13" s="31" t="s">
        <v>17</v>
      </c>
      <c r="K13" s="23" t="s">
        <v>50</v>
      </c>
    </row>
    <row r="14" spans="1:11" s="2" customFormat="1" ht="22.5" customHeight="1">
      <c r="A14" s="16">
        <v>12</v>
      </c>
      <c r="B14" s="17" t="s">
        <v>51</v>
      </c>
      <c r="C14" s="18" t="s">
        <v>52</v>
      </c>
      <c r="D14" s="19">
        <v>256.8</v>
      </c>
      <c r="E14" s="19">
        <v>229.8</v>
      </c>
      <c r="F14" s="19">
        <v>243.3</v>
      </c>
      <c r="G14" s="18" t="s">
        <v>14</v>
      </c>
      <c r="H14" s="18" t="s">
        <v>15</v>
      </c>
      <c r="I14" s="30" t="s">
        <v>53</v>
      </c>
      <c r="J14" s="31" t="s">
        <v>17</v>
      </c>
      <c r="K14" s="23" t="s">
        <v>54</v>
      </c>
    </row>
    <row r="15" spans="1:11" s="2" customFormat="1" ht="22.5" customHeight="1">
      <c r="A15" s="16">
        <v>13</v>
      </c>
      <c r="B15" s="17" t="s">
        <v>55</v>
      </c>
      <c r="C15" s="23" t="s">
        <v>56</v>
      </c>
      <c r="D15" s="24">
        <v>259.8</v>
      </c>
      <c r="E15" s="19">
        <v>231.8</v>
      </c>
      <c r="F15" s="19">
        <f>(D15+E15)/2</f>
        <v>245.8</v>
      </c>
      <c r="G15" s="18" t="s">
        <v>14</v>
      </c>
      <c r="H15" s="18" t="s">
        <v>15</v>
      </c>
      <c r="I15" s="30" t="s">
        <v>57</v>
      </c>
      <c r="J15" s="31" t="s">
        <v>17</v>
      </c>
      <c r="K15" s="23" t="s">
        <v>58</v>
      </c>
    </row>
    <row r="16" spans="1:11" s="2" customFormat="1" ht="22.5" customHeight="1">
      <c r="A16" s="16">
        <v>14</v>
      </c>
      <c r="B16" s="17" t="s">
        <v>59</v>
      </c>
      <c r="C16" s="23" t="s">
        <v>60</v>
      </c>
      <c r="D16" s="24">
        <v>259.6</v>
      </c>
      <c r="E16" s="19">
        <v>253.2</v>
      </c>
      <c r="F16" s="19">
        <f>(D16+E16)/2</f>
        <v>256.4</v>
      </c>
      <c r="G16" s="18" t="s">
        <v>14</v>
      </c>
      <c r="H16" s="18" t="s">
        <v>21</v>
      </c>
      <c r="I16" s="30" t="s">
        <v>61</v>
      </c>
      <c r="J16" s="31" t="s">
        <v>17</v>
      </c>
      <c r="K16" s="23" t="s">
        <v>22</v>
      </c>
    </row>
    <row r="17" spans="1:11" s="2" customFormat="1" ht="22.5" customHeight="1">
      <c r="A17" s="16">
        <v>15</v>
      </c>
      <c r="B17" s="17" t="s">
        <v>62</v>
      </c>
      <c r="C17" s="18" t="s">
        <v>63</v>
      </c>
      <c r="D17" s="25">
        <v>278.5</v>
      </c>
      <c r="E17" s="25">
        <v>273.6</v>
      </c>
      <c r="F17" s="25">
        <v>276.05</v>
      </c>
      <c r="G17" s="18" t="s">
        <v>14</v>
      </c>
      <c r="H17" s="18" t="s">
        <v>15</v>
      </c>
      <c r="I17" s="30" t="s">
        <v>64</v>
      </c>
      <c r="J17" s="18" t="s">
        <v>65</v>
      </c>
      <c r="K17" s="23" t="s">
        <v>22</v>
      </c>
    </row>
    <row r="18" spans="1:11" s="2" customFormat="1" ht="22.5" customHeight="1">
      <c r="A18" s="16">
        <v>16</v>
      </c>
      <c r="B18" s="17" t="s">
        <v>66</v>
      </c>
      <c r="C18" s="18" t="s">
        <v>67</v>
      </c>
      <c r="D18" s="25">
        <v>275.23</v>
      </c>
      <c r="E18" s="25">
        <v>265.4</v>
      </c>
      <c r="F18" s="25">
        <v>270.315</v>
      </c>
      <c r="G18" s="18" t="s">
        <v>14</v>
      </c>
      <c r="H18" s="18" t="s">
        <v>15</v>
      </c>
      <c r="I18" s="30" t="s">
        <v>64</v>
      </c>
      <c r="J18" s="18" t="s">
        <v>65</v>
      </c>
      <c r="K18" s="23" t="s">
        <v>68</v>
      </c>
    </row>
    <row r="19" spans="1:11" s="2" customFormat="1" ht="22.5" customHeight="1">
      <c r="A19" s="16">
        <v>17</v>
      </c>
      <c r="B19" s="17" t="s">
        <v>69</v>
      </c>
      <c r="C19" s="18" t="s">
        <v>70</v>
      </c>
      <c r="D19" s="25">
        <v>272.84</v>
      </c>
      <c r="E19" s="25">
        <v>262.4</v>
      </c>
      <c r="F19" s="25">
        <v>267.62</v>
      </c>
      <c r="G19" s="18" t="s">
        <v>14</v>
      </c>
      <c r="H19" s="18" t="s">
        <v>15</v>
      </c>
      <c r="I19" s="30" t="s">
        <v>64</v>
      </c>
      <c r="J19" s="18" t="s">
        <v>65</v>
      </c>
      <c r="K19" s="23" t="s">
        <v>71</v>
      </c>
    </row>
    <row r="20" spans="1:11" s="2" customFormat="1" ht="22.5" customHeight="1">
      <c r="A20" s="16">
        <v>18</v>
      </c>
      <c r="B20" s="17" t="s">
        <v>72</v>
      </c>
      <c r="C20" s="18" t="s">
        <v>73</v>
      </c>
      <c r="D20" s="25">
        <v>275.54</v>
      </c>
      <c r="E20" s="25">
        <v>254.8</v>
      </c>
      <c r="F20" s="25">
        <v>265.17</v>
      </c>
      <c r="G20" s="18" t="s">
        <v>14</v>
      </c>
      <c r="H20" s="18" t="s">
        <v>15</v>
      </c>
      <c r="I20" s="30" t="s">
        <v>64</v>
      </c>
      <c r="J20" s="18" t="s">
        <v>65</v>
      </c>
      <c r="K20" s="23" t="s">
        <v>74</v>
      </c>
    </row>
    <row r="21" spans="1:11" s="2" customFormat="1" ht="22.5" customHeight="1">
      <c r="A21" s="16">
        <v>19</v>
      </c>
      <c r="B21" s="17" t="s">
        <v>75</v>
      </c>
      <c r="C21" s="18" t="s">
        <v>76</v>
      </c>
      <c r="D21" s="25">
        <v>274.2</v>
      </c>
      <c r="E21" s="25">
        <v>250</v>
      </c>
      <c r="F21" s="25">
        <v>262.1</v>
      </c>
      <c r="G21" s="18" t="s">
        <v>14</v>
      </c>
      <c r="H21" s="18" t="s">
        <v>15</v>
      </c>
      <c r="I21" s="30" t="s">
        <v>64</v>
      </c>
      <c r="J21" s="18" t="s">
        <v>65</v>
      </c>
      <c r="K21" s="23" t="s">
        <v>18</v>
      </c>
    </row>
    <row r="22" spans="1:11" s="2" customFormat="1" ht="22.5" customHeight="1">
      <c r="A22" s="16">
        <v>20</v>
      </c>
      <c r="B22" s="17" t="s">
        <v>77</v>
      </c>
      <c r="C22" s="18" t="s">
        <v>78</v>
      </c>
      <c r="D22" s="25">
        <v>270.28</v>
      </c>
      <c r="E22" s="25">
        <v>253.60000000000002</v>
      </c>
      <c r="F22" s="25">
        <v>261.94</v>
      </c>
      <c r="G22" s="18" t="s">
        <v>14</v>
      </c>
      <c r="H22" s="18" t="s">
        <v>15</v>
      </c>
      <c r="I22" s="30" t="s">
        <v>64</v>
      </c>
      <c r="J22" s="18" t="s">
        <v>65</v>
      </c>
      <c r="K22" s="23" t="s">
        <v>79</v>
      </c>
    </row>
    <row r="23" spans="1:11" s="2" customFormat="1" ht="22.5" customHeight="1">
      <c r="A23" s="16">
        <v>21</v>
      </c>
      <c r="B23" s="17" t="s">
        <v>80</v>
      </c>
      <c r="C23" s="18" t="s">
        <v>81</v>
      </c>
      <c r="D23" s="25">
        <v>267.4</v>
      </c>
      <c r="E23" s="25">
        <v>249.59999999999997</v>
      </c>
      <c r="F23" s="25">
        <v>258.5</v>
      </c>
      <c r="G23" s="18" t="s">
        <v>14</v>
      </c>
      <c r="H23" s="18" t="s">
        <v>15</v>
      </c>
      <c r="I23" s="30" t="s">
        <v>64</v>
      </c>
      <c r="J23" s="18" t="s">
        <v>65</v>
      </c>
      <c r="K23" s="23" t="s">
        <v>22</v>
      </c>
    </row>
    <row r="24" spans="1:11" s="2" customFormat="1" ht="22.5" customHeight="1">
      <c r="A24" s="16">
        <v>22</v>
      </c>
      <c r="B24" s="17" t="s">
        <v>82</v>
      </c>
      <c r="C24" s="18" t="s">
        <v>83</v>
      </c>
      <c r="D24" s="25">
        <v>253.2</v>
      </c>
      <c r="E24" s="25">
        <v>262.4</v>
      </c>
      <c r="F24" s="25">
        <v>257.79999999999995</v>
      </c>
      <c r="G24" s="18" t="s">
        <v>14</v>
      </c>
      <c r="H24" s="18" t="s">
        <v>15</v>
      </c>
      <c r="I24" s="30" t="s">
        <v>64</v>
      </c>
      <c r="J24" s="18" t="s">
        <v>65</v>
      </c>
      <c r="K24" s="23" t="s">
        <v>84</v>
      </c>
    </row>
    <row r="25" spans="1:11" s="2" customFormat="1" ht="22.5" customHeight="1">
      <c r="A25" s="16">
        <v>23</v>
      </c>
      <c r="B25" s="17" t="s">
        <v>85</v>
      </c>
      <c r="C25" s="18" t="s">
        <v>86</v>
      </c>
      <c r="D25" s="22">
        <v>266.4</v>
      </c>
      <c r="E25" s="26" t="s">
        <v>87</v>
      </c>
      <c r="F25" s="22">
        <f aca="true" t="shared" si="1" ref="F25:F28">D25*0.5+E25*0.5</f>
        <v>263.2</v>
      </c>
      <c r="G25" s="18" t="s">
        <v>14</v>
      </c>
      <c r="H25" s="18" t="s">
        <v>15</v>
      </c>
      <c r="I25" s="30" t="s">
        <v>88</v>
      </c>
      <c r="J25" s="18" t="s">
        <v>89</v>
      </c>
      <c r="K25" s="23" t="s">
        <v>90</v>
      </c>
    </row>
    <row r="26" spans="1:11" s="2" customFormat="1" ht="22.5" customHeight="1">
      <c r="A26" s="16">
        <v>24</v>
      </c>
      <c r="B26" s="17" t="s">
        <v>91</v>
      </c>
      <c r="C26" s="18" t="s">
        <v>92</v>
      </c>
      <c r="D26" s="22">
        <v>258.8</v>
      </c>
      <c r="E26" s="26" t="s">
        <v>93</v>
      </c>
      <c r="F26" s="22">
        <f t="shared" si="1"/>
        <v>260.9</v>
      </c>
      <c r="G26" s="18" t="s">
        <v>14</v>
      </c>
      <c r="H26" s="18" t="s">
        <v>21</v>
      </c>
      <c r="I26" s="30" t="s">
        <v>94</v>
      </c>
      <c r="J26" s="18" t="s">
        <v>89</v>
      </c>
      <c r="K26" s="23" t="s">
        <v>22</v>
      </c>
    </row>
    <row r="27" spans="1:11" s="2" customFormat="1" ht="22.5" customHeight="1">
      <c r="A27" s="16">
        <v>25</v>
      </c>
      <c r="B27" s="17" t="s">
        <v>95</v>
      </c>
      <c r="C27" s="18" t="s">
        <v>96</v>
      </c>
      <c r="D27" s="22">
        <v>262.8</v>
      </c>
      <c r="E27" s="26" t="s">
        <v>97</v>
      </c>
      <c r="F27" s="22">
        <f t="shared" si="1"/>
        <v>258.3</v>
      </c>
      <c r="G27" s="18" t="s">
        <v>14</v>
      </c>
      <c r="H27" s="18" t="s">
        <v>15</v>
      </c>
      <c r="I27" s="30" t="s">
        <v>94</v>
      </c>
      <c r="J27" s="18" t="s">
        <v>89</v>
      </c>
      <c r="K27" s="23" t="s">
        <v>22</v>
      </c>
    </row>
    <row r="28" spans="1:11" s="2" customFormat="1" ht="22.5" customHeight="1">
      <c r="A28" s="16">
        <v>26</v>
      </c>
      <c r="B28" s="17" t="s">
        <v>98</v>
      </c>
      <c r="C28" s="18" t="s">
        <v>99</v>
      </c>
      <c r="D28" s="22">
        <v>257.6</v>
      </c>
      <c r="E28" s="26" t="s">
        <v>100</v>
      </c>
      <c r="F28" s="22">
        <f t="shared" si="1"/>
        <v>257.9</v>
      </c>
      <c r="G28" s="18" t="s">
        <v>14</v>
      </c>
      <c r="H28" s="18" t="s">
        <v>15</v>
      </c>
      <c r="I28" s="30" t="s">
        <v>101</v>
      </c>
      <c r="J28" s="18" t="s">
        <v>89</v>
      </c>
      <c r="K28" s="23" t="s">
        <v>46</v>
      </c>
    </row>
    <row r="29" spans="1:11" s="2" customFormat="1" ht="22.5" customHeight="1">
      <c r="A29" s="16">
        <v>27</v>
      </c>
      <c r="B29" s="17" t="s">
        <v>102</v>
      </c>
      <c r="C29" s="27" t="s">
        <v>103</v>
      </c>
      <c r="D29" s="22">
        <v>251.4</v>
      </c>
      <c r="E29" s="22">
        <v>274.4</v>
      </c>
      <c r="F29" s="22">
        <v>262.9</v>
      </c>
      <c r="G29" s="18" t="s">
        <v>14</v>
      </c>
      <c r="H29" s="18" t="s">
        <v>15</v>
      </c>
      <c r="I29" s="32" t="s">
        <v>104</v>
      </c>
      <c r="J29" s="27" t="s">
        <v>105</v>
      </c>
      <c r="K29" s="33" t="s">
        <v>46</v>
      </c>
    </row>
    <row r="30" spans="1:11" s="2" customFormat="1" ht="22.5" customHeight="1">
      <c r="A30" s="16">
        <v>28</v>
      </c>
      <c r="B30" s="17" t="s">
        <v>106</v>
      </c>
      <c r="C30" s="27" t="s">
        <v>107</v>
      </c>
      <c r="D30" s="22">
        <v>254.6</v>
      </c>
      <c r="E30" s="22">
        <v>269.6</v>
      </c>
      <c r="F30" s="22">
        <v>262.1</v>
      </c>
      <c r="G30" s="18" t="s">
        <v>14</v>
      </c>
      <c r="H30" s="18" t="s">
        <v>15</v>
      </c>
      <c r="I30" s="32" t="s">
        <v>104</v>
      </c>
      <c r="J30" s="27" t="s">
        <v>105</v>
      </c>
      <c r="K30" s="33" t="s">
        <v>46</v>
      </c>
    </row>
    <row r="31" spans="1:11" s="2" customFormat="1" ht="22.5" customHeight="1">
      <c r="A31" s="16">
        <v>29</v>
      </c>
      <c r="B31" s="17" t="s">
        <v>108</v>
      </c>
      <c r="C31" s="27" t="s">
        <v>109</v>
      </c>
      <c r="D31" s="22">
        <v>264.6</v>
      </c>
      <c r="E31" s="22">
        <v>277.6</v>
      </c>
      <c r="F31" s="22">
        <v>271.1</v>
      </c>
      <c r="G31" s="18" t="s">
        <v>14</v>
      </c>
      <c r="H31" s="18" t="s">
        <v>15</v>
      </c>
      <c r="I31" s="32" t="s">
        <v>110</v>
      </c>
      <c r="J31" s="27" t="s">
        <v>105</v>
      </c>
      <c r="K31" s="23" t="s">
        <v>111</v>
      </c>
    </row>
    <row r="32" spans="1:11" s="2" customFormat="1" ht="22.5" customHeight="1">
      <c r="A32" s="16">
        <v>30</v>
      </c>
      <c r="B32" s="17" t="s">
        <v>112</v>
      </c>
      <c r="C32" s="27" t="s">
        <v>113</v>
      </c>
      <c r="D32" s="22">
        <v>259.2</v>
      </c>
      <c r="E32" s="22">
        <v>256.8</v>
      </c>
      <c r="F32" s="22">
        <v>258</v>
      </c>
      <c r="G32" s="18" t="s">
        <v>14</v>
      </c>
      <c r="H32" s="27" t="s">
        <v>21</v>
      </c>
      <c r="I32" s="32" t="s">
        <v>114</v>
      </c>
      <c r="J32" s="27" t="s">
        <v>105</v>
      </c>
      <c r="K32" s="23" t="s">
        <v>22</v>
      </c>
    </row>
    <row r="33" spans="1:11" s="2" customFormat="1" ht="22.5" customHeight="1">
      <c r="A33" s="16">
        <v>31</v>
      </c>
      <c r="B33" s="17" t="s">
        <v>115</v>
      </c>
      <c r="C33" s="27" t="s">
        <v>116</v>
      </c>
      <c r="D33" s="22">
        <v>263.4</v>
      </c>
      <c r="E33" s="22">
        <v>259.8</v>
      </c>
      <c r="F33" s="22">
        <v>261.6</v>
      </c>
      <c r="G33" s="18" t="s">
        <v>14</v>
      </c>
      <c r="H33" s="18" t="s">
        <v>15</v>
      </c>
      <c r="I33" s="32" t="s">
        <v>117</v>
      </c>
      <c r="J33" s="27" t="s">
        <v>105</v>
      </c>
      <c r="K33" s="33" t="s">
        <v>118</v>
      </c>
    </row>
    <row r="34" spans="1:11" s="2" customFormat="1" ht="22.5" customHeight="1">
      <c r="A34" s="16">
        <v>32</v>
      </c>
      <c r="B34" s="17" t="s">
        <v>119</v>
      </c>
      <c r="C34" s="27" t="s">
        <v>120</v>
      </c>
      <c r="D34" s="22">
        <v>261.4</v>
      </c>
      <c r="E34" s="22">
        <v>256.6</v>
      </c>
      <c r="F34" s="22">
        <v>259</v>
      </c>
      <c r="G34" s="18" t="s">
        <v>14</v>
      </c>
      <c r="H34" s="27" t="s">
        <v>21</v>
      </c>
      <c r="I34" s="32" t="s">
        <v>117</v>
      </c>
      <c r="J34" s="27" t="s">
        <v>105</v>
      </c>
      <c r="K34" s="33" t="s">
        <v>22</v>
      </c>
    </row>
    <row r="35" spans="1:11" s="2" customFormat="1" ht="22.5" customHeight="1">
      <c r="A35" s="16">
        <v>33</v>
      </c>
      <c r="B35" s="17" t="s">
        <v>121</v>
      </c>
      <c r="C35" s="27" t="s">
        <v>122</v>
      </c>
      <c r="D35" s="22">
        <v>256.2</v>
      </c>
      <c r="E35" s="22">
        <v>253.4</v>
      </c>
      <c r="F35" s="22">
        <v>254.8</v>
      </c>
      <c r="G35" s="18" t="s">
        <v>14</v>
      </c>
      <c r="H35" s="27" t="s">
        <v>21</v>
      </c>
      <c r="I35" s="32" t="s">
        <v>117</v>
      </c>
      <c r="J35" s="31" t="s">
        <v>105</v>
      </c>
      <c r="K35" s="33" t="s">
        <v>22</v>
      </c>
    </row>
    <row r="36" spans="1:11" s="2" customFormat="1" ht="22.5" customHeight="1">
      <c r="A36" s="16">
        <v>34</v>
      </c>
      <c r="B36" s="17" t="s">
        <v>123</v>
      </c>
      <c r="C36" s="18" t="s">
        <v>124</v>
      </c>
      <c r="D36" s="22">
        <v>258.83</v>
      </c>
      <c r="E36" s="22">
        <v>254.83</v>
      </c>
      <c r="F36" s="22">
        <v>256.83</v>
      </c>
      <c r="G36" s="18" t="s">
        <v>14</v>
      </c>
      <c r="H36" s="18" t="s">
        <v>15</v>
      </c>
      <c r="I36" s="32" t="s">
        <v>125</v>
      </c>
      <c r="J36" s="31" t="s">
        <v>126</v>
      </c>
      <c r="K36" s="23" t="s">
        <v>22</v>
      </c>
    </row>
    <row r="37" spans="1:11" s="2" customFormat="1" ht="22.5" customHeight="1">
      <c r="A37" s="16">
        <v>35</v>
      </c>
      <c r="B37" s="17" t="s">
        <v>127</v>
      </c>
      <c r="C37" s="18" t="s">
        <v>128</v>
      </c>
      <c r="D37" s="22">
        <v>248</v>
      </c>
      <c r="E37" s="22">
        <v>186.41</v>
      </c>
      <c r="F37" s="22">
        <v>217.21</v>
      </c>
      <c r="G37" s="18" t="s">
        <v>14</v>
      </c>
      <c r="H37" s="18" t="s">
        <v>15</v>
      </c>
      <c r="I37" s="32" t="s">
        <v>125</v>
      </c>
      <c r="J37" s="31" t="s">
        <v>126</v>
      </c>
      <c r="K37" s="23" t="s">
        <v>18</v>
      </c>
    </row>
    <row r="38" spans="1:11" s="2" customFormat="1" ht="22.5" customHeight="1">
      <c r="A38" s="16">
        <v>36</v>
      </c>
      <c r="B38" s="17" t="s">
        <v>129</v>
      </c>
      <c r="C38" s="18" t="s">
        <v>130</v>
      </c>
      <c r="D38" s="22">
        <v>270.75</v>
      </c>
      <c r="E38" s="22">
        <v>267</v>
      </c>
      <c r="F38" s="22">
        <v>268.875</v>
      </c>
      <c r="G38" s="18" t="s">
        <v>14</v>
      </c>
      <c r="H38" s="18" t="s">
        <v>15</v>
      </c>
      <c r="I38" s="32" t="s">
        <v>131</v>
      </c>
      <c r="J38" s="31" t="s">
        <v>132</v>
      </c>
      <c r="K38" s="34" t="s">
        <v>133</v>
      </c>
    </row>
    <row r="39" spans="1:11" s="2" customFormat="1" ht="22.5" customHeight="1">
      <c r="A39" s="16">
        <v>37</v>
      </c>
      <c r="B39" s="17" t="s">
        <v>134</v>
      </c>
      <c r="C39" s="18" t="s">
        <v>135</v>
      </c>
      <c r="D39" s="22">
        <v>268.25</v>
      </c>
      <c r="E39" s="22">
        <v>264</v>
      </c>
      <c r="F39" s="22">
        <v>266.125</v>
      </c>
      <c r="G39" s="18" t="s">
        <v>14</v>
      </c>
      <c r="H39" s="18" t="s">
        <v>15</v>
      </c>
      <c r="I39" s="32" t="s">
        <v>131</v>
      </c>
      <c r="J39" s="31" t="s">
        <v>132</v>
      </c>
      <c r="K39" s="34" t="s">
        <v>136</v>
      </c>
    </row>
    <row r="40" spans="1:11" s="1" customFormat="1" ht="22.5" customHeight="1">
      <c r="A40" s="16">
        <v>38</v>
      </c>
      <c r="B40" s="28" t="s">
        <v>137</v>
      </c>
      <c r="C40" s="18" t="s">
        <v>138</v>
      </c>
      <c r="D40" s="22">
        <v>266.5</v>
      </c>
      <c r="E40" s="22">
        <v>263</v>
      </c>
      <c r="F40" s="22">
        <v>264.75</v>
      </c>
      <c r="G40" s="18" t="s">
        <v>14</v>
      </c>
      <c r="H40" s="18" t="s">
        <v>15</v>
      </c>
      <c r="I40" s="32" t="s">
        <v>131</v>
      </c>
      <c r="J40" s="31" t="s">
        <v>132</v>
      </c>
      <c r="K40" s="34" t="s">
        <v>139</v>
      </c>
    </row>
    <row r="41" spans="1:11" s="1" customFormat="1" ht="22.5" customHeight="1">
      <c r="A41" s="16">
        <v>39</v>
      </c>
      <c r="B41" s="28" t="s">
        <v>140</v>
      </c>
      <c r="C41" s="18" t="s">
        <v>141</v>
      </c>
      <c r="D41" s="22">
        <v>272</v>
      </c>
      <c r="E41" s="22">
        <v>263.714285714286</v>
      </c>
      <c r="F41" s="22">
        <v>267.857142857143</v>
      </c>
      <c r="G41" s="18" t="s">
        <v>14</v>
      </c>
      <c r="H41" s="18" t="s">
        <v>15</v>
      </c>
      <c r="I41" s="35" t="s">
        <v>142</v>
      </c>
      <c r="J41" s="31" t="s">
        <v>132</v>
      </c>
      <c r="K41" s="34" t="s">
        <v>143</v>
      </c>
    </row>
    <row r="42" spans="1:11" s="1" customFormat="1" ht="22.5" customHeight="1">
      <c r="A42" s="16">
        <v>40</v>
      </c>
      <c r="B42" s="28" t="s">
        <v>144</v>
      </c>
      <c r="C42" s="18" t="s">
        <v>145</v>
      </c>
      <c r="D42" s="22">
        <v>268</v>
      </c>
      <c r="E42" s="22">
        <v>260.285714285714</v>
      </c>
      <c r="F42" s="22">
        <v>264.142857142857</v>
      </c>
      <c r="G42" s="18" t="s">
        <v>14</v>
      </c>
      <c r="H42" s="18" t="s">
        <v>15</v>
      </c>
      <c r="I42" s="35" t="s">
        <v>142</v>
      </c>
      <c r="J42" s="31" t="s">
        <v>132</v>
      </c>
      <c r="K42" s="34" t="s">
        <v>22</v>
      </c>
    </row>
    <row r="43" spans="1:11" s="1" customFormat="1" ht="22.5" customHeight="1">
      <c r="A43" s="16">
        <v>41</v>
      </c>
      <c r="B43" s="28" t="s">
        <v>146</v>
      </c>
      <c r="C43" s="18" t="s">
        <v>147</v>
      </c>
      <c r="D43" s="22">
        <v>263.4</v>
      </c>
      <c r="E43" s="22">
        <v>264.571428571429</v>
      </c>
      <c r="F43" s="22">
        <v>263.985714285714</v>
      </c>
      <c r="G43" s="18" t="s">
        <v>14</v>
      </c>
      <c r="H43" s="18" t="s">
        <v>15</v>
      </c>
      <c r="I43" s="35" t="s">
        <v>142</v>
      </c>
      <c r="J43" s="31" t="s">
        <v>132</v>
      </c>
      <c r="K43" s="34" t="s">
        <v>148</v>
      </c>
    </row>
    <row r="44" spans="1:11" s="1" customFormat="1" ht="22.5" customHeight="1">
      <c r="A44" s="16">
        <v>42</v>
      </c>
      <c r="B44" s="28" t="s">
        <v>149</v>
      </c>
      <c r="C44" s="18" t="s">
        <v>150</v>
      </c>
      <c r="D44" s="22">
        <v>257.8</v>
      </c>
      <c r="E44" s="22">
        <v>258</v>
      </c>
      <c r="F44" s="22">
        <v>257.9</v>
      </c>
      <c r="G44" s="18" t="s">
        <v>14</v>
      </c>
      <c r="H44" s="18" t="s">
        <v>15</v>
      </c>
      <c r="I44" s="35" t="s">
        <v>142</v>
      </c>
      <c r="J44" s="31" t="s">
        <v>132</v>
      </c>
      <c r="K44" s="34" t="s">
        <v>151</v>
      </c>
    </row>
    <row r="45" spans="1:11" s="1" customFormat="1" ht="22.5" customHeight="1">
      <c r="A45" s="16">
        <v>43</v>
      </c>
      <c r="B45" s="28" t="s">
        <v>152</v>
      </c>
      <c r="C45" s="18" t="s">
        <v>153</v>
      </c>
      <c r="D45" s="22">
        <v>281.2</v>
      </c>
      <c r="E45" s="22">
        <v>281.2</v>
      </c>
      <c r="F45" s="22">
        <f aca="true" t="shared" si="2" ref="F45:F49">SUM(D45:E45)/2</f>
        <v>281.2</v>
      </c>
      <c r="G45" s="18" t="s">
        <v>14</v>
      </c>
      <c r="H45" s="18" t="s">
        <v>15</v>
      </c>
      <c r="I45" s="32" t="s">
        <v>154</v>
      </c>
      <c r="J45" s="31" t="s">
        <v>155</v>
      </c>
      <c r="K45" s="23" t="s">
        <v>22</v>
      </c>
    </row>
    <row r="46" spans="1:11" s="1" customFormat="1" ht="22.5" customHeight="1">
      <c r="A46" s="16">
        <v>44</v>
      </c>
      <c r="B46" s="28" t="s">
        <v>156</v>
      </c>
      <c r="C46" s="18" t="s">
        <v>157</v>
      </c>
      <c r="D46" s="22">
        <v>276.4</v>
      </c>
      <c r="E46" s="22">
        <v>275</v>
      </c>
      <c r="F46" s="22">
        <f t="shared" si="2"/>
        <v>275.7</v>
      </c>
      <c r="G46" s="18" t="s">
        <v>14</v>
      </c>
      <c r="H46" s="18" t="s">
        <v>15</v>
      </c>
      <c r="I46" s="32" t="s">
        <v>154</v>
      </c>
      <c r="J46" s="31" t="s">
        <v>155</v>
      </c>
      <c r="K46" s="23" t="s">
        <v>22</v>
      </c>
    </row>
    <row r="47" spans="1:11" s="1" customFormat="1" ht="22.5" customHeight="1">
      <c r="A47" s="16">
        <v>45</v>
      </c>
      <c r="B47" s="28" t="s">
        <v>158</v>
      </c>
      <c r="C47" s="18" t="s">
        <v>159</v>
      </c>
      <c r="D47" s="22">
        <v>274.6</v>
      </c>
      <c r="E47" s="22">
        <v>272.8</v>
      </c>
      <c r="F47" s="22">
        <f t="shared" si="2"/>
        <v>273.70000000000005</v>
      </c>
      <c r="G47" s="18" t="s">
        <v>14</v>
      </c>
      <c r="H47" s="18" t="s">
        <v>15</v>
      </c>
      <c r="I47" s="32" t="s">
        <v>154</v>
      </c>
      <c r="J47" s="31" t="s">
        <v>155</v>
      </c>
      <c r="K47" s="23" t="s">
        <v>39</v>
      </c>
    </row>
    <row r="48" spans="1:11" s="1" customFormat="1" ht="22.5" customHeight="1">
      <c r="A48" s="16">
        <v>46</v>
      </c>
      <c r="B48" s="28" t="s">
        <v>160</v>
      </c>
      <c r="C48" s="18" t="s">
        <v>161</v>
      </c>
      <c r="D48" s="22">
        <v>272.6</v>
      </c>
      <c r="E48" s="22">
        <v>266.6</v>
      </c>
      <c r="F48" s="22">
        <f t="shared" si="2"/>
        <v>269.6</v>
      </c>
      <c r="G48" s="18" t="s">
        <v>14</v>
      </c>
      <c r="H48" s="18" t="s">
        <v>15</v>
      </c>
      <c r="I48" s="32" t="s">
        <v>154</v>
      </c>
      <c r="J48" s="31" t="s">
        <v>155</v>
      </c>
      <c r="K48" s="23" t="s">
        <v>162</v>
      </c>
    </row>
    <row r="49" spans="1:11" s="1" customFormat="1" ht="22.5" customHeight="1">
      <c r="A49" s="16">
        <v>47</v>
      </c>
      <c r="B49" s="28" t="s">
        <v>163</v>
      </c>
      <c r="C49" s="18" t="s">
        <v>164</v>
      </c>
      <c r="D49" s="22">
        <v>269</v>
      </c>
      <c r="E49" s="22">
        <v>261</v>
      </c>
      <c r="F49" s="22">
        <f t="shared" si="2"/>
        <v>265</v>
      </c>
      <c r="G49" s="18" t="s">
        <v>14</v>
      </c>
      <c r="H49" s="18" t="s">
        <v>15</v>
      </c>
      <c r="I49" s="32" t="s">
        <v>154</v>
      </c>
      <c r="J49" s="31" t="s">
        <v>155</v>
      </c>
      <c r="K49" s="23" t="s">
        <v>165</v>
      </c>
    </row>
    <row r="50" spans="1:11" s="1" customFormat="1" ht="22.5" customHeight="1">
      <c r="A50" s="16">
        <v>48</v>
      </c>
      <c r="B50" s="28" t="s">
        <v>166</v>
      </c>
      <c r="C50" s="18" t="s">
        <v>167</v>
      </c>
      <c r="D50" s="22">
        <v>279.4</v>
      </c>
      <c r="E50" s="22">
        <v>279</v>
      </c>
      <c r="F50" s="22">
        <v>279.2</v>
      </c>
      <c r="G50" s="18" t="s">
        <v>14</v>
      </c>
      <c r="H50" s="18" t="s">
        <v>21</v>
      </c>
      <c r="I50" s="35" t="s">
        <v>168</v>
      </c>
      <c r="J50" s="31" t="s">
        <v>155</v>
      </c>
      <c r="K50" s="23" t="s">
        <v>22</v>
      </c>
    </row>
    <row r="51" spans="1:11" s="2" customFormat="1" ht="22.5" customHeight="1">
      <c r="A51" s="16">
        <v>49</v>
      </c>
      <c r="B51" s="17" t="s">
        <v>169</v>
      </c>
      <c r="C51" s="18" t="s">
        <v>170</v>
      </c>
      <c r="D51" s="22">
        <v>278.2</v>
      </c>
      <c r="E51" s="22">
        <v>279</v>
      </c>
      <c r="F51" s="22">
        <v>278.6</v>
      </c>
      <c r="G51" s="18" t="s">
        <v>14</v>
      </c>
      <c r="H51" s="18" t="s">
        <v>21</v>
      </c>
      <c r="I51" s="35" t="s">
        <v>168</v>
      </c>
      <c r="J51" s="31" t="s">
        <v>155</v>
      </c>
      <c r="K51" s="23" t="s">
        <v>22</v>
      </c>
    </row>
    <row r="52" spans="1:11" s="2" customFormat="1" ht="22.5" customHeight="1">
      <c r="A52" s="16">
        <v>50</v>
      </c>
      <c r="B52" s="17" t="s">
        <v>171</v>
      </c>
      <c r="C52" s="18" t="s">
        <v>172</v>
      </c>
      <c r="D52" s="22">
        <v>278.4</v>
      </c>
      <c r="E52" s="22">
        <v>275.4</v>
      </c>
      <c r="F52" s="22">
        <v>276.9</v>
      </c>
      <c r="G52" s="18" t="s">
        <v>14</v>
      </c>
      <c r="H52" s="18" t="s">
        <v>21</v>
      </c>
      <c r="I52" s="35" t="s">
        <v>168</v>
      </c>
      <c r="J52" s="31" t="s">
        <v>155</v>
      </c>
      <c r="K52" s="23" t="s">
        <v>22</v>
      </c>
    </row>
    <row r="53" spans="1:11" s="2" customFormat="1" ht="22.5" customHeight="1">
      <c r="A53" s="16">
        <v>51</v>
      </c>
      <c r="B53" s="17" t="s">
        <v>173</v>
      </c>
      <c r="C53" s="18" t="s">
        <v>174</v>
      </c>
      <c r="D53" s="22">
        <v>279.79999999999995</v>
      </c>
      <c r="E53" s="22">
        <v>278.59999999999997</v>
      </c>
      <c r="F53" s="22">
        <v>279.19999999999993</v>
      </c>
      <c r="G53" s="18" t="s">
        <v>14</v>
      </c>
      <c r="H53" s="18" t="s">
        <v>15</v>
      </c>
      <c r="I53" s="35" t="s">
        <v>168</v>
      </c>
      <c r="J53" s="31" t="s">
        <v>155</v>
      </c>
      <c r="K53" s="23" t="s">
        <v>39</v>
      </c>
    </row>
    <row r="54" spans="1:11" s="2" customFormat="1" ht="22.5" customHeight="1">
      <c r="A54" s="16">
        <v>52</v>
      </c>
      <c r="B54" s="17" t="s">
        <v>175</v>
      </c>
      <c r="C54" s="18" t="s">
        <v>176</v>
      </c>
      <c r="D54" s="22">
        <v>279</v>
      </c>
      <c r="E54" s="22">
        <v>278</v>
      </c>
      <c r="F54" s="22">
        <v>278.5</v>
      </c>
      <c r="G54" s="18" t="s">
        <v>14</v>
      </c>
      <c r="H54" s="18" t="s">
        <v>15</v>
      </c>
      <c r="I54" s="35" t="s">
        <v>168</v>
      </c>
      <c r="J54" s="31" t="s">
        <v>155</v>
      </c>
      <c r="K54" s="23" t="s">
        <v>22</v>
      </c>
    </row>
    <row r="55" spans="1:11" s="2" customFormat="1" ht="22.5" customHeight="1">
      <c r="A55" s="16">
        <v>53</v>
      </c>
      <c r="B55" s="17" t="s">
        <v>177</v>
      </c>
      <c r="C55" s="18" t="s">
        <v>178</v>
      </c>
      <c r="D55" s="22">
        <v>279</v>
      </c>
      <c r="E55" s="22">
        <v>276</v>
      </c>
      <c r="F55" s="22">
        <v>277.5</v>
      </c>
      <c r="G55" s="18" t="s">
        <v>14</v>
      </c>
      <c r="H55" s="18" t="s">
        <v>15</v>
      </c>
      <c r="I55" s="35" t="s">
        <v>168</v>
      </c>
      <c r="J55" s="31" t="s">
        <v>155</v>
      </c>
      <c r="K55" s="23" t="s">
        <v>22</v>
      </c>
    </row>
    <row r="56" spans="1:11" s="2" customFormat="1" ht="22.5" customHeight="1">
      <c r="A56" s="16">
        <v>54</v>
      </c>
      <c r="B56" s="17" t="s">
        <v>179</v>
      </c>
      <c r="C56" s="18" t="s">
        <v>180</v>
      </c>
      <c r="D56" s="22">
        <v>272</v>
      </c>
      <c r="E56" s="22">
        <v>276</v>
      </c>
      <c r="F56" s="22">
        <f aca="true" t="shared" si="3" ref="F56:F59">(D56+E56)/2</f>
        <v>274</v>
      </c>
      <c r="G56" s="18" t="s">
        <v>14</v>
      </c>
      <c r="H56" s="29" t="s">
        <v>21</v>
      </c>
      <c r="I56" s="32" t="s">
        <v>181</v>
      </c>
      <c r="J56" s="31" t="s">
        <v>182</v>
      </c>
      <c r="K56" s="23" t="s">
        <v>22</v>
      </c>
    </row>
    <row r="57" spans="1:11" s="2" customFormat="1" ht="22.5" customHeight="1">
      <c r="A57" s="16">
        <v>55</v>
      </c>
      <c r="B57" s="17" t="s">
        <v>183</v>
      </c>
      <c r="C57" s="18" t="s">
        <v>184</v>
      </c>
      <c r="D57" s="22">
        <v>271</v>
      </c>
      <c r="E57" s="22">
        <v>275</v>
      </c>
      <c r="F57" s="22">
        <f t="shared" si="3"/>
        <v>273</v>
      </c>
      <c r="G57" s="18" t="s">
        <v>14</v>
      </c>
      <c r="H57" s="29" t="s">
        <v>21</v>
      </c>
      <c r="I57" s="32" t="s">
        <v>181</v>
      </c>
      <c r="J57" s="31" t="s">
        <v>182</v>
      </c>
      <c r="K57" s="23" t="s">
        <v>22</v>
      </c>
    </row>
    <row r="58" spans="1:11" s="2" customFormat="1" ht="22.5" customHeight="1">
      <c r="A58" s="16">
        <v>56</v>
      </c>
      <c r="B58" s="17" t="s">
        <v>185</v>
      </c>
      <c r="C58" s="18" t="s">
        <v>186</v>
      </c>
      <c r="D58" s="22">
        <v>273</v>
      </c>
      <c r="E58" s="22">
        <v>275.75</v>
      </c>
      <c r="F58" s="22">
        <f t="shared" si="3"/>
        <v>274.375</v>
      </c>
      <c r="G58" s="18" t="s">
        <v>14</v>
      </c>
      <c r="H58" s="18" t="s">
        <v>15</v>
      </c>
      <c r="I58" s="32" t="s">
        <v>187</v>
      </c>
      <c r="J58" s="31" t="s">
        <v>182</v>
      </c>
      <c r="K58" s="23" t="s">
        <v>22</v>
      </c>
    </row>
    <row r="59" spans="1:11" s="2" customFormat="1" ht="22.5" customHeight="1">
      <c r="A59" s="16">
        <v>57</v>
      </c>
      <c r="B59" s="17" t="s">
        <v>188</v>
      </c>
      <c r="C59" s="18" t="s">
        <v>189</v>
      </c>
      <c r="D59" s="22">
        <v>272</v>
      </c>
      <c r="E59" s="22">
        <v>276.25</v>
      </c>
      <c r="F59" s="22">
        <f t="shared" si="3"/>
        <v>274.125</v>
      </c>
      <c r="G59" s="18" t="s">
        <v>14</v>
      </c>
      <c r="H59" s="29" t="s">
        <v>21</v>
      </c>
      <c r="I59" s="32" t="s">
        <v>187</v>
      </c>
      <c r="J59" s="31" t="s">
        <v>182</v>
      </c>
      <c r="K59" s="23" t="s">
        <v>22</v>
      </c>
    </row>
    <row r="60" spans="1:11" s="2" customFormat="1" ht="22.5" customHeight="1">
      <c r="A60" s="16">
        <v>58</v>
      </c>
      <c r="B60" s="17" t="s">
        <v>190</v>
      </c>
      <c r="C60" s="18" t="s">
        <v>191</v>
      </c>
      <c r="D60" s="22">
        <v>273.76</v>
      </c>
      <c r="E60" s="22">
        <v>272.17</v>
      </c>
      <c r="F60" s="22">
        <v>272.97</v>
      </c>
      <c r="G60" s="18" t="s">
        <v>14</v>
      </c>
      <c r="H60" s="18" t="s">
        <v>15</v>
      </c>
      <c r="I60" s="32" t="s">
        <v>192</v>
      </c>
      <c r="J60" s="31" t="s">
        <v>182</v>
      </c>
      <c r="K60" s="23" t="s">
        <v>193</v>
      </c>
    </row>
    <row r="61" spans="1:11" s="2" customFormat="1" ht="22.5" customHeight="1">
      <c r="A61" s="16">
        <v>59</v>
      </c>
      <c r="B61" s="17" t="s">
        <v>194</v>
      </c>
      <c r="C61" s="18" t="s">
        <v>195</v>
      </c>
      <c r="D61" s="22">
        <v>266.76</v>
      </c>
      <c r="E61" s="22">
        <v>270.99</v>
      </c>
      <c r="F61" s="22">
        <v>268.88</v>
      </c>
      <c r="G61" s="18" t="s">
        <v>14</v>
      </c>
      <c r="H61" s="18" t="s">
        <v>15</v>
      </c>
      <c r="I61" s="32" t="s">
        <v>192</v>
      </c>
      <c r="J61" s="31" t="s">
        <v>182</v>
      </c>
      <c r="K61" s="23" t="s">
        <v>22</v>
      </c>
    </row>
    <row r="62" spans="1:11" s="2" customFormat="1" ht="22.5" customHeight="1">
      <c r="A62" s="16">
        <v>60</v>
      </c>
      <c r="B62" s="17" t="s">
        <v>196</v>
      </c>
      <c r="C62" s="18" t="s">
        <v>197</v>
      </c>
      <c r="D62" s="22">
        <v>267.26</v>
      </c>
      <c r="E62" s="22">
        <v>266.17</v>
      </c>
      <c r="F62" s="22">
        <v>266.72</v>
      </c>
      <c r="G62" s="18" t="s">
        <v>14</v>
      </c>
      <c r="H62" s="18" t="s">
        <v>15</v>
      </c>
      <c r="I62" s="32" t="s">
        <v>192</v>
      </c>
      <c r="J62" s="31" t="s">
        <v>182</v>
      </c>
      <c r="K62" s="23" t="s">
        <v>22</v>
      </c>
    </row>
    <row r="63" spans="1:11" s="2" customFormat="1" ht="22.5" customHeight="1">
      <c r="A63" s="16">
        <v>61</v>
      </c>
      <c r="B63" s="17" t="s">
        <v>198</v>
      </c>
      <c r="C63" s="18" t="s">
        <v>199</v>
      </c>
      <c r="D63" s="22">
        <v>266.88</v>
      </c>
      <c r="E63" s="22">
        <v>263</v>
      </c>
      <c r="F63" s="22">
        <v>264.94</v>
      </c>
      <c r="G63" s="18" t="s">
        <v>14</v>
      </c>
      <c r="H63" s="18" t="s">
        <v>21</v>
      </c>
      <c r="I63" s="32" t="s">
        <v>192</v>
      </c>
      <c r="J63" s="31" t="s">
        <v>182</v>
      </c>
      <c r="K63" s="23" t="s">
        <v>22</v>
      </c>
    </row>
    <row r="64" spans="1:11" s="2" customFormat="1" ht="22.5" customHeight="1">
      <c r="A64" s="16">
        <v>62</v>
      </c>
      <c r="B64" s="17" t="s">
        <v>200</v>
      </c>
      <c r="C64" s="18" t="s">
        <v>201</v>
      </c>
      <c r="D64" s="22">
        <v>257.63</v>
      </c>
      <c r="E64" s="22">
        <v>255.5</v>
      </c>
      <c r="F64" s="22">
        <v>256.57</v>
      </c>
      <c r="G64" s="18" t="s">
        <v>14</v>
      </c>
      <c r="H64" s="18" t="s">
        <v>15</v>
      </c>
      <c r="I64" s="32" t="s">
        <v>192</v>
      </c>
      <c r="J64" s="31" t="s">
        <v>182</v>
      </c>
      <c r="K64" s="23" t="s">
        <v>22</v>
      </c>
    </row>
    <row r="65" spans="1:11" s="2" customFormat="1" ht="22.5" customHeight="1">
      <c r="A65" s="16">
        <v>63</v>
      </c>
      <c r="B65" s="17" t="s">
        <v>202</v>
      </c>
      <c r="C65" s="18" t="s">
        <v>203</v>
      </c>
      <c r="D65" s="22">
        <v>277.40000000000003</v>
      </c>
      <c r="E65" s="22">
        <v>273.6</v>
      </c>
      <c r="F65" s="22">
        <v>275.5</v>
      </c>
      <c r="G65" s="18" t="s">
        <v>14</v>
      </c>
      <c r="H65" s="18" t="s">
        <v>15</v>
      </c>
      <c r="I65" s="32" t="s">
        <v>204</v>
      </c>
      <c r="J65" s="31" t="s">
        <v>182</v>
      </c>
      <c r="K65" s="23" t="s">
        <v>205</v>
      </c>
    </row>
    <row r="66" spans="1:11" s="2" customFormat="1" ht="22.5" customHeight="1">
      <c r="A66" s="16">
        <v>64</v>
      </c>
      <c r="B66" s="17" t="s">
        <v>206</v>
      </c>
      <c r="C66" s="18" t="s">
        <v>207</v>
      </c>
      <c r="D66" s="22">
        <v>268.6</v>
      </c>
      <c r="E66" s="22">
        <v>263</v>
      </c>
      <c r="F66" s="22">
        <v>265.8</v>
      </c>
      <c r="G66" s="18" t="s">
        <v>14</v>
      </c>
      <c r="H66" s="18" t="s">
        <v>15</v>
      </c>
      <c r="I66" s="32" t="s">
        <v>204</v>
      </c>
      <c r="J66" s="31" t="s">
        <v>182</v>
      </c>
      <c r="K66" s="23" t="s">
        <v>208</v>
      </c>
    </row>
    <row r="67" spans="1:11" s="2" customFormat="1" ht="22.5" customHeight="1">
      <c r="A67" s="16">
        <v>65</v>
      </c>
      <c r="B67" s="17" t="s">
        <v>209</v>
      </c>
      <c r="C67" s="18" t="s">
        <v>210</v>
      </c>
      <c r="D67" s="22">
        <v>277.20000000000005</v>
      </c>
      <c r="E67" s="22">
        <v>272.4</v>
      </c>
      <c r="F67" s="22">
        <v>274.8</v>
      </c>
      <c r="G67" s="18" t="s">
        <v>14</v>
      </c>
      <c r="H67" s="18" t="s">
        <v>21</v>
      </c>
      <c r="I67" s="32" t="s">
        <v>211</v>
      </c>
      <c r="J67" s="31" t="s">
        <v>182</v>
      </c>
      <c r="K67" s="23" t="s">
        <v>22</v>
      </c>
    </row>
    <row r="68" spans="1:11" s="2" customFormat="1" ht="22.5" customHeight="1">
      <c r="A68" s="16">
        <v>66</v>
      </c>
      <c r="B68" s="17" t="s">
        <v>212</v>
      </c>
      <c r="C68" s="18" t="s">
        <v>213</v>
      </c>
      <c r="D68" s="22">
        <v>268.6</v>
      </c>
      <c r="E68" s="22">
        <v>271.2</v>
      </c>
      <c r="F68" s="22">
        <v>269.9</v>
      </c>
      <c r="G68" s="18" t="s">
        <v>14</v>
      </c>
      <c r="H68" s="18" t="s">
        <v>15</v>
      </c>
      <c r="I68" s="32" t="s">
        <v>211</v>
      </c>
      <c r="J68" s="31" t="s">
        <v>182</v>
      </c>
      <c r="K68" s="23" t="s">
        <v>22</v>
      </c>
    </row>
    <row r="69" spans="1:11" s="2" customFormat="1" ht="22.5" customHeight="1">
      <c r="A69" s="16">
        <v>67</v>
      </c>
      <c r="B69" s="17" t="s">
        <v>214</v>
      </c>
      <c r="C69" s="18" t="s">
        <v>215</v>
      </c>
      <c r="D69" s="22">
        <v>267</v>
      </c>
      <c r="E69" s="22">
        <v>262.40000000000003</v>
      </c>
      <c r="F69" s="22">
        <v>264.70000000000005</v>
      </c>
      <c r="G69" s="18" t="s">
        <v>14</v>
      </c>
      <c r="H69" s="18" t="s">
        <v>15</v>
      </c>
      <c r="I69" s="32" t="s">
        <v>211</v>
      </c>
      <c r="J69" s="31" t="s">
        <v>182</v>
      </c>
      <c r="K69" s="23" t="s">
        <v>22</v>
      </c>
    </row>
    <row r="70" spans="1:11" s="1" customFormat="1" ht="22.5" customHeight="1">
      <c r="A70" s="16">
        <v>68</v>
      </c>
      <c r="B70" s="28" t="s">
        <v>216</v>
      </c>
      <c r="C70" s="18" t="s">
        <v>217</v>
      </c>
      <c r="D70" s="22">
        <v>264.4</v>
      </c>
      <c r="E70" s="22">
        <v>257.6</v>
      </c>
      <c r="F70" s="22">
        <v>261</v>
      </c>
      <c r="G70" s="18" t="s">
        <v>14</v>
      </c>
      <c r="H70" s="18" t="s">
        <v>15</v>
      </c>
      <c r="I70" s="32" t="s">
        <v>211</v>
      </c>
      <c r="J70" s="31" t="s">
        <v>182</v>
      </c>
      <c r="K70" s="23" t="s">
        <v>22</v>
      </c>
    </row>
    <row r="71" spans="1:11" s="1" customFormat="1" ht="22.5" customHeight="1">
      <c r="A71" s="16">
        <v>69</v>
      </c>
      <c r="B71" s="28" t="s">
        <v>218</v>
      </c>
      <c r="C71" s="18" t="s">
        <v>219</v>
      </c>
      <c r="D71" s="22">
        <v>273.6</v>
      </c>
      <c r="E71" s="22">
        <v>268</v>
      </c>
      <c r="F71" s="22">
        <f aca="true" t="shared" si="4" ref="F71:F82">D71*0.5+E71*0.5</f>
        <v>270.8</v>
      </c>
      <c r="G71" s="18" t="s">
        <v>14</v>
      </c>
      <c r="H71" s="18" t="s">
        <v>220</v>
      </c>
      <c r="I71" s="32" t="s">
        <v>221</v>
      </c>
      <c r="J71" s="31" t="s">
        <v>182</v>
      </c>
      <c r="K71" s="23" t="s">
        <v>222</v>
      </c>
    </row>
    <row r="72" spans="1:11" s="1" customFormat="1" ht="22.5" customHeight="1">
      <c r="A72" s="16">
        <v>70</v>
      </c>
      <c r="B72" s="28" t="s">
        <v>223</v>
      </c>
      <c r="C72" s="18" t="s">
        <v>224</v>
      </c>
      <c r="D72" s="22">
        <v>270</v>
      </c>
      <c r="E72" s="22">
        <v>294.0769364664926</v>
      </c>
      <c r="F72" s="22">
        <f t="shared" si="4"/>
        <v>282.0384682332463</v>
      </c>
      <c r="G72" s="18" t="s">
        <v>14</v>
      </c>
      <c r="H72" s="18" t="s">
        <v>21</v>
      </c>
      <c r="I72" s="32" t="s">
        <v>225</v>
      </c>
      <c r="J72" s="31" t="s">
        <v>182</v>
      </c>
      <c r="K72" s="23" t="s">
        <v>222</v>
      </c>
    </row>
    <row r="73" spans="1:11" s="1" customFormat="1" ht="22.5" customHeight="1">
      <c r="A73" s="16">
        <v>71</v>
      </c>
      <c r="B73" s="28" t="s">
        <v>226</v>
      </c>
      <c r="C73" s="18" t="s">
        <v>227</v>
      </c>
      <c r="D73" s="22">
        <v>270</v>
      </c>
      <c r="E73" s="22">
        <v>290.3147581748105</v>
      </c>
      <c r="F73" s="22">
        <f t="shared" si="4"/>
        <v>280.1573790874053</v>
      </c>
      <c r="G73" s="18" t="s">
        <v>14</v>
      </c>
      <c r="H73" s="18" t="s">
        <v>15</v>
      </c>
      <c r="I73" s="32" t="s">
        <v>225</v>
      </c>
      <c r="J73" s="31" t="s">
        <v>182</v>
      </c>
      <c r="K73" s="23" t="s">
        <v>228</v>
      </c>
    </row>
    <row r="74" spans="1:11" s="1" customFormat="1" ht="22.5" customHeight="1">
      <c r="A74" s="16">
        <v>72</v>
      </c>
      <c r="B74" s="28" t="s">
        <v>229</v>
      </c>
      <c r="C74" s="18" t="s">
        <v>230</v>
      </c>
      <c r="D74" s="22">
        <v>270</v>
      </c>
      <c r="E74" s="22">
        <v>286.55257988312826</v>
      </c>
      <c r="F74" s="22">
        <f t="shared" si="4"/>
        <v>278.27628994156413</v>
      </c>
      <c r="G74" s="18" t="s">
        <v>14</v>
      </c>
      <c r="H74" s="18" t="s">
        <v>21</v>
      </c>
      <c r="I74" s="32" t="s">
        <v>225</v>
      </c>
      <c r="J74" s="31" t="s">
        <v>182</v>
      </c>
      <c r="K74" s="23" t="s">
        <v>22</v>
      </c>
    </row>
    <row r="75" spans="1:11" s="1" customFormat="1" ht="22.5" customHeight="1">
      <c r="A75" s="16">
        <v>73</v>
      </c>
      <c r="B75" s="28" t="s">
        <v>231</v>
      </c>
      <c r="C75" s="18" t="s">
        <v>232</v>
      </c>
      <c r="D75" s="22">
        <v>270</v>
      </c>
      <c r="E75" s="22">
        <v>276</v>
      </c>
      <c r="F75" s="22">
        <f t="shared" si="4"/>
        <v>273</v>
      </c>
      <c r="G75" s="18" t="s">
        <v>14</v>
      </c>
      <c r="H75" s="18" t="s">
        <v>21</v>
      </c>
      <c r="I75" s="32" t="s">
        <v>225</v>
      </c>
      <c r="J75" s="31" t="s">
        <v>182</v>
      </c>
      <c r="K75" s="23" t="s">
        <v>22</v>
      </c>
    </row>
    <row r="76" spans="1:11" s="1" customFormat="1" ht="22.5" customHeight="1">
      <c r="A76" s="16">
        <v>74</v>
      </c>
      <c r="B76" s="28" t="s">
        <v>233</v>
      </c>
      <c r="C76" s="18" t="s">
        <v>234</v>
      </c>
      <c r="D76" s="22">
        <v>270</v>
      </c>
      <c r="E76" s="22">
        <v>274.8</v>
      </c>
      <c r="F76" s="22">
        <f t="shared" si="4"/>
        <v>272.4</v>
      </c>
      <c r="G76" s="18" t="s">
        <v>14</v>
      </c>
      <c r="H76" s="18" t="s">
        <v>15</v>
      </c>
      <c r="I76" s="32" t="s">
        <v>225</v>
      </c>
      <c r="J76" s="31" t="s">
        <v>182</v>
      </c>
      <c r="K76" s="23" t="s">
        <v>235</v>
      </c>
    </row>
    <row r="77" spans="1:11" s="1" customFormat="1" ht="22.5" customHeight="1">
      <c r="A77" s="16">
        <v>75</v>
      </c>
      <c r="B77" s="28" t="s">
        <v>236</v>
      </c>
      <c r="C77" s="18" t="s">
        <v>237</v>
      </c>
      <c r="D77" s="22">
        <v>270</v>
      </c>
      <c r="E77" s="22">
        <v>273.8029756724274</v>
      </c>
      <c r="F77" s="22">
        <f t="shared" si="4"/>
        <v>271.90148783621373</v>
      </c>
      <c r="G77" s="18" t="s">
        <v>14</v>
      </c>
      <c r="H77" s="18" t="s">
        <v>15</v>
      </c>
      <c r="I77" s="32" t="s">
        <v>225</v>
      </c>
      <c r="J77" s="31" t="s">
        <v>182</v>
      </c>
      <c r="K77" s="23" t="s">
        <v>238</v>
      </c>
    </row>
    <row r="78" spans="1:11" s="1" customFormat="1" ht="22.5" customHeight="1">
      <c r="A78" s="16">
        <v>76</v>
      </c>
      <c r="B78" s="28" t="s">
        <v>239</v>
      </c>
      <c r="C78" s="18" t="s">
        <v>240</v>
      </c>
      <c r="D78" s="22">
        <v>270</v>
      </c>
      <c r="E78" s="22">
        <v>270.4</v>
      </c>
      <c r="F78" s="22">
        <f t="shared" si="4"/>
        <v>270.2</v>
      </c>
      <c r="G78" s="18" t="s">
        <v>14</v>
      </c>
      <c r="H78" s="18" t="s">
        <v>15</v>
      </c>
      <c r="I78" s="32" t="s">
        <v>225</v>
      </c>
      <c r="J78" s="31" t="s">
        <v>182</v>
      </c>
      <c r="K78" s="23" t="s">
        <v>241</v>
      </c>
    </row>
    <row r="79" spans="1:11" s="1" customFormat="1" ht="22.5" customHeight="1">
      <c r="A79" s="16">
        <v>77</v>
      </c>
      <c r="B79" s="28" t="s">
        <v>242</v>
      </c>
      <c r="C79" s="18" t="s">
        <v>243</v>
      </c>
      <c r="D79" s="22">
        <v>270</v>
      </c>
      <c r="E79" s="22">
        <v>268.59999999999997</v>
      </c>
      <c r="F79" s="22">
        <f t="shared" si="4"/>
        <v>269.29999999999995</v>
      </c>
      <c r="G79" s="18" t="s">
        <v>14</v>
      </c>
      <c r="H79" s="18" t="s">
        <v>15</v>
      </c>
      <c r="I79" s="32" t="s">
        <v>225</v>
      </c>
      <c r="J79" s="31" t="s">
        <v>182</v>
      </c>
      <c r="K79" s="23" t="s">
        <v>244</v>
      </c>
    </row>
    <row r="80" spans="1:11" s="1" customFormat="1" ht="22.5" customHeight="1">
      <c r="A80" s="16">
        <v>78</v>
      </c>
      <c r="B80" s="28" t="s">
        <v>245</v>
      </c>
      <c r="C80" s="18" t="s">
        <v>246</v>
      </c>
      <c r="D80" s="22">
        <v>270</v>
      </c>
      <c r="E80" s="22">
        <v>268.2</v>
      </c>
      <c r="F80" s="22">
        <f t="shared" si="4"/>
        <v>269.1</v>
      </c>
      <c r="G80" s="18" t="s">
        <v>14</v>
      </c>
      <c r="H80" s="18" t="s">
        <v>21</v>
      </c>
      <c r="I80" s="32" t="s">
        <v>225</v>
      </c>
      <c r="J80" s="31" t="s">
        <v>182</v>
      </c>
      <c r="K80" s="23" t="s">
        <v>222</v>
      </c>
    </row>
    <row r="81" spans="1:11" s="1" customFormat="1" ht="22.5" customHeight="1">
      <c r="A81" s="16">
        <v>79</v>
      </c>
      <c r="B81" s="28" t="s">
        <v>247</v>
      </c>
      <c r="C81" s="18" t="s">
        <v>248</v>
      </c>
      <c r="D81" s="22">
        <v>270</v>
      </c>
      <c r="E81" s="22">
        <v>268.2</v>
      </c>
      <c r="F81" s="22">
        <f t="shared" si="4"/>
        <v>269.1</v>
      </c>
      <c r="G81" s="18" t="s">
        <v>14</v>
      </c>
      <c r="H81" s="18" t="s">
        <v>15</v>
      </c>
      <c r="I81" s="32" t="s">
        <v>225</v>
      </c>
      <c r="J81" s="31" t="s">
        <v>182</v>
      </c>
      <c r="K81" s="23" t="s">
        <v>222</v>
      </c>
    </row>
    <row r="82" spans="1:11" s="1" customFormat="1" ht="22.5" customHeight="1">
      <c r="A82" s="16">
        <v>80</v>
      </c>
      <c r="B82" s="28" t="s">
        <v>249</v>
      </c>
      <c r="C82" s="18" t="s">
        <v>250</v>
      </c>
      <c r="D82" s="22">
        <v>270</v>
      </c>
      <c r="E82" s="22">
        <v>265</v>
      </c>
      <c r="F82" s="22">
        <f t="shared" si="4"/>
        <v>267.5</v>
      </c>
      <c r="G82" s="18" t="s">
        <v>14</v>
      </c>
      <c r="H82" s="18" t="s">
        <v>15</v>
      </c>
      <c r="I82" s="32" t="s">
        <v>225</v>
      </c>
      <c r="J82" s="31" t="s">
        <v>182</v>
      </c>
      <c r="K82" s="23" t="s">
        <v>251</v>
      </c>
    </row>
    <row r="83" spans="1:11" s="1" customFormat="1" ht="22.5" customHeight="1">
      <c r="A83" s="16">
        <v>81</v>
      </c>
      <c r="B83" s="28" t="s">
        <v>252</v>
      </c>
      <c r="C83" s="18" t="s">
        <v>253</v>
      </c>
      <c r="D83" s="22">
        <v>273.4</v>
      </c>
      <c r="E83" s="22">
        <v>278.79999999999995</v>
      </c>
      <c r="F83" s="22">
        <f aca="true" t="shared" si="5" ref="F83:F85">(D83+E83)/2</f>
        <v>276.09999999999997</v>
      </c>
      <c r="G83" s="18" t="s">
        <v>14</v>
      </c>
      <c r="H83" s="18" t="s">
        <v>15</v>
      </c>
      <c r="I83" s="32" t="s">
        <v>254</v>
      </c>
      <c r="J83" s="31" t="s">
        <v>182</v>
      </c>
      <c r="K83" s="23" t="s">
        <v>22</v>
      </c>
    </row>
    <row r="84" spans="1:11" s="1" customFormat="1" ht="22.5" customHeight="1">
      <c r="A84" s="16">
        <v>82</v>
      </c>
      <c r="B84" s="28" t="s">
        <v>255</v>
      </c>
      <c r="C84" s="18" t="s">
        <v>256</v>
      </c>
      <c r="D84" s="22">
        <v>273.2</v>
      </c>
      <c r="E84" s="22">
        <v>274.6</v>
      </c>
      <c r="F84" s="22">
        <f t="shared" si="5"/>
        <v>273.9</v>
      </c>
      <c r="G84" s="18" t="s">
        <v>14</v>
      </c>
      <c r="H84" s="18" t="s">
        <v>15</v>
      </c>
      <c r="I84" s="32" t="s">
        <v>254</v>
      </c>
      <c r="J84" s="31" t="s">
        <v>182</v>
      </c>
      <c r="K84" s="23" t="s">
        <v>22</v>
      </c>
    </row>
    <row r="85" spans="1:11" s="1" customFormat="1" ht="22.5" customHeight="1">
      <c r="A85" s="16">
        <v>83</v>
      </c>
      <c r="B85" s="28" t="s">
        <v>257</v>
      </c>
      <c r="C85" s="18" t="s">
        <v>258</v>
      </c>
      <c r="D85" s="22">
        <v>272.4</v>
      </c>
      <c r="E85" s="22">
        <v>270.6</v>
      </c>
      <c r="F85" s="22">
        <f t="shared" si="5"/>
        <v>271.5</v>
      </c>
      <c r="G85" s="18" t="s">
        <v>14</v>
      </c>
      <c r="H85" s="18" t="s">
        <v>15</v>
      </c>
      <c r="I85" s="32" t="s">
        <v>254</v>
      </c>
      <c r="J85" s="31" t="s">
        <v>182</v>
      </c>
      <c r="K85" s="23" t="s">
        <v>22</v>
      </c>
    </row>
    <row r="86" spans="1:11" s="1" customFormat="1" ht="22.5" customHeight="1">
      <c r="A86" s="16">
        <v>84</v>
      </c>
      <c r="B86" s="28" t="s">
        <v>259</v>
      </c>
      <c r="C86" s="36" t="s">
        <v>260</v>
      </c>
      <c r="D86" s="22">
        <v>287.02013713567965</v>
      </c>
      <c r="E86" s="22">
        <v>273.46380322691004</v>
      </c>
      <c r="F86" s="22">
        <f aca="true" t="shared" si="6" ref="F86:F108">D86*0.5+E86*0.5</f>
        <v>280.24197018129485</v>
      </c>
      <c r="G86" s="18" t="s">
        <v>14</v>
      </c>
      <c r="H86" s="18" t="s">
        <v>15</v>
      </c>
      <c r="I86" s="40" t="s">
        <v>261</v>
      </c>
      <c r="J86" s="34" t="s">
        <v>182</v>
      </c>
      <c r="K86" s="23" t="s">
        <v>262</v>
      </c>
    </row>
    <row r="87" spans="1:11" s="1" customFormat="1" ht="22.5" customHeight="1">
      <c r="A87" s="16">
        <v>85</v>
      </c>
      <c r="B87" s="17" t="s">
        <v>263</v>
      </c>
      <c r="C87" s="36" t="s">
        <v>264</v>
      </c>
      <c r="D87" s="22">
        <v>279.4502932688745</v>
      </c>
      <c r="E87" s="22">
        <v>267.2535330024984</v>
      </c>
      <c r="F87" s="22">
        <f t="shared" si="6"/>
        <v>273.35191313568646</v>
      </c>
      <c r="G87" s="18" t="s">
        <v>14</v>
      </c>
      <c r="H87" s="18" t="s">
        <v>15</v>
      </c>
      <c r="I87" s="40" t="s">
        <v>261</v>
      </c>
      <c r="J87" s="34" t="s">
        <v>182</v>
      </c>
      <c r="K87" s="23" t="s">
        <v>265</v>
      </c>
    </row>
    <row r="88" spans="1:11" s="1" customFormat="1" ht="22.5" customHeight="1">
      <c r="A88" s="16">
        <v>86</v>
      </c>
      <c r="B88" s="17" t="s">
        <v>266</v>
      </c>
      <c r="C88" s="36" t="s">
        <v>267</v>
      </c>
      <c r="D88" s="22">
        <v>274.1641032053283</v>
      </c>
      <c r="E88" s="22">
        <v>270.76093307854643</v>
      </c>
      <c r="F88" s="22">
        <f t="shared" si="6"/>
        <v>272.4625181419374</v>
      </c>
      <c r="G88" s="18" t="s">
        <v>14</v>
      </c>
      <c r="H88" s="36" t="s">
        <v>21</v>
      </c>
      <c r="I88" s="40" t="s">
        <v>261</v>
      </c>
      <c r="J88" s="34" t="s">
        <v>182</v>
      </c>
      <c r="K88" s="23" t="s">
        <v>268</v>
      </c>
    </row>
    <row r="89" spans="1:11" s="1" customFormat="1" ht="22.5" customHeight="1">
      <c r="A89" s="16">
        <v>87</v>
      </c>
      <c r="B89" s="17" t="s">
        <v>269</v>
      </c>
      <c r="C89" s="36" t="s">
        <v>270</v>
      </c>
      <c r="D89" s="22">
        <v>274.1641032053283</v>
      </c>
      <c r="E89" s="22">
        <v>262.44311691190904</v>
      </c>
      <c r="F89" s="22">
        <f t="shared" si="6"/>
        <v>268.3036100586187</v>
      </c>
      <c r="G89" s="18" t="s">
        <v>14</v>
      </c>
      <c r="H89" s="18" t="s">
        <v>15</v>
      </c>
      <c r="I89" s="40" t="s">
        <v>261</v>
      </c>
      <c r="J89" s="34" t="s">
        <v>182</v>
      </c>
      <c r="K89" s="23" t="s">
        <v>271</v>
      </c>
    </row>
    <row r="90" spans="1:11" s="1" customFormat="1" ht="22.5" customHeight="1">
      <c r="A90" s="16">
        <v>88</v>
      </c>
      <c r="B90" s="17" t="s">
        <v>272</v>
      </c>
      <c r="C90" s="36" t="s">
        <v>273</v>
      </c>
      <c r="D90" s="22">
        <v>274.1641032053283</v>
      </c>
      <c r="E90" s="22">
        <v>259.6705115230299</v>
      </c>
      <c r="F90" s="22">
        <f t="shared" si="6"/>
        <v>266.9173073641791</v>
      </c>
      <c r="G90" s="18" t="s">
        <v>14</v>
      </c>
      <c r="H90" s="18" t="s">
        <v>15</v>
      </c>
      <c r="I90" s="40" t="s">
        <v>261</v>
      </c>
      <c r="J90" s="34" t="s">
        <v>182</v>
      </c>
      <c r="K90" s="23" t="s">
        <v>274</v>
      </c>
    </row>
    <row r="91" spans="1:11" s="1" customFormat="1" ht="22.5" customHeight="1">
      <c r="A91" s="16">
        <v>89</v>
      </c>
      <c r="B91" s="17" t="s">
        <v>275</v>
      </c>
      <c r="C91" s="36" t="s">
        <v>276</v>
      </c>
      <c r="D91" s="22">
        <v>274.1641032053283</v>
      </c>
      <c r="E91" s="22">
        <v>258.56146936747825</v>
      </c>
      <c r="F91" s="22">
        <f t="shared" si="6"/>
        <v>266.36278628640326</v>
      </c>
      <c r="G91" s="18" t="s">
        <v>14</v>
      </c>
      <c r="H91" s="18" t="s">
        <v>15</v>
      </c>
      <c r="I91" s="40" t="s">
        <v>261</v>
      </c>
      <c r="J91" s="34" t="s">
        <v>182</v>
      </c>
      <c r="K91" s="23" t="s">
        <v>277</v>
      </c>
    </row>
    <row r="92" spans="1:11" s="1" customFormat="1" ht="22.5" customHeight="1">
      <c r="A92" s="16">
        <v>90</v>
      </c>
      <c r="B92" s="17" t="s">
        <v>278</v>
      </c>
      <c r="C92" s="36" t="s">
        <v>279</v>
      </c>
      <c r="D92" s="22">
        <v>274.1641032053283</v>
      </c>
      <c r="E92" s="22">
        <v>257.1443599464956</v>
      </c>
      <c r="F92" s="22">
        <f t="shared" si="6"/>
        <v>265.6542315759119</v>
      </c>
      <c r="G92" s="18" t="s">
        <v>14</v>
      </c>
      <c r="H92" s="18" t="s">
        <v>15</v>
      </c>
      <c r="I92" s="40" t="s">
        <v>261</v>
      </c>
      <c r="J92" s="34" t="s">
        <v>182</v>
      </c>
      <c r="K92" s="23" t="s">
        <v>271</v>
      </c>
    </row>
    <row r="93" spans="1:11" s="1" customFormat="1" ht="22.5" customHeight="1">
      <c r="A93" s="16">
        <v>91</v>
      </c>
      <c r="B93" s="17" t="s">
        <v>280</v>
      </c>
      <c r="C93" s="36" t="s">
        <v>281</v>
      </c>
      <c r="D93" s="22">
        <v>274.1641032053283</v>
      </c>
      <c r="E93" s="22">
        <v>256.651452321806</v>
      </c>
      <c r="F93" s="22">
        <f t="shared" si="6"/>
        <v>265.40777776356714</v>
      </c>
      <c r="G93" s="18" t="s">
        <v>14</v>
      </c>
      <c r="H93" s="18" t="s">
        <v>15</v>
      </c>
      <c r="I93" s="40" t="s">
        <v>261</v>
      </c>
      <c r="J93" s="34" t="s">
        <v>182</v>
      </c>
      <c r="K93" s="23" t="s">
        <v>282</v>
      </c>
    </row>
    <row r="94" spans="1:11" s="1" customFormat="1" ht="22.5" customHeight="1">
      <c r="A94" s="16">
        <v>92</v>
      </c>
      <c r="B94" s="17" t="s">
        <v>283</v>
      </c>
      <c r="C94" s="36" t="s">
        <v>284</v>
      </c>
      <c r="D94" s="22">
        <v>274.1641032053283</v>
      </c>
      <c r="E94" s="22">
        <v>256.5282254156336</v>
      </c>
      <c r="F94" s="22">
        <f t="shared" si="6"/>
        <v>265.34616431048096</v>
      </c>
      <c r="G94" s="18" t="s">
        <v>14</v>
      </c>
      <c r="H94" s="18" t="s">
        <v>15</v>
      </c>
      <c r="I94" s="40" t="s">
        <v>261</v>
      </c>
      <c r="J94" s="34" t="s">
        <v>182</v>
      </c>
      <c r="K94" s="23" t="s">
        <v>285</v>
      </c>
    </row>
    <row r="95" spans="1:11" s="1" customFormat="1" ht="22.5" customHeight="1">
      <c r="A95" s="16">
        <v>93</v>
      </c>
      <c r="B95" s="17" t="s">
        <v>286</v>
      </c>
      <c r="C95" s="36" t="s">
        <v>287</v>
      </c>
      <c r="D95" s="22">
        <v>274.1641032053283</v>
      </c>
      <c r="E95" s="22">
        <v>256.343385056375</v>
      </c>
      <c r="F95" s="22">
        <f t="shared" si="6"/>
        <v>265.2537441308516</v>
      </c>
      <c r="G95" s="18" t="s">
        <v>14</v>
      </c>
      <c r="H95" s="36" t="s">
        <v>21</v>
      </c>
      <c r="I95" s="40" t="s">
        <v>261</v>
      </c>
      <c r="J95" s="34" t="s">
        <v>182</v>
      </c>
      <c r="K95" s="23" t="s">
        <v>268</v>
      </c>
    </row>
    <row r="96" spans="1:11" s="1" customFormat="1" ht="22.5" customHeight="1">
      <c r="A96" s="16">
        <v>94</v>
      </c>
      <c r="B96" s="17" t="s">
        <v>288</v>
      </c>
      <c r="C96" s="36" t="s">
        <v>289</v>
      </c>
      <c r="D96" s="22">
        <v>273.3319307704354</v>
      </c>
      <c r="E96" s="22">
        <v>256.8979061341508</v>
      </c>
      <c r="F96" s="22">
        <f t="shared" si="6"/>
        <v>265.11491845229307</v>
      </c>
      <c r="G96" s="18" t="s">
        <v>14</v>
      </c>
      <c r="H96" s="18" t="s">
        <v>15</v>
      </c>
      <c r="I96" s="40" t="s">
        <v>261</v>
      </c>
      <c r="J96" s="34" t="s">
        <v>182</v>
      </c>
      <c r="K96" s="23" t="s">
        <v>290</v>
      </c>
    </row>
    <row r="97" spans="1:11" s="1" customFormat="1" ht="22.5" customHeight="1">
      <c r="A97" s="16">
        <v>95</v>
      </c>
      <c r="B97" s="28" t="s">
        <v>291</v>
      </c>
      <c r="C97" s="36" t="s">
        <v>292</v>
      </c>
      <c r="D97" s="22">
        <v>274.1641032053283</v>
      </c>
      <c r="E97" s="22">
        <v>255.51160343971125</v>
      </c>
      <c r="F97" s="22">
        <f t="shared" si="6"/>
        <v>264.8378533225198</v>
      </c>
      <c r="G97" s="18" t="s">
        <v>14</v>
      </c>
      <c r="H97" s="18" t="s">
        <v>15</v>
      </c>
      <c r="I97" s="40" t="s">
        <v>261</v>
      </c>
      <c r="J97" s="34" t="s">
        <v>182</v>
      </c>
      <c r="K97" s="23" t="s">
        <v>271</v>
      </c>
    </row>
    <row r="98" spans="1:11" s="1" customFormat="1" ht="22.5" customHeight="1">
      <c r="A98" s="16">
        <v>96</v>
      </c>
      <c r="B98" s="28" t="s">
        <v>293</v>
      </c>
      <c r="C98" s="36" t="s">
        <v>294</v>
      </c>
      <c r="D98" s="22">
        <v>274.1641032053283</v>
      </c>
      <c r="E98" s="22">
        <v>254.67982182304755</v>
      </c>
      <c r="F98" s="22">
        <f t="shared" si="6"/>
        <v>264.4219625141879</v>
      </c>
      <c r="G98" s="18" t="s">
        <v>14</v>
      </c>
      <c r="H98" s="18" t="s">
        <v>15</v>
      </c>
      <c r="I98" s="40" t="s">
        <v>261</v>
      </c>
      <c r="J98" s="34" t="s">
        <v>182</v>
      </c>
      <c r="K98" s="23" t="s">
        <v>295</v>
      </c>
    </row>
    <row r="99" spans="1:11" s="1" customFormat="1" ht="22.5" customHeight="1">
      <c r="A99" s="16">
        <v>97</v>
      </c>
      <c r="B99" s="28" t="s">
        <v>296</v>
      </c>
      <c r="C99" s="36" t="s">
        <v>297</v>
      </c>
      <c r="D99" s="22">
        <v>244.20589554918303</v>
      </c>
      <c r="E99" s="22">
        <v>284.623960022942</v>
      </c>
      <c r="F99" s="22">
        <f t="shared" si="6"/>
        <v>264.41492778606255</v>
      </c>
      <c r="G99" s="18" t="s">
        <v>14</v>
      </c>
      <c r="H99" s="36" t="s">
        <v>21</v>
      </c>
      <c r="I99" s="40" t="s">
        <v>261</v>
      </c>
      <c r="J99" s="34" t="s">
        <v>182</v>
      </c>
      <c r="K99" s="23" t="s">
        <v>268</v>
      </c>
    </row>
    <row r="100" spans="1:11" s="1" customFormat="1" ht="22.5" customHeight="1">
      <c r="A100" s="16">
        <v>98</v>
      </c>
      <c r="B100" s="28" t="s">
        <v>298</v>
      </c>
      <c r="C100" s="36" t="s">
        <v>299</v>
      </c>
      <c r="D100" s="22">
        <v>274.1641032053283</v>
      </c>
      <c r="E100" s="22">
        <v>254.24852765144408</v>
      </c>
      <c r="F100" s="22">
        <f t="shared" si="6"/>
        <v>264.2063154283862</v>
      </c>
      <c r="G100" s="18" t="s">
        <v>14</v>
      </c>
      <c r="H100" s="18" t="s">
        <v>15</v>
      </c>
      <c r="I100" s="40" t="s">
        <v>261</v>
      </c>
      <c r="J100" s="34" t="s">
        <v>182</v>
      </c>
      <c r="K100" s="23" t="s">
        <v>300</v>
      </c>
    </row>
    <row r="101" spans="1:11" s="1" customFormat="1" ht="22.5" customHeight="1">
      <c r="A101" s="16">
        <v>99</v>
      </c>
      <c r="B101" s="28" t="s">
        <v>301</v>
      </c>
      <c r="C101" s="36" t="s">
        <v>302</v>
      </c>
      <c r="D101" s="22">
        <v>274.1641032053283</v>
      </c>
      <c r="E101" s="22">
        <v>254.1253007452717</v>
      </c>
      <c r="F101" s="22">
        <f t="shared" si="6"/>
        <v>264.1447019753</v>
      </c>
      <c r="G101" s="18" t="s">
        <v>14</v>
      </c>
      <c r="H101" s="18" t="s">
        <v>15</v>
      </c>
      <c r="I101" s="40" t="s">
        <v>261</v>
      </c>
      <c r="J101" s="34" t="s">
        <v>182</v>
      </c>
      <c r="K101" s="23" t="s">
        <v>303</v>
      </c>
    </row>
    <row r="102" spans="1:11" s="1" customFormat="1" ht="22.5" customHeight="1">
      <c r="A102" s="16">
        <v>100</v>
      </c>
      <c r="B102" s="28" t="s">
        <v>304</v>
      </c>
      <c r="C102" s="36" t="s">
        <v>305</v>
      </c>
      <c r="D102" s="22">
        <v>245.87024041896888</v>
      </c>
      <c r="E102" s="22">
        <v>281.8513546340629</v>
      </c>
      <c r="F102" s="22">
        <f t="shared" si="6"/>
        <v>263.86079752651585</v>
      </c>
      <c r="G102" s="18" t="s">
        <v>14</v>
      </c>
      <c r="H102" s="36" t="s">
        <v>21</v>
      </c>
      <c r="I102" s="40" t="s">
        <v>261</v>
      </c>
      <c r="J102" s="34" t="s">
        <v>182</v>
      </c>
      <c r="K102" s="23" t="s">
        <v>22</v>
      </c>
    </row>
    <row r="103" spans="1:11" s="1" customFormat="1" ht="22.5" customHeight="1">
      <c r="A103" s="16">
        <v>101</v>
      </c>
      <c r="B103" s="28" t="s">
        <v>306</v>
      </c>
      <c r="C103" s="36" t="s">
        <v>307</v>
      </c>
      <c r="D103" s="22">
        <v>274.1641032053283</v>
      </c>
      <c r="E103" s="22">
        <v>252.73899805083212</v>
      </c>
      <c r="F103" s="22">
        <f t="shared" si="6"/>
        <v>263.4515506280802</v>
      </c>
      <c r="G103" s="18" t="s">
        <v>14</v>
      </c>
      <c r="H103" s="18" t="s">
        <v>15</v>
      </c>
      <c r="I103" s="40" t="s">
        <v>261</v>
      </c>
      <c r="J103" s="34" t="s">
        <v>182</v>
      </c>
      <c r="K103" s="23" t="s">
        <v>308</v>
      </c>
    </row>
    <row r="104" spans="1:11" s="1" customFormat="1" ht="22.5" customHeight="1">
      <c r="A104" s="16">
        <v>102</v>
      </c>
      <c r="B104" s="28" t="s">
        <v>309</v>
      </c>
      <c r="C104" s="36" t="s">
        <v>310</v>
      </c>
      <c r="D104" s="22">
        <v>274.1641032053283</v>
      </c>
      <c r="E104" s="22">
        <v>251.90721643416842</v>
      </c>
      <c r="F104" s="22">
        <f t="shared" si="6"/>
        <v>263.03565981974833</v>
      </c>
      <c r="G104" s="18" t="s">
        <v>14</v>
      </c>
      <c r="H104" s="18" t="s">
        <v>15</v>
      </c>
      <c r="I104" s="40" t="s">
        <v>261</v>
      </c>
      <c r="J104" s="34" t="s">
        <v>182</v>
      </c>
      <c r="K104" s="23" t="s">
        <v>311</v>
      </c>
    </row>
    <row r="105" spans="1:11" s="1" customFormat="1" ht="22.5" customHeight="1">
      <c r="A105" s="16">
        <v>103</v>
      </c>
      <c r="B105" s="28" t="s">
        <v>312</v>
      </c>
      <c r="C105" s="36" t="s">
        <v>313</v>
      </c>
      <c r="D105" s="22">
        <v>274.1641032053283</v>
      </c>
      <c r="E105" s="22">
        <v>251.35269535639256</v>
      </c>
      <c r="F105" s="22">
        <f t="shared" si="6"/>
        <v>262.75839928086043</v>
      </c>
      <c r="G105" s="18" t="s">
        <v>14</v>
      </c>
      <c r="H105" s="18" t="s">
        <v>15</v>
      </c>
      <c r="I105" s="40" t="s">
        <v>261</v>
      </c>
      <c r="J105" s="34" t="s">
        <v>182</v>
      </c>
      <c r="K105" s="23" t="s">
        <v>271</v>
      </c>
    </row>
    <row r="106" spans="1:11" s="1" customFormat="1" ht="22.5" customHeight="1">
      <c r="A106" s="16">
        <v>104</v>
      </c>
      <c r="B106" s="28" t="s">
        <v>314</v>
      </c>
      <c r="C106" s="36" t="s">
        <v>315</v>
      </c>
      <c r="D106" s="22">
        <v>274.1641032053283</v>
      </c>
      <c r="E106" s="22">
        <v>250.2436532008409</v>
      </c>
      <c r="F106" s="22">
        <f t="shared" si="6"/>
        <v>262.20387820308457</v>
      </c>
      <c r="G106" s="18" t="s">
        <v>14</v>
      </c>
      <c r="H106" s="18" t="s">
        <v>15</v>
      </c>
      <c r="I106" s="40" t="s">
        <v>261</v>
      </c>
      <c r="J106" s="34" t="s">
        <v>182</v>
      </c>
      <c r="K106" s="23" t="s">
        <v>316</v>
      </c>
    </row>
    <row r="107" spans="1:11" s="1" customFormat="1" ht="22.5" customHeight="1">
      <c r="A107" s="16">
        <v>105</v>
      </c>
      <c r="B107" s="28" t="s">
        <v>317</v>
      </c>
      <c r="C107" s="36" t="s">
        <v>318</v>
      </c>
      <c r="D107" s="22">
        <v>274.1641032053283</v>
      </c>
      <c r="E107" s="22">
        <v>249.96639266195302</v>
      </c>
      <c r="F107" s="22">
        <f t="shared" si="6"/>
        <v>262.06524793364065</v>
      </c>
      <c r="G107" s="18" t="s">
        <v>14</v>
      </c>
      <c r="H107" s="18" t="s">
        <v>15</v>
      </c>
      <c r="I107" s="40" t="s">
        <v>261</v>
      </c>
      <c r="J107" s="34" t="s">
        <v>182</v>
      </c>
      <c r="K107" s="23" t="s">
        <v>319</v>
      </c>
    </row>
    <row r="108" spans="1:11" s="1" customFormat="1" ht="22.5" customHeight="1">
      <c r="A108" s="16">
        <v>106</v>
      </c>
      <c r="B108" s="28" t="s">
        <v>320</v>
      </c>
      <c r="C108" s="36" t="s">
        <v>321</v>
      </c>
      <c r="D108" s="22">
        <v>274.1641032053283</v>
      </c>
      <c r="E108" s="22">
        <v>248.58008996751346</v>
      </c>
      <c r="F108" s="22">
        <f t="shared" si="6"/>
        <v>261.37209658642087</v>
      </c>
      <c r="G108" s="18" t="s">
        <v>14</v>
      </c>
      <c r="H108" s="18" t="s">
        <v>15</v>
      </c>
      <c r="I108" s="40" t="s">
        <v>261</v>
      </c>
      <c r="J108" s="34" t="s">
        <v>182</v>
      </c>
      <c r="K108" s="23" t="s">
        <v>322</v>
      </c>
    </row>
    <row r="109" spans="1:11" s="1" customFormat="1" ht="22.5" customHeight="1">
      <c r="A109" s="16">
        <v>107</v>
      </c>
      <c r="B109" s="59" t="s">
        <v>323</v>
      </c>
      <c r="C109" s="22" t="s">
        <v>324</v>
      </c>
      <c r="D109" s="22">
        <v>260.90417579520175</v>
      </c>
      <c r="E109" s="22">
        <v>255.03332385123684</v>
      </c>
      <c r="F109" s="22">
        <f aca="true" t="shared" si="7" ref="F109:F112">D109*0.5+E109*0.5</f>
        <v>257.9687498232193</v>
      </c>
      <c r="G109" s="18" t="s">
        <v>14</v>
      </c>
      <c r="H109" s="18" t="s">
        <v>15</v>
      </c>
      <c r="I109" s="40" t="s">
        <v>261</v>
      </c>
      <c r="J109" s="34" t="s">
        <v>182</v>
      </c>
      <c r="K109" s="23" t="s">
        <v>325</v>
      </c>
    </row>
    <row r="110" spans="1:11" s="1" customFormat="1" ht="22.5" customHeight="1">
      <c r="A110" s="16">
        <v>108</v>
      </c>
      <c r="B110" s="59" t="s">
        <v>326</v>
      </c>
      <c r="C110" s="22" t="s">
        <v>327</v>
      </c>
      <c r="D110" s="22">
        <v>260.1471914085212</v>
      </c>
      <c r="E110" s="22">
        <v>246.2187467585235</v>
      </c>
      <c r="F110" s="22">
        <f t="shared" si="7"/>
        <v>253.18296908352238</v>
      </c>
      <c r="G110" s="18" t="s">
        <v>14</v>
      </c>
      <c r="H110" s="18" t="s">
        <v>15</v>
      </c>
      <c r="I110" s="40" t="s">
        <v>261</v>
      </c>
      <c r="J110" s="34" t="s">
        <v>182</v>
      </c>
      <c r="K110" s="23" t="s">
        <v>328</v>
      </c>
    </row>
    <row r="111" spans="1:11" s="1" customFormat="1" ht="22.5" customHeight="1">
      <c r="A111" s="16">
        <v>109</v>
      </c>
      <c r="B111" s="59" t="s">
        <v>329</v>
      </c>
      <c r="C111" s="22" t="s">
        <v>330</v>
      </c>
      <c r="D111" s="22">
        <v>250.68488657501473</v>
      </c>
      <c r="E111" s="22">
        <v>252.42901698293517</v>
      </c>
      <c r="F111" s="22">
        <f t="shared" si="7"/>
        <v>251.55695177897496</v>
      </c>
      <c r="G111" s="18" t="s">
        <v>14</v>
      </c>
      <c r="H111" s="18" t="s">
        <v>15</v>
      </c>
      <c r="I111" s="40" t="s">
        <v>261</v>
      </c>
      <c r="J111" s="34" t="s">
        <v>182</v>
      </c>
      <c r="K111" s="23" t="s">
        <v>331</v>
      </c>
    </row>
    <row r="112" spans="1:11" s="1" customFormat="1" ht="22.5" customHeight="1">
      <c r="A112" s="16">
        <v>110</v>
      </c>
      <c r="B112" s="59" t="s">
        <v>332</v>
      </c>
      <c r="C112" s="22" t="s">
        <v>333</v>
      </c>
      <c r="D112" s="22">
        <v>244.483286360814</v>
      </c>
      <c r="E112" s="22">
        <v>256.8979061341508</v>
      </c>
      <c r="F112" s="22">
        <f t="shared" si="7"/>
        <v>250.6905962474824</v>
      </c>
      <c r="G112" s="18" t="s">
        <v>14</v>
      </c>
      <c r="H112" s="18" t="s">
        <v>15</v>
      </c>
      <c r="I112" s="40" t="s">
        <v>261</v>
      </c>
      <c r="J112" s="34" t="s">
        <v>182</v>
      </c>
      <c r="K112" s="23" t="s">
        <v>331</v>
      </c>
    </row>
    <row r="113" spans="1:11" s="1" customFormat="1" ht="22.5" customHeight="1">
      <c r="A113" s="16">
        <v>111</v>
      </c>
      <c r="B113" s="28" t="s">
        <v>334</v>
      </c>
      <c r="C113" s="18" t="s">
        <v>335</v>
      </c>
      <c r="D113" s="37">
        <v>260</v>
      </c>
      <c r="E113" s="37">
        <v>267.4</v>
      </c>
      <c r="F113" s="38">
        <v>263.7</v>
      </c>
      <c r="G113" s="18" t="s">
        <v>14</v>
      </c>
      <c r="H113" s="18" t="s">
        <v>21</v>
      </c>
      <c r="I113" s="32" t="s">
        <v>336</v>
      </c>
      <c r="J113" s="31" t="s">
        <v>337</v>
      </c>
      <c r="K113" s="41" t="s">
        <v>22</v>
      </c>
    </row>
    <row r="114" spans="1:11" s="1" customFormat="1" ht="22.5" customHeight="1">
      <c r="A114" s="16">
        <v>112</v>
      </c>
      <c r="B114" s="28" t="s">
        <v>338</v>
      </c>
      <c r="C114" s="18" t="s">
        <v>339</v>
      </c>
      <c r="D114" s="38">
        <v>256.8</v>
      </c>
      <c r="E114" s="38">
        <v>265.8</v>
      </c>
      <c r="F114" s="38">
        <v>261.3</v>
      </c>
      <c r="G114" s="18" t="s">
        <v>14</v>
      </c>
      <c r="H114" s="18" t="s">
        <v>21</v>
      </c>
      <c r="I114" s="32" t="s">
        <v>336</v>
      </c>
      <c r="J114" s="31" t="s">
        <v>337</v>
      </c>
      <c r="K114" s="41" t="s">
        <v>22</v>
      </c>
    </row>
    <row r="115" spans="1:11" s="1" customFormat="1" ht="22.5" customHeight="1">
      <c r="A115" s="16">
        <v>113</v>
      </c>
      <c r="B115" s="28" t="s">
        <v>340</v>
      </c>
      <c r="C115" s="18" t="s">
        <v>341</v>
      </c>
      <c r="D115" s="37">
        <v>259.20000000000005</v>
      </c>
      <c r="E115" s="37">
        <v>261.79999999999995</v>
      </c>
      <c r="F115" s="38">
        <v>260.5</v>
      </c>
      <c r="G115" s="18" t="s">
        <v>14</v>
      </c>
      <c r="H115" s="18" t="s">
        <v>15</v>
      </c>
      <c r="I115" s="32" t="s">
        <v>336</v>
      </c>
      <c r="J115" s="31" t="s">
        <v>337</v>
      </c>
      <c r="K115" s="41" t="s">
        <v>342</v>
      </c>
    </row>
    <row r="116" spans="1:11" s="1" customFormat="1" ht="22.5" customHeight="1">
      <c r="A116" s="16">
        <v>114</v>
      </c>
      <c r="B116" s="28" t="s">
        <v>343</v>
      </c>
      <c r="C116" s="18" t="s">
        <v>344</v>
      </c>
      <c r="D116" s="37">
        <v>256.79999999999995</v>
      </c>
      <c r="E116" s="37">
        <v>263.8</v>
      </c>
      <c r="F116" s="38">
        <v>260.29999999999995</v>
      </c>
      <c r="G116" s="18" t="s">
        <v>14</v>
      </c>
      <c r="H116" s="18" t="s">
        <v>15</v>
      </c>
      <c r="I116" s="32" t="s">
        <v>336</v>
      </c>
      <c r="J116" s="31" t="s">
        <v>337</v>
      </c>
      <c r="K116" s="42" t="s">
        <v>345</v>
      </c>
    </row>
    <row r="117" spans="1:11" s="1" customFormat="1" ht="22.5" customHeight="1">
      <c r="A117" s="16">
        <v>115</v>
      </c>
      <c r="B117" s="28" t="s">
        <v>346</v>
      </c>
      <c r="C117" s="18" t="s">
        <v>347</v>
      </c>
      <c r="D117" s="38">
        <v>256.8</v>
      </c>
      <c r="E117" s="38">
        <v>258</v>
      </c>
      <c r="F117" s="38">
        <v>257.4</v>
      </c>
      <c r="G117" s="18" t="s">
        <v>14</v>
      </c>
      <c r="H117" s="18" t="s">
        <v>15</v>
      </c>
      <c r="I117" s="32" t="s">
        <v>336</v>
      </c>
      <c r="J117" s="31" t="s">
        <v>337</v>
      </c>
      <c r="K117" s="41" t="s">
        <v>74</v>
      </c>
    </row>
    <row r="118" spans="1:11" s="1" customFormat="1" ht="22.5" customHeight="1">
      <c r="A118" s="16">
        <v>116</v>
      </c>
      <c r="B118" s="28" t="s">
        <v>348</v>
      </c>
      <c r="C118" s="18" t="s">
        <v>349</v>
      </c>
      <c r="D118" s="38">
        <v>251.60000000000002</v>
      </c>
      <c r="E118" s="38">
        <v>261.8</v>
      </c>
      <c r="F118" s="38">
        <v>256.70000000000005</v>
      </c>
      <c r="G118" s="18" t="s">
        <v>14</v>
      </c>
      <c r="H118" s="18" t="s">
        <v>15</v>
      </c>
      <c r="I118" s="32" t="s">
        <v>336</v>
      </c>
      <c r="J118" s="31" t="s">
        <v>337</v>
      </c>
      <c r="K118" s="41" t="s">
        <v>350</v>
      </c>
    </row>
    <row r="119" spans="1:11" s="1" customFormat="1" ht="22.5" customHeight="1">
      <c r="A119" s="16">
        <v>117</v>
      </c>
      <c r="B119" s="28" t="s">
        <v>351</v>
      </c>
      <c r="C119" s="18" t="s">
        <v>352</v>
      </c>
      <c r="D119" s="39">
        <v>251.8</v>
      </c>
      <c r="E119" s="39">
        <v>257.6</v>
      </c>
      <c r="F119" s="39">
        <v>254.7</v>
      </c>
      <c r="G119" s="18" t="s">
        <v>14</v>
      </c>
      <c r="H119" s="18" t="s">
        <v>15</v>
      </c>
      <c r="I119" s="32" t="s">
        <v>336</v>
      </c>
      <c r="J119" s="31" t="s">
        <v>337</v>
      </c>
      <c r="K119" s="41" t="s">
        <v>46</v>
      </c>
    </row>
    <row r="120" spans="1:11" s="1" customFormat="1" ht="22.5" customHeight="1">
      <c r="A120" s="16">
        <v>118</v>
      </c>
      <c r="B120" s="28" t="s">
        <v>353</v>
      </c>
      <c r="C120" s="18" t="s">
        <v>354</v>
      </c>
      <c r="D120" s="37">
        <v>253</v>
      </c>
      <c r="E120" s="37">
        <v>253.00000000000003</v>
      </c>
      <c r="F120" s="38">
        <v>253</v>
      </c>
      <c r="G120" s="18" t="s">
        <v>14</v>
      </c>
      <c r="H120" s="18" t="s">
        <v>15</v>
      </c>
      <c r="I120" s="32" t="s">
        <v>336</v>
      </c>
      <c r="J120" s="31" t="s">
        <v>337</v>
      </c>
      <c r="K120" s="41" t="s">
        <v>355</v>
      </c>
    </row>
    <row r="121" spans="1:11" s="1" customFormat="1" ht="22.5" customHeight="1">
      <c r="A121" s="16">
        <v>119</v>
      </c>
      <c r="B121" s="28" t="s">
        <v>356</v>
      </c>
      <c r="C121" s="18" t="s">
        <v>357</v>
      </c>
      <c r="D121" s="38">
        <v>284.2</v>
      </c>
      <c r="E121" s="38">
        <v>276.4</v>
      </c>
      <c r="F121" s="38">
        <v>280.29999999999995</v>
      </c>
      <c r="G121" s="18" t="s">
        <v>14</v>
      </c>
      <c r="H121" s="18" t="s">
        <v>15</v>
      </c>
      <c r="I121" s="32" t="s">
        <v>358</v>
      </c>
      <c r="J121" s="31" t="s">
        <v>337</v>
      </c>
      <c r="K121" s="41" t="s">
        <v>359</v>
      </c>
    </row>
    <row r="122" spans="1:11" s="1" customFormat="1" ht="22.5" customHeight="1">
      <c r="A122" s="16">
        <v>120</v>
      </c>
      <c r="B122" s="28" t="s">
        <v>360</v>
      </c>
      <c r="C122" s="18" t="s">
        <v>361</v>
      </c>
      <c r="D122" s="38">
        <v>270.6</v>
      </c>
      <c r="E122" s="38">
        <v>269.2</v>
      </c>
      <c r="F122" s="38">
        <v>269.9</v>
      </c>
      <c r="G122" s="18" t="s">
        <v>14</v>
      </c>
      <c r="H122" s="18" t="s">
        <v>15</v>
      </c>
      <c r="I122" s="32" t="s">
        <v>358</v>
      </c>
      <c r="J122" s="31" t="s">
        <v>337</v>
      </c>
      <c r="K122" s="41" t="s">
        <v>362</v>
      </c>
    </row>
    <row r="123" spans="1:11" s="1" customFormat="1" ht="22.5" customHeight="1">
      <c r="A123" s="16">
        <v>121</v>
      </c>
      <c r="B123" s="28" t="s">
        <v>363</v>
      </c>
      <c r="C123" s="18" t="s">
        <v>364</v>
      </c>
      <c r="D123" s="38">
        <v>271.6</v>
      </c>
      <c r="E123" s="38">
        <v>267.6</v>
      </c>
      <c r="F123" s="38">
        <v>269.6</v>
      </c>
      <c r="G123" s="18" t="s">
        <v>14</v>
      </c>
      <c r="H123" s="18" t="s">
        <v>15</v>
      </c>
      <c r="I123" s="32" t="s">
        <v>358</v>
      </c>
      <c r="J123" s="31" t="s">
        <v>337</v>
      </c>
      <c r="K123" s="41" t="s">
        <v>46</v>
      </c>
    </row>
    <row r="124" spans="1:11" s="1" customFormat="1" ht="22.5" customHeight="1">
      <c r="A124" s="16">
        <v>122</v>
      </c>
      <c r="B124" s="59" t="s">
        <v>365</v>
      </c>
      <c r="C124" s="18" t="s">
        <v>366</v>
      </c>
      <c r="D124" s="37">
        <v>258.79999999999995</v>
      </c>
      <c r="E124" s="37">
        <v>265.4</v>
      </c>
      <c r="F124" s="38">
        <v>262.09999999999997</v>
      </c>
      <c r="G124" s="18" t="s">
        <v>14</v>
      </c>
      <c r="H124" s="18" t="s">
        <v>15</v>
      </c>
      <c r="I124" s="32" t="s">
        <v>367</v>
      </c>
      <c r="J124" s="31" t="s">
        <v>337</v>
      </c>
      <c r="K124" s="41" t="s">
        <v>22</v>
      </c>
    </row>
    <row r="125" spans="1:11" s="1" customFormat="1" ht="22.5" customHeight="1">
      <c r="A125" s="16">
        <v>123</v>
      </c>
      <c r="B125" s="28" t="s">
        <v>368</v>
      </c>
      <c r="C125" s="18" t="s">
        <v>369</v>
      </c>
      <c r="D125" s="37">
        <v>258</v>
      </c>
      <c r="E125" s="37">
        <v>260.4</v>
      </c>
      <c r="F125" s="38">
        <v>259.2</v>
      </c>
      <c r="G125" s="18" t="s">
        <v>14</v>
      </c>
      <c r="H125" s="18" t="s">
        <v>15</v>
      </c>
      <c r="I125" s="32" t="s">
        <v>367</v>
      </c>
      <c r="J125" s="31" t="s">
        <v>337</v>
      </c>
      <c r="K125" s="41" t="s">
        <v>46</v>
      </c>
    </row>
    <row r="126" spans="1:11" s="1" customFormat="1" ht="22.5" customHeight="1">
      <c r="A126" s="16">
        <v>124</v>
      </c>
      <c r="B126" s="28" t="s">
        <v>370</v>
      </c>
      <c r="C126" s="18" t="s">
        <v>371</v>
      </c>
      <c r="D126" s="37">
        <v>263.4</v>
      </c>
      <c r="E126" s="37">
        <v>265.8</v>
      </c>
      <c r="F126" s="38">
        <v>264.6</v>
      </c>
      <c r="G126" s="18" t="s">
        <v>14</v>
      </c>
      <c r="H126" s="18" t="s">
        <v>15</v>
      </c>
      <c r="I126" s="32" t="s">
        <v>372</v>
      </c>
      <c r="J126" s="31" t="s">
        <v>337</v>
      </c>
      <c r="K126" s="41" t="s">
        <v>373</v>
      </c>
    </row>
    <row r="127" spans="1:11" s="1" customFormat="1" ht="22.5" customHeight="1">
      <c r="A127" s="16">
        <v>125</v>
      </c>
      <c r="B127" s="28" t="s">
        <v>374</v>
      </c>
      <c r="C127" s="18" t="s">
        <v>375</v>
      </c>
      <c r="D127" s="37">
        <v>256.6</v>
      </c>
      <c r="E127" s="37">
        <v>265.4</v>
      </c>
      <c r="F127" s="38">
        <v>261</v>
      </c>
      <c r="G127" s="18" t="s">
        <v>14</v>
      </c>
      <c r="H127" s="18" t="s">
        <v>15</v>
      </c>
      <c r="I127" s="32" t="s">
        <v>372</v>
      </c>
      <c r="J127" s="31" t="s">
        <v>337</v>
      </c>
      <c r="K127" s="41" t="s">
        <v>376</v>
      </c>
    </row>
    <row r="128" spans="1:11" s="1" customFormat="1" ht="22.5" customHeight="1">
      <c r="A128" s="16">
        <v>126</v>
      </c>
      <c r="B128" s="28" t="s">
        <v>377</v>
      </c>
      <c r="C128" s="18" t="s">
        <v>378</v>
      </c>
      <c r="D128" s="37">
        <v>271.8</v>
      </c>
      <c r="E128" s="37">
        <v>266.8</v>
      </c>
      <c r="F128" s="38">
        <v>269.3</v>
      </c>
      <c r="G128" s="18" t="s">
        <v>14</v>
      </c>
      <c r="H128" s="18" t="s">
        <v>21</v>
      </c>
      <c r="I128" s="32" t="s">
        <v>379</v>
      </c>
      <c r="J128" s="31" t="s">
        <v>337</v>
      </c>
      <c r="K128" s="41" t="s">
        <v>22</v>
      </c>
    </row>
    <row r="129" spans="1:11" s="1" customFormat="1" ht="22.5" customHeight="1">
      <c r="A129" s="16">
        <v>127</v>
      </c>
      <c r="B129" s="28" t="s">
        <v>380</v>
      </c>
      <c r="C129" s="18" t="s">
        <v>381</v>
      </c>
      <c r="D129" s="37">
        <v>264.20000000000005</v>
      </c>
      <c r="E129" s="37">
        <v>258.8</v>
      </c>
      <c r="F129" s="38">
        <v>261.5</v>
      </c>
      <c r="G129" s="18" t="s">
        <v>14</v>
      </c>
      <c r="H129" s="18" t="s">
        <v>21</v>
      </c>
      <c r="I129" s="32" t="s">
        <v>379</v>
      </c>
      <c r="J129" s="31" t="s">
        <v>337</v>
      </c>
      <c r="K129" s="41" t="s">
        <v>22</v>
      </c>
    </row>
    <row r="130" spans="1:11" s="1" customFormat="1" ht="22.5" customHeight="1">
      <c r="A130" s="16">
        <v>128</v>
      </c>
      <c r="B130" s="28" t="s">
        <v>382</v>
      </c>
      <c r="C130" s="18" t="s">
        <v>383</v>
      </c>
      <c r="D130" s="37">
        <v>276.20000000000005</v>
      </c>
      <c r="E130" s="37">
        <v>281.2</v>
      </c>
      <c r="F130" s="38">
        <v>278.70000000000005</v>
      </c>
      <c r="G130" s="18" t="s">
        <v>14</v>
      </c>
      <c r="H130" s="18" t="s">
        <v>15</v>
      </c>
      <c r="I130" s="32" t="s">
        <v>384</v>
      </c>
      <c r="J130" s="31" t="s">
        <v>337</v>
      </c>
      <c r="K130" s="42" t="s">
        <v>385</v>
      </c>
    </row>
    <row r="131" spans="1:11" s="1" customFormat="1" ht="22.5" customHeight="1">
      <c r="A131" s="16">
        <v>129</v>
      </c>
      <c r="B131" s="28" t="s">
        <v>386</v>
      </c>
      <c r="C131" s="18" t="s">
        <v>387</v>
      </c>
      <c r="D131" s="38">
        <v>272.4</v>
      </c>
      <c r="E131" s="38">
        <v>270.2</v>
      </c>
      <c r="F131" s="38">
        <v>271.29999999999995</v>
      </c>
      <c r="G131" s="18" t="s">
        <v>14</v>
      </c>
      <c r="H131" s="18" t="s">
        <v>15</v>
      </c>
      <c r="I131" s="32" t="s">
        <v>384</v>
      </c>
      <c r="J131" s="31" t="s">
        <v>337</v>
      </c>
      <c r="K131" s="41" t="s">
        <v>388</v>
      </c>
    </row>
    <row r="132" spans="1:11" s="1" customFormat="1" ht="22.5" customHeight="1">
      <c r="A132" s="16">
        <v>130</v>
      </c>
      <c r="B132" s="28" t="s">
        <v>389</v>
      </c>
      <c r="C132" s="18" t="s">
        <v>390</v>
      </c>
      <c r="D132" s="38">
        <v>264.8</v>
      </c>
      <c r="E132" s="38">
        <v>273.8</v>
      </c>
      <c r="F132" s="38">
        <v>269.3</v>
      </c>
      <c r="G132" s="18" t="s">
        <v>14</v>
      </c>
      <c r="H132" s="18" t="s">
        <v>15</v>
      </c>
      <c r="I132" s="32" t="s">
        <v>384</v>
      </c>
      <c r="J132" s="31" t="s">
        <v>337</v>
      </c>
      <c r="K132" s="41" t="s">
        <v>391</v>
      </c>
    </row>
    <row r="133" spans="1:11" s="1" customFormat="1" ht="22.5" customHeight="1">
      <c r="A133" s="16">
        <v>131</v>
      </c>
      <c r="B133" s="28" t="s">
        <v>392</v>
      </c>
      <c r="C133" s="18" t="s">
        <v>393</v>
      </c>
      <c r="D133" s="38">
        <v>258.6</v>
      </c>
      <c r="E133" s="38">
        <v>268</v>
      </c>
      <c r="F133" s="38">
        <v>263.3</v>
      </c>
      <c r="G133" s="18" t="s">
        <v>14</v>
      </c>
      <c r="H133" s="18" t="s">
        <v>15</v>
      </c>
      <c r="I133" s="32" t="s">
        <v>384</v>
      </c>
      <c r="J133" s="31" t="s">
        <v>337</v>
      </c>
      <c r="K133" s="41" t="s">
        <v>46</v>
      </c>
    </row>
    <row r="134" spans="1:11" s="1" customFormat="1" ht="22.5" customHeight="1">
      <c r="A134" s="16">
        <v>132</v>
      </c>
      <c r="B134" s="28" t="s">
        <v>394</v>
      </c>
      <c r="C134" s="18" t="s">
        <v>395</v>
      </c>
      <c r="D134" s="38">
        <v>246.6</v>
      </c>
      <c r="E134" s="38">
        <v>279.8</v>
      </c>
      <c r="F134" s="38">
        <v>263.2</v>
      </c>
      <c r="G134" s="18" t="s">
        <v>14</v>
      </c>
      <c r="H134" s="18" t="s">
        <v>15</v>
      </c>
      <c r="I134" s="32" t="s">
        <v>384</v>
      </c>
      <c r="J134" s="31" t="s">
        <v>337</v>
      </c>
      <c r="K134" s="41" t="s">
        <v>84</v>
      </c>
    </row>
    <row r="135" spans="1:11" s="1" customFormat="1" ht="22.5" customHeight="1">
      <c r="A135" s="16">
        <v>133</v>
      </c>
      <c r="B135" s="28" t="s">
        <v>396</v>
      </c>
      <c r="C135" s="18" t="s">
        <v>397</v>
      </c>
      <c r="D135" s="38">
        <v>269.8</v>
      </c>
      <c r="E135" s="38">
        <v>264.8</v>
      </c>
      <c r="F135" s="38">
        <v>267.3</v>
      </c>
      <c r="G135" s="18" t="s">
        <v>14</v>
      </c>
      <c r="H135" s="43" t="s">
        <v>21</v>
      </c>
      <c r="I135" s="32" t="s">
        <v>398</v>
      </c>
      <c r="J135" s="31" t="s">
        <v>337</v>
      </c>
      <c r="K135" s="41" t="s">
        <v>22</v>
      </c>
    </row>
    <row r="136" spans="1:11" s="1" customFormat="1" ht="22.5" customHeight="1">
      <c r="A136" s="16">
        <v>134</v>
      </c>
      <c r="B136" s="28" t="s">
        <v>399</v>
      </c>
      <c r="C136" s="18" t="s">
        <v>400</v>
      </c>
      <c r="D136" s="19">
        <v>270.2</v>
      </c>
      <c r="E136" s="19">
        <v>272.4</v>
      </c>
      <c r="F136" s="19">
        <v>271.3</v>
      </c>
      <c r="G136" s="18" t="s">
        <v>14</v>
      </c>
      <c r="H136" s="18" t="s">
        <v>15</v>
      </c>
      <c r="I136" s="32" t="s">
        <v>401</v>
      </c>
      <c r="J136" s="31" t="s">
        <v>402</v>
      </c>
      <c r="K136" s="23" t="s">
        <v>22</v>
      </c>
    </row>
    <row r="137" spans="1:11" s="1" customFormat="1" ht="22.5" customHeight="1">
      <c r="A137" s="16">
        <v>135</v>
      </c>
      <c r="B137" s="28" t="s">
        <v>403</v>
      </c>
      <c r="C137" s="18" t="s">
        <v>404</v>
      </c>
      <c r="D137" s="19">
        <v>265.8</v>
      </c>
      <c r="E137" s="19">
        <v>268.4</v>
      </c>
      <c r="F137" s="19">
        <v>267.1</v>
      </c>
      <c r="G137" s="18" t="s">
        <v>14</v>
      </c>
      <c r="H137" s="18" t="s">
        <v>15</v>
      </c>
      <c r="I137" s="32" t="s">
        <v>401</v>
      </c>
      <c r="J137" s="31" t="s">
        <v>402</v>
      </c>
      <c r="K137" s="23" t="s">
        <v>405</v>
      </c>
    </row>
    <row r="138" spans="1:11" s="1" customFormat="1" ht="22.5" customHeight="1">
      <c r="A138" s="16">
        <v>136</v>
      </c>
      <c r="B138" s="28" t="s">
        <v>406</v>
      </c>
      <c r="C138" s="18" t="s">
        <v>407</v>
      </c>
      <c r="D138" s="19">
        <v>261</v>
      </c>
      <c r="E138" s="19">
        <v>260.2</v>
      </c>
      <c r="F138" s="19">
        <v>260.6</v>
      </c>
      <c r="G138" s="18" t="s">
        <v>14</v>
      </c>
      <c r="H138" s="18" t="s">
        <v>15</v>
      </c>
      <c r="I138" s="32" t="s">
        <v>401</v>
      </c>
      <c r="J138" s="31" t="s">
        <v>402</v>
      </c>
      <c r="K138" s="23" t="s">
        <v>408</v>
      </c>
    </row>
    <row r="139" spans="1:11" s="1" customFormat="1" ht="22.5" customHeight="1">
      <c r="A139" s="16">
        <v>137</v>
      </c>
      <c r="B139" s="28" t="s">
        <v>409</v>
      </c>
      <c r="C139" s="18" t="s">
        <v>410</v>
      </c>
      <c r="D139" s="19">
        <v>269.6</v>
      </c>
      <c r="E139" s="19">
        <v>274.6</v>
      </c>
      <c r="F139" s="19">
        <v>273</v>
      </c>
      <c r="G139" s="18" t="s">
        <v>14</v>
      </c>
      <c r="H139" s="18" t="s">
        <v>15</v>
      </c>
      <c r="I139" s="35" t="s">
        <v>411</v>
      </c>
      <c r="J139" s="31" t="s">
        <v>402</v>
      </c>
      <c r="K139" s="23" t="s">
        <v>412</v>
      </c>
    </row>
    <row r="140" spans="1:11" s="1" customFormat="1" ht="22.5" customHeight="1">
      <c r="A140" s="16">
        <v>138</v>
      </c>
      <c r="B140" s="28" t="s">
        <v>413</v>
      </c>
      <c r="C140" s="18" t="s">
        <v>414</v>
      </c>
      <c r="D140" s="25">
        <v>260.4</v>
      </c>
      <c r="E140" s="25">
        <v>270.8</v>
      </c>
      <c r="F140" s="25">
        <v>265.6</v>
      </c>
      <c r="G140" s="18" t="s">
        <v>14</v>
      </c>
      <c r="H140" s="18" t="s">
        <v>15</v>
      </c>
      <c r="I140" s="50" t="s">
        <v>415</v>
      </c>
      <c r="J140" s="31" t="s">
        <v>402</v>
      </c>
      <c r="K140" s="23" t="s">
        <v>416</v>
      </c>
    </row>
    <row r="141" spans="1:11" s="1" customFormat="1" ht="22.5" customHeight="1">
      <c r="A141" s="16">
        <v>139</v>
      </c>
      <c r="B141" s="28" t="s">
        <v>417</v>
      </c>
      <c r="C141" s="18" t="s">
        <v>418</v>
      </c>
      <c r="D141" s="25">
        <v>255.6</v>
      </c>
      <c r="E141" s="25">
        <v>269.6</v>
      </c>
      <c r="F141" s="25">
        <v>262.6</v>
      </c>
      <c r="G141" s="18" t="s">
        <v>14</v>
      </c>
      <c r="H141" s="18" t="s">
        <v>15</v>
      </c>
      <c r="I141" s="50" t="s">
        <v>415</v>
      </c>
      <c r="J141" s="31" t="s">
        <v>402</v>
      </c>
      <c r="K141" s="23" t="s">
        <v>419</v>
      </c>
    </row>
    <row r="142" spans="1:11" s="1" customFormat="1" ht="22.5" customHeight="1">
      <c r="A142" s="16">
        <v>140</v>
      </c>
      <c r="B142" s="28" t="s">
        <v>420</v>
      </c>
      <c r="C142" s="18" t="s">
        <v>421</v>
      </c>
      <c r="D142" s="25">
        <v>253.2</v>
      </c>
      <c r="E142" s="25">
        <v>268</v>
      </c>
      <c r="F142" s="25">
        <v>260.6</v>
      </c>
      <c r="G142" s="18" t="s">
        <v>14</v>
      </c>
      <c r="H142" s="18" t="s">
        <v>15</v>
      </c>
      <c r="I142" s="50" t="s">
        <v>415</v>
      </c>
      <c r="J142" s="31" t="s">
        <v>402</v>
      </c>
      <c r="K142" s="23" t="s">
        <v>422</v>
      </c>
    </row>
    <row r="143" spans="1:11" s="1" customFormat="1" ht="22.5" customHeight="1">
      <c r="A143" s="16">
        <v>141</v>
      </c>
      <c r="B143" s="28" t="s">
        <v>423</v>
      </c>
      <c r="C143" s="18" t="s">
        <v>424</v>
      </c>
      <c r="D143" s="19">
        <v>248</v>
      </c>
      <c r="E143" s="19">
        <v>272.4</v>
      </c>
      <c r="F143" s="19">
        <v>260.2</v>
      </c>
      <c r="G143" s="18" t="s">
        <v>14</v>
      </c>
      <c r="H143" s="18" t="s">
        <v>15</v>
      </c>
      <c r="I143" s="50" t="s">
        <v>415</v>
      </c>
      <c r="J143" s="31" t="s">
        <v>402</v>
      </c>
      <c r="K143" s="23" t="s">
        <v>22</v>
      </c>
    </row>
    <row r="144" spans="1:11" s="1" customFormat="1" ht="22.5" customHeight="1">
      <c r="A144" s="16">
        <v>142</v>
      </c>
      <c r="B144" s="28" t="s">
        <v>425</v>
      </c>
      <c r="C144" s="44" t="s">
        <v>426</v>
      </c>
      <c r="D144" s="45">
        <v>270.6470588235294</v>
      </c>
      <c r="E144" s="45">
        <v>269.55555555555554</v>
      </c>
      <c r="F144" s="45">
        <v>270.10130718954247</v>
      </c>
      <c r="G144" s="18" t="s">
        <v>14</v>
      </c>
      <c r="H144" s="44" t="s">
        <v>21</v>
      </c>
      <c r="I144" s="32" t="s">
        <v>427</v>
      </c>
      <c r="J144" s="31" t="s">
        <v>428</v>
      </c>
      <c r="K144" s="23" t="s">
        <v>22</v>
      </c>
    </row>
    <row r="145" spans="1:11" s="2" customFormat="1" ht="22.5" customHeight="1">
      <c r="A145" s="16">
        <v>143</v>
      </c>
      <c r="B145" s="17" t="s">
        <v>429</v>
      </c>
      <c r="C145" s="44" t="s">
        <v>430</v>
      </c>
      <c r="D145" s="45">
        <v>266.47058823529414</v>
      </c>
      <c r="E145" s="45">
        <v>272.22222222222223</v>
      </c>
      <c r="F145" s="45">
        <v>269.34640522875816</v>
      </c>
      <c r="G145" s="18" t="s">
        <v>14</v>
      </c>
      <c r="H145" s="44" t="s">
        <v>21</v>
      </c>
      <c r="I145" s="32" t="s">
        <v>427</v>
      </c>
      <c r="J145" s="31" t="s">
        <v>428</v>
      </c>
      <c r="K145" s="23" t="s">
        <v>22</v>
      </c>
    </row>
    <row r="146" spans="1:11" s="2" customFormat="1" ht="22.5" customHeight="1">
      <c r="A146" s="16">
        <v>144</v>
      </c>
      <c r="B146" s="17" t="s">
        <v>431</v>
      </c>
      <c r="C146" s="44" t="s">
        <v>432</v>
      </c>
      <c r="D146" s="45">
        <v>267.5882352941177</v>
      </c>
      <c r="E146" s="45">
        <v>268</v>
      </c>
      <c r="F146" s="45">
        <v>267.79411764705884</v>
      </c>
      <c r="G146" s="18" t="s">
        <v>14</v>
      </c>
      <c r="H146" s="44" t="s">
        <v>21</v>
      </c>
      <c r="I146" s="32" t="s">
        <v>427</v>
      </c>
      <c r="J146" s="31" t="s">
        <v>428</v>
      </c>
      <c r="K146" s="23" t="s">
        <v>22</v>
      </c>
    </row>
    <row r="147" spans="1:11" s="1" customFormat="1" ht="22.5" customHeight="1">
      <c r="A147" s="16">
        <v>145</v>
      </c>
      <c r="B147" s="28" t="s">
        <v>433</v>
      </c>
      <c r="C147" s="44" t="s">
        <v>434</v>
      </c>
      <c r="D147" s="45">
        <v>268.47058823529414</v>
      </c>
      <c r="E147" s="45">
        <v>266.44444444444446</v>
      </c>
      <c r="F147" s="45">
        <v>267.4575163398693</v>
      </c>
      <c r="G147" s="18" t="s">
        <v>14</v>
      </c>
      <c r="H147" s="44" t="s">
        <v>21</v>
      </c>
      <c r="I147" s="32" t="s">
        <v>427</v>
      </c>
      <c r="J147" s="31" t="s">
        <v>428</v>
      </c>
      <c r="K147" s="23" t="s">
        <v>22</v>
      </c>
    </row>
    <row r="148" spans="1:11" s="1" customFormat="1" ht="22.5" customHeight="1">
      <c r="A148" s="16">
        <v>146</v>
      </c>
      <c r="B148" s="28" t="s">
        <v>435</v>
      </c>
      <c r="C148" s="44" t="s">
        <v>436</v>
      </c>
      <c r="D148" s="45">
        <v>267.88235294117646</v>
      </c>
      <c r="E148" s="45">
        <v>266.8888888888889</v>
      </c>
      <c r="F148" s="45">
        <v>267.3856209150327</v>
      </c>
      <c r="G148" s="18" t="s">
        <v>14</v>
      </c>
      <c r="H148" s="44" t="s">
        <v>21</v>
      </c>
      <c r="I148" s="32" t="s">
        <v>427</v>
      </c>
      <c r="J148" s="31" t="s">
        <v>428</v>
      </c>
      <c r="K148" s="23" t="s">
        <v>22</v>
      </c>
    </row>
    <row r="149" spans="1:11" s="1" customFormat="1" ht="22.5" customHeight="1">
      <c r="A149" s="16">
        <v>147</v>
      </c>
      <c r="B149" s="28" t="s">
        <v>437</v>
      </c>
      <c r="C149" s="44" t="s">
        <v>438</v>
      </c>
      <c r="D149" s="45">
        <v>268.05882352941177</v>
      </c>
      <c r="E149" s="45">
        <v>266.33333333333337</v>
      </c>
      <c r="F149" s="45">
        <v>267.1960784313726</v>
      </c>
      <c r="G149" s="18" t="s">
        <v>14</v>
      </c>
      <c r="H149" s="18" t="s">
        <v>15</v>
      </c>
      <c r="I149" s="32" t="s">
        <v>427</v>
      </c>
      <c r="J149" s="31" t="s">
        <v>428</v>
      </c>
      <c r="K149" s="23" t="s">
        <v>439</v>
      </c>
    </row>
    <row r="150" spans="1:11" s="1" customFormat="1" ht="22.5" customHeight="1">
      <c r="A150" s="16">
        <v>148</v>
      </c>
      <c r="B150" s="28" t="s">
        <v>440</v>
      </c>
      <c r="C150" s="44" t="s">
        <v>441</v>
      </c>
      <c r="D150" s="45">
        <v>267.05882352941177</v>
      </c>
      <c r="E150" s="45">
        <v>267.3333333333333</v>
      </c>
      <c r="F150" s="45">
        <v>267.19607843137254</v>
      </c>
      <c r="G150" s="18" t="s">
        <v>14</v>
      </c>
      <c r="H150" s="44" t="s">
        <v>21</v>
      </c>
      <c r="I150" s="32" t="s">
        <v>427</v>
      </c>
      <c r="J150" s="31" t="s">
        <v>428</v>
      </c>
      <c r="K150" s="23" t="s">
        <v>22</v>
      </c>
    </row>
    <row r="151" spans="1:11" s="1" customFormat="1" ht="22.5" customHeight="1">
      <c r="A151" s="16">
        <v>149</v>
      </c>
      <c r="B151" s="28" t="s">
        <v>442</v>
      </c>
      <c r="C151" s="44" t="s">
        <v>443</v>
      </c>
      <c r="D151" s="45">
        <v>266.94117647058823</v>
      </c>
      <c r="E151" s="45">
        <v>266.66666666666663</v>
      </c>
      <c r="F151" s="45">
        <v>266.8039215686274</v>
      </c>
      <c r="G151" s="18" t="s">
        <v>14</v>
      </c>
      <c r="H151" s="18" t="s">
        <v>15</v>
      </c>
      <c r="I151" s="32" t="s">
        <v>427</v>
      </c>
      <c r="J151" s="31" t="s">
        <v>428</v>
      </c>
      <c r="K151" s="23" t="s">
        <v>50</v>
      </c>
    </row>
    <row r="152" spans="1:11" s="1" customFormat="1" ht="22.5" customHeight="1">
      <c r="A152" s="16">
        <v>150</v>
      </c>
      <c r="B152" s="28" t="s">
        <v>444</v>
      </c>
      <c r="C152" s="44" t="s">
        <v>445</v>
      </c>
      <c r="D152" s="45">
        <v>267.3529411764706</v>
      </c>
      <c r="E152" s="45">
        <v>265.55555555555554</v>
      </c>
      <c r="F152" s="45">
        <v>266.4542483660131</v>
      </c>
      <c r="G152" s="18" t="s">
        <v>14</v>
      </c>
      <c r="H152" s="18" t="s">
        <v>15</v>
      </c>
      <c r="I152" s="32" t="s">
        <v>427</v>
      </c>
      <c r="J152" s="31" t="s">
        <v>428</v>
      </c>
      <c r="K152" s="23" t="s">
        <v>446</v>
      </c>
    </row>
    <row r="153" spans="1:11" s="1" customFormat="1" ht="22.5" customHeight="1">
      <c r="A153" s="16">
        <v>151</v>
      </c>
      <c r="B153" s="28" t="s">
        <v>447</v>
      </c>
      <c r="C153" s="44" t="s">
        <v>448</v>
      </c>
      <c r="D153" s="45">
        <v>265.94117647058823</v>
      </c>
      <c r="E153" s="45">
        <v>266</v>
      </c>
      <c r="F153" s="45">
        <v>265.97058823529414</v>
      </c>
      <c r="G153" s="18" t="s">
        <v>14</v>
      </c>
      <c r="H153" s="44" t="s">
        <v>21</v>
      </c>
      <c r="I153" s="32" t="s">
        <v>427</v>
      </c>
      <c r="J153" s="31" t="s">
        <v>428</v>
      </c>
      <c r="K153" s="23" t="s">
        <v>22</v>
      </c>
    </row>
    <row r="154" spans="1:11" s="1" customFormat="1" ht="22.5" customHeight="1">
      <c r="A154" s="16">
        <v>152</v>
      </c>
      <c r="B154" s="28" t="s">
        <v>449</v>
      </c>
      <c r="C154" s="44" t="s">
        <v>450</v>
      </c>
      <c r="D154" s="45">
        <v>266.94117647058823</v>
      </c>
      <c r="E154" s="45">
        <v>264.1111111111111</v>
      </c>
      <c r="F154" s="45">
        <v>265.5261437908497</v>
      </c>
      <c r="G154" s="18" t="s">
        <v>14</v>
      </c>
      <c r="H154" s="18" t="s">
        <v>15</v>
      </c>
      <c r="I154" s="32" t="s">
        <v>427</v>
      </c>
      <c r="J154" s="31" t="s">
        <v>428</v>
      </c>
      <c r="K154" s="23" t="s">
        <v>22</v>
      </c>
    </row>
    <row r="155" spans="1:11" s="1" customFormat="1" ht="22.5" customHeight="1">
      <c r="A155" s="16">
        <v>153</v>
      </c>
      <c r="B155" s="28" t="s">
        <v>451</v>
      </c>
      <c r="C155" s="44" t="s">
        <v>452</v>
      </c>
      <c r="D155" s="45">
        <v>264.5882352941176</v>
      </c>
      <c r="E155" s="45">
        <v>266</v>
      </c>
      <c r="F155" s="45">
        <v>265.2941176470588</v>
      </c>
      <c r="G155" s="18" t="s">
        <v>14</v>
      </c>
      <c r="H155" s="44" t="s">
        <v>21</v>
      </c>
      <c r="I155" s="32" t="s">
        <v>427</v>
      </c>
      <c r="J155" s="31" t="s">
        <v>428</v>
      </c>
      <c r="K155" s="23" t="s">
        <v>22</v>
      </c>
    </row>
    <row r="156" spans="1:11" s="1" customFormat="1" ht="22.5" customHeight="1">
      <c r="A156" s="16">
        <v>154</v>
      </c>
      <c r="B156" s="28" t="s">
        <v>453</v>
      </c>
      <c r="C156" s="44" t="s">
        <v>454</v>
      </c>
      <c r="D156" s="45">
        <v>265.3529411764706</v>
      </c>
      <c r="E156" s="45">
        <v>264.22222222222223</v>
      </c>
      <c r="F156" s="45">
        <v>264.78758169934645</v>
      </c>
      <c r="G156" s="18" t="s">
        <v>14</v>
      </c>
      <c r="H156" s="18" t="s">
        <v>15</v>
      </c>
      <c r="I156" s="32" t="s">
        <v>427</v>
      </c>
      <c r="J156" s="31" t="s">
        <v>428</v>
      </c>
      <c r="K156" s="23" t="s">
        <v>455</v>
      </c>
    </row>
    <row r="157" spans="1:11" s="1" customFormat="1" ht="22.5" customHeight="1">
      <c r="A157" s="16">
        <v>155</v>
      </c>
      <c r="B157" s="28" t="s">
        <v>456</v>
      </c>
      <c r="C157" s="44" t="s">
        <v>457</v>
      </c>
      <c r="D157" s="45">
        <v>266</v>
      </c>
      <c r="E157" s="45">
        <v>262.66666666666663</v>
      </c>
      <c r="F157" s="45">
        <v>264.3333333333333</v>
      </c>
      <c r="G157" s="18" t="s">
        <v>14</v>
      </c>
      <c r="H157" s="18" t="s">
        <v>15</v>
      </c>
      <c r="I157" s="32" t="s">
        <v>427</v>
      </c>
      <c r="J157" s="31" t="s">
        <v>428</v>
      </c>
      <c r="K157" s="23" t="s">
        <v>458</v>
      </c>
    </row>
    <row r="158" spans="1:11" s="1" customFormat="1" ht="22.5" customHeight="1">
      <c r="A158" s="16">
        <v>156</v>
      </c>
      <c r="B158" s="28" t="s">
        <v>459</v>
      </c>
      <c r="C158" s="44" t="s">
        <v>460</v>
      </c>
      <c r="D158" s="45">
        <v>264</v>
      </c>
      <c r="E158" s="45">
        <v>263.8888888888889</v>
      </c>
      <c r="F158" s="45">
        <v>263.94444444444446</v>
      </c>
      <c r="G158" s="18" t="s">
        <v>14</v>
      </c>
      <c r="H158" s="44" t="s">
        <v>21</v>
      </c>
      <c r="I158" s="32" t="s">
        <v>427</v>
      </c>
      <c r="J158" s="31" t="s">
        <v>428</v>
      </c>
      <c r="K158" s="23" t="s">
        <v>22</v>
      </c>
    </row>
    <row r="159" spans="1:11" s="1" customFormat="1" ht="22.5" customHeight="1">
      <c r="A159" s="16">
        <v>157</v>
      </c>
      <c r="B159" s="28" t="s">
        <v>461</v>
      </c>
      <c r="C159" s="44" t="s">
        <v>462</v>
      </c>
      <c r="D159" s="45">
        <v>264.47058823529414</v>
      </c>
      <c r="E159" s="45">
        <v>263.22222222222223</v>
      </c>
      <c r="F159" s="45">
        <v>263.84640522875816</v>
      </c>
      <c r="G159" s="18" t="s">
        <v>14</v>
      </c>
      <c r="H159" s="18" t="s">
        <v>15</v>
      </c>
      <c r="I159" s="32" t="s">
        <v>427</v>
      </c>
      <c r="J159" s="31" t="s">
        <v>428</v>
      </c>
      <c r="K159" s="23" t="s">
        <v>463</v>
      </c>
    </row>
    <row r="160" spans="1:11" s="1" customFormat="1" ht="22.5" customHeight="1">
      <c r="A160" s="16">
        <v>158</v>
      </c>
      <c r="B160" s="28" t="s">
        <v>464</v>
      </c>
      <c r="C160" s="44" t="s">
        <v>465</v>
      </c>
      <c r="D160" s="45">
        <v>265</v>
      </c>
      <c r="E160" s="45">
        <v>261.44444444444446</v>
      </c>
      <c r="F160" s="45">
        <v>263.22222222222223</v>
      </c>
      <c r="G160" s="18" t="s">
        <v>14</v>
      </c>
      <c r="H160" s="44" t="s">
        <v>21</v>
      </c>
      <c r="I160" s="32" t="s">
        <v>427</v>
      </c>
      <c r="J160" s="31" t="s">
        <v>428</v>
      </c>
      <c r="K160" s="23" t="s">
        <v>22</v>
      </c>
    </row>
    <row r="161" spans="1:11" s="1" customFormat="1" ht="22.5" customHeight="1">
      <c r="A161" s="16">
        <v>159</v>
      </c>
      <c r="B161" s="28" t="s">
        <v>466</v>
      </c>
      <c r="C161" s="44" t="s">
        <v>467</v>
      </c>
      <c r="D161" s="45">
        <v>263.47058823529414</v>
      </c>
      <c r="E161" s="45">
        <v>261.3333333333333</v>
      </c>
      <c r="F161" s="45">
        <v>262.4019607843137</v>
      </c>
      <c r="G161" s="18" t="s">
        <v>14</v>
      </c>
      <c r="H161" s="18" t="s">
        <v>15</v>
      </c>
      <c r="I161" s="32" t="s">
        <v>427</v>
      </c>
      <c r="J161" s="31" t="s">
        <v>428</v>
      </c>
      <c r="K161" s="23" t="s">
        <v>468</v>
      </c>
    </row>
    <row r="162" spans="1:11" s="1" customFormat="1" ht="22.5" customHeight="1">
      <c r="A162" s="16">
        <v>160</v>
      </c>
      <c r="B162" s="28" t="s">
        <v>469</v>
      </c>
      <c r="C162" s="44" t="s">
        <v>470</v>
      </c>
      <c r="D162" s="45">
        <v>268.8235294117647</v>
      </c>
      <c r="E162" s="45">
        <v>272.4</v>
      </c>
      <c r="F162" s="45">
        <v>270.61176470588236</v>
      </c>
      <c r="G162" s="18" t="s">
        <v>14</v>
      </c>
      <c r="H162" s="44" t="s">
        <v>21</v>
      </c>
      <c r="I162" s="32" t="s">
        <v>471</v>
      </c>
      <c r="J162" s="31" t="s">
        <v>428</v>
      </c>
      <c r="K162" s="23" t="s">
        <v>22</v>
      </c>
    </row>
    <row r="163" spans="1:11" s="1" customFormat="1" ht="22.5" customHeight="1">
      <c r="A163" s="16">
        <v>161</v>
      </c>
      <c r="B163" s="28" t="s">
        <v>472</v>
      </c>
      <c r="C163" s="44" t="s">
        <v>473</v>
      </c>
      <c r="D163" s="45">
        <v>268.94117647058823</v>
      </c>
      <c r="E163" s="45">
        <v>271.6</v>
      </c>
      <c r="F163" s="45">
        <v>270.2705882352941</v>
      </c>
      <c r="G163" s="18" t="s">
        <v>14</v>
      </c>
      <c r="H163" s="44" t="s">
        <v>21</v>
      </c>
      <c r="I163" s="32" t="s">
        <v>471</v>
      </c>
      <c r="J163" s="31" t="s">
        <v>428</v>
      </c>
      <c r="K163" s="23" t="s">
        <v>22</v>
      </c>
    </row>
    <row r="164" spans="1:11" s="2" customFormat="1" ht="22.5" customHeight="1">
      <c r="A164" s="16">
        <v>162</v>
      </c>
      <c r="B164" s="17" t="s">
        <v>474</v>
      </c>
      <c r="C164" s="44" t="s">
        <v>475</v>
      </c>
      <c r="D164" s="45">
        <v>264.88235294117646</v>
      </c>
      <c r="E164" s="45">
        <v>264</v>
      </c>
      <c r="F164" s="45">
        <v>264.44117647058823</v>
      </c>
      <c r="G164" s="18" t="s">
        <v>14</v>
      </c>
      <c r="H164" s="18" t="s">
        <v>15</v>
      </c>
      <c r="I164" s="32" t="s">
        <v>471</v>
      </c>
      <c r="J164" s="31" t="s">
        <v>428</v>
      </c>
      <c r="K164" s="23" t="s">
        <v>476</v>
      </c>
    </row>
    <row r="165" spans="1:11" s="2" customFormat="1" ht="22.5" customHeight="1">
      <c r="A165" s="16">
        <v>163</v>
      </c>
      <c r="B165" s="17" t="s">
        <v>477</v>
      </c>
      <c r="C165" s="44" t="s">
        <v>478</v>
      </c>
      <c r="D165" s="45">
        <v>264</v>
      </c>
      <c r="E165" s="45">
        <v>259</v>
      </c>
      <c r="F165" s="45">
        <v>261.5</v>
      </c>
      <c r="G165" s="18" t="s">
        <v>14</v>
      </c>
      <c r="H165" s="44" t="s">
        <v>21</v>
      </c>
      <c r="I165" s="32" t="s">
        <v>471</v>
      </c>
      <c r="J165" s="31" t="s">
        <v>428</v>
      </c>
      <c r="K165" s="23" t="s">
        <v>22</v>
      </c>
    </row>
    <row r="166" spans="1:11" s="2" customFormat="1" ht="22.5" customHeight="1">
      <c r="A166" s="16">
        <v>164</v>
      </c>
      <c r="B166" s="17" t="s">
        <v>479</v>
      </c>
      <c r="C166" s="44" t="s">
        <v>480</v>
      </c>
      <c r="D166" s="45">
        <v>258.88235294117646</v>
      </c>
      <c r="E166" s="45">
        <v>263.4</v>
      </c>
      <c r="F166" s="45">
        <v>261.1411764705882</v>
      </c>
      <c r="G166" s="18" t="s">
        <v>14</v>
      </c>
      <c r="H166" s="18" t="s">
        <v>15</v>
      </c>
      <c r="I166" s="32" t="s">
        <v>471</v>
      </c>
      <c r="J166" s="31" t="s">
        <v>428</v>
      </c>
      <c r="K166" s="23" t="s">
        <v>481</v>
      </c>
    </row>
    <row r="167" spans="1:11" s="2" customFormat="1" ht="22.5" customHeight="1">
      <c r="A167" s="16">
        <v>165</v>
      </c>
      <c r="B167" s="17" t="s">
        <v>482</v>
      </c>
      <c r="C167" s="18" t="s">
        <v>483</v>
      </c>
      <c r="D167" s="19">
        <v>267.3</v>
      </c>
      <c r="E167" s="19">
        <v>281.3</v>
      </c>
      <c r="F167" s="19">
        <v>274.3</v>
      </c>
      <c r="G167" s="18" t="s">
        <v>14</v>
      </c>
      <c r="H167" s="18" t="s">
        <v>15</v>
      </c>
      <c r="I167" s="32" t="s">
        <v>484</v>
      </c>
      <c r="J167" s="31" t="s">
        <v>485</v>
      </c>
      <c r="K167" s="23" t="s">
        <v>486</v>
      </c>
    </row>
    <row r="168" spans="1:11" s="2" customFormat="1" ht="22.5" customHeight="1">
      <c r="A168" s="16">
        <v>166</v>
      </c>
      <c r="B168" s="17" t="s">
        <v>487</v>
      </c>
      <c r="C168" s="18" t="s">
        <v>488</v>
      </c>
      <c r="D168" s="19">
        <v>257.4</v>
      </c>
      <c r="E168" s="19">
        <v>270.1</v>
      </c>
      <c r="F168" s="19">
        <v>263.75</v>
      </c>
      <c r="G168" s="18" t="s">
        <v>14</v>
      </c>
      <c r="H168" s="18" t="s">
        <v>15</v>
      </c>
      <c r="I168" s="50" t="s">
        <v>489</v>
      </c>
      <c r="J168" s="31" t="s">
        <v>485</v>
      </c>
      <c r="K168" s="23" t="s">
        <v>490</v>
      </c>
    </row>
    <row r="169" spans="1:11" s="2" customFormat="1" ht="22.5" customHeight="1">
      <c r="A169" s="16">
        <v>167</v>
      </c>
      <c r="B169" s="17" t="s">
        <v>491</v>
      </c>
      <c r="C169" s="18" t="s">
        <v>492</v>
      </c>
      <c r="D169" s="19">
        <v>280.99</v>
      </c>
      <c r="E169" s="20">
        <v>282</v>
      </c>
      <c r="F169" s="20">
        <f aca="true" t="shared" si="8" ref="F169:F177">AVERAGE(D169:E169)</f>
        <v>281.495</v>
      </c>
      <c r="G169" s="18" t="s">
        <v>14</v>
      </c>
      <c r="H169" s="18" t="s">
        <v>21</v>
      </c>
      <c r="I169" s="35" t="s">
        <v>168</v>
      </c>
      <c r="J169" s="31" t="s">
        <v>493</v>
      </c>
      <c r="K169" s="23" t="s">
        <v>22</v>
      </c>
    </row>
    <row r="170" spans="1:11" s="2" customFormat="1" ht="22.5" customHeight="1">
      <c r="A170" s="16">
        <v>168</v>
      </c>
      <c r="B170" s="17" t="s">
        <v>494</v>
      </c>
      <c r="C170" s="18" t="s">
        <v>495</v>
      </c>
      <c r="D170" s="19">
        <v>275.17</v>
      </c>
      <c r="E170" s="20">
        <v>277.42857142857144</v>
      </c>
      <c r="F170" s="20">
        <f t="shared" si="8"/>
        <v>276.2992857142857</v>
      </c>
      <c r="G170" s="18" t="s">
        <v>14</v>
      </c>
      <c r="H170" s="18" t="s">
        <v>15</v>
      </c>
      <c r="I170" s="35" t="s">
        <v>168</v>
      </c>
      <c r="J170" s="31" t="s">
        <v>493</v>
      </c>
      <c r="K170" s="23" t="s">
        <v>359</v>
      </c>
    </row>
    <row r="171" spans="1:11" s="2" customFormat="1" ht="22.5" customHeight="1">
      <c r="A171" s="16">
        <v>169</v>
      </c>
      <c r="B171" s="17" t="s">
        <v>496</v>
      </c>
      <c r="C171" s="18" t="s">
        <v>497</v>
      </c>
      <c r="D171" s="19">
        <v>275.67</v>
      </c>
      <c r="E171" s="20">
        <v>276.85714285714283</v>
      </c>
      <c r="F171" s="20">
        <f t="shared" si="8"/>
        <v>276.2635714285714</v>
      </c>
      <c r="G171" s="18" t="s">
        <v>14</v>
      </c>
      <c r="H171" s="18" t="s">
        <v>21</v>
      </c>
      <c r="I171" s="35" t="s">
        <v>168</v>
      </c>
      <c r="J171" s="31" t="s">
        <v>493</v>
      </c>
      <c r="K171" s="23" t="s">
        <v>22</v>
      </c>
    </row>
    <row r="172" spans="1:11" ht="22.5" customHeight="1">
      <c r="A172" s="16">
        <v>170</v>
      </c>
      <c r="B172" s="46" t="s">
        <v>498</v>
      </c>
      <c r="C172" s="18" t="s">
        <v>499</v>
      </c>
      <c r="D172" s="19">
        <v>278</v>
      </c>
      <c r="E172" s="20">
        <v>270.85714285714283</v>
      </c>
      <c r="F172" s="20">
        <f t="shared" si="8"/>
        <v>274.42857142857144</v>
      </c>
      <c r="G172" s="18" t="s">
        <v>14</v>
      </c>
      <c r="H172" s="18" t="s">
        <v>21</v>
      </c>
      <c r="I172" s="35" t="s">
        <v>168</v>
      </c>
      <c r="J172" s="31" t="s">
        <v>493</v>
      </c>
      <c r="K172" s="23" t="s">
        <v>22</v>
      </c>
    </row>
    <row r="173" spans="1:11" ht="22.5" customHeight="1">
      <c r="A173" s="16">
        <v>171</v>
      </c>
      <c r="B173" s="46" t="s">
        <v>500</v>
      </c>
      <c r="C173" s="18" t="s">
        <v>501</v>
      </c>
      <c r="D173" s="19">
        <v>273.17</v>
      </c>
      <c r="E173" s="20">
        <v>274.2857142857143</v>
      </c>
      <c r="F173" s="20">
        <f t="shared" si="8"/>
        <v>273.72785714285715</v>
      </c>
      <c r="G173" s="18" t="s">
        <v>14</v>
      </c>
      <c r="H173" s="18" t="s">
        <v>21</v>
      </c>
      <c r="I173" s="35" t="s">
        <v>168</v>
      </c>
      <c r="J173" s="31" t="s">
        <v>493</v>
      </c>
      <c r="K173" s="23" t="s">
        <v>22</v>
      </c>
    </row>
    <row r="174" spans="1:11" ht="22.5" customHeight="1">
      <c r="A174" s="16">
        <v>172</v>
      </c>
      <c r="B174" s="46" t="s">
        <v>502</v>
      </c>
      <c r="C174" s="18" t="s">
        <v>503</v>
      </c>
      <c r="D174" s="19">
        <v>271.99</v>
      </c>
      <c r="E174" s="20">
        <v>271.71428571428567</v>
      </c>
      <c r="F174" s="20">
        <f t="shared" si="8"/>
        <v>271.85214285714284</v>
      </c>
      <c r="G174" s="18" t="s">
        <v>14</v>
      </c>
      <c r="H174" s="18" t="s">
        <v>15</v>
      </c>
      <c r="I174" s="35" t="s">
        <v>168</v>
      </c>
      <c r="J174" s="31" t="s">
        <v>493</v>
      </c>
      <c r="K174" s="23" t="s">
        <v>359</v>
      </c>
    </row>
    <row r="175" spans="1:11" ht="22.5" customHeight="1">
      <c r="A175" s="16">
        <v>173</v>
      </c>
      <c r="B175" s="46" t="s">
        <v>504</v>
      </c>
      <c r="C175" s="18" t="s">
        <v>505</v>
      </c>
      <c r="D175" s="19">
        <v>267.33</v>
      </c>
      <c r="E175" s="20">
        <v>272.2857142857143</v>
      </c>
      <c r="F175" s="20">
        <f t="shared" si="8"/>
        <v>269.80785714285713</v>
      </c>
      <c r="G175" s="18" t="s">
        <v>14</v>
      </c>
      <c r="H175" s="18" t="s">
        <v>15</v>
      </c>
      <c r="I175" s="35" t="s">
        <v>168</v>
      </c>
      <c r="J175" s="31" t="s">
        <v>493</v>
      </c>
      <c r="K175" s="23" t="s">
        <v>22</v>
      </c>
    </row>
    <row r="176" spans="1:11" ht="22.5" customHeight="1">
      <c r="A176" s="16">
        <v>174</v>
      </c>
      <c r="B176" s="46" t="s">
        <v>506</v>
      </c>
      <c r="C176" s="18" t="s">
        <v>507</v>
      </c>
      <c r="D176" s="19">
        <v>270.65999999999997</v>
      </c>
      <c r="E176" s="20">
        <v>268.85714285714283</v>
      </c>
      <c r="F176" s="20">
        <f t="shared" si="8"/>
        <v>269.7585714285714</v>
      </c>
      <c r="G176" s="18" t="s">
        <v>14</v>
      </c>
      <c r="H176" s="18" t="s">
        <v>15</v>
      </c>
      <c r="I176" s="35" t="s">
        <v>168</v>
      </c>
      <c r="J176" s="31" t="s">
        <v>493</v>
      </c>
      <c r="K176" s="23" t="s">
        <v>508</v>
      </c>
    </row>
    <row r="177" spans="1:11" ht="22.5" customHeight="1">
      <c r="A177" s="16">
        <v>175</v>
      </c>
      <c r="B177" s="46" t="s">
        <v>509</v>
      </c>
      <c r="C177" s="18" t="s">
        <v>510</v>
      </c>
      <c r="D177" s="19">
        <v>265.15999999999997</v>
      </c>
      <c r="E177" s="20">
        <v>270.57142857142856</v>
      </c>
      <c r="F177" s="20">
        <f t="shared" si="8"/>
        <v>267.86571428571426</v>
      </c>
      <c r="G177" s="18" t="s">
        <v>14</v>
      </c>
      <c r="H177" s="18" t="s">
        <v>21</v>
      </c>
      <c r="I177" s="35" t="s">
        <v>168</v>
      </c>
      <c r="J177" s="31" t="s">
        <v>493</v>
      </c>
      <c r="K177" s="23" t="s">
        <v>22</v>
      </c>
    </row>
    <row r="178" spans="1:11" ht="22.5" customHeight="1">
      <c r="A178" s="16">
        <v>176</v>
      </c>
      <c r="B178" s="60" t="s">
        <v>511</v>
      </c>
      <c r="C178" s="18" t="s">
        <v>512</v>
      </c>
      <c r="D178" s="47">
        <v>249</v>
      </c>
      <c r="E178" s="47">
        <v>230</v>
      </c>
      <c r="F178" s="48">
        <f>D178*50%+E178*50%</f>
        <v>239.5</v>
      </c>
      <c r="G178" s="18" t="s">
        <v>14</v>
      </c>
      <c r="H178" s="49" t="s">
        <v>15</v>
      </c>
      <c r="I178" s="50" t="s">
        <v>513</v>
      </c>
      <c r="J178" s="49" t="s">
        <v>514</v>
      </c>
      <c r="K178" s="51" t="s">
        <v>79</v>
      </c>
    </row>
    <row r="179" spans="1:11" ht="22.5" customHeight="1">
      <c r="A179" s="16">
        <v>177</v>
      </c>
      <c r="B179" s="46" t="s">
        <v>515</v>
      </c>
      <c r="C179" s="18" t="s">
        <v>516</v>
      </c>
      <c r="D179" s="19">
        <v>252</v>
      </c>
      <c r="E179" s="19">
        <v>248</v>
      </c>
      <c r="F179" s="19">
        <f>D179*50%+E179*50%</f>
        <v>250</v>
      </c>
      <c r="G179" s="18" t="s">
        <v>14</v>
      </c>
      <c r="H179" s="49" t="s">
        <v>15</v>
      </c>
      <c r="I179" s="5" t="s">
        <v>45</v>
      </c>
      <c r="J179" s="49" t="s">
        <v>514</v>
      </c>
      <c r="K179" s="51" t="s">
        <v>517</v>
      </c>
    </row>
    <row r="180" spans="1:11" ht="22.5" customHeight="1">
      <c r="A180" s="16"/>
      <c r="B180" s="60" t="s">
        <v>518</v>
      </c>
      <c r="C180" s="18" t="s">
        <v>519</v>
      </c>
      <c r="D180" s="19">
        <v>256</v>
      </c>
      <c r="E180" s="19">
        <v>218</v>
      </c>
      <c r="F180" s="19">
        <v>237</v>
      </c>
      <c r="G180" s="18" t="s">
        <v>14</v>
      </c>
      <c r="H180" s="49" t="s">
        <v>15</v>
      </c>
      <c r="I180" s="50" t="s">
        <v>53</v>
      </c>
      <c r="J180" s="49" t="s">
        <v>514</v>
      </c>
      <c r="K180" s="51" t="s">
        <v>90</v>
      </c>
    </row>
    <row r="181" spans="1:11" ht="22.5" customHeight="1">
      <c r="A181" s="16">
        <v>178</v>
      </c>
      <c r="B181" s="46" t="s">
        <v>520</v>
      </c>
      <c r="C181" s="18" t="s">
        <v>521</v>
      </c>
      <c r="D181" s="19">
        <v>277.8</v>
      </c>
      <c r="E181" s="48">
        <v>273.66666666666663</v>
      </c>
      <c r="F181" s="48">
        <v>275.73333333333335</v>
      </c>
      <c r="G181" s="18" t="s">
        <v>14</v>
      </c>
      <c r="H181" s="18" t="s">
        <v>15</v>
      </c>
      <c r="I181" s="52" t="s">
        <v>522</v>
      </c>
      <c r="J181" s="53" t="s">
        <v>523</v>
      </c>
      <c r="K181" s="23" t="s">
        <v>22</v>
      </c>
    </row>
    <row r="182" spans="1:11" ht="22.5" customHeight="1">
      <c r="A182" s="16">
        <v>179</v>
      </c>
      <c r="B182" s="46" t="s">
        <v>524</v>
      </c>
      <c r="C182" s="18" t="s">
        <v>525</v>
      </c>
      <c r="D182" s="19">
        <v>278.4</v>
      </c>
      <c r="E182" s="48">
        <v>272.6</v>
      </c>
      <c r="F182" s="48">
        <v>275.5</v>
      </c>
      <c r="G182" s="18" t="s">
        <v>14</v>
      </c>
      <c r="H182" s="18" t="s">
        <v>15</v>
      </c>
      <c r="I182" s="52" t="s">
        <v>522</v>
      </c>
      <c r="J182" s="53" t="s">
        <v>523</v>
      </c>
      <c r="K182" s="23" t="s">
        <v>526</v>
      </c>
    </row>
    <row r="183" spans="1:11" ht="22.5" customHeight="1">
      <c r="A183" s="16">
        <v>180</v>
      </c>
      <c r="B183" s="46" t="s">
        <v>527</v>
      </c>
      <c r="C183" s="18" t="s">
        <v>528</v>
      </c>
      <c r="D183" s="19">
        <v>278.4</v>
      </c>
      <c r="E183" s="48">
        <v>271.3333333333333</v>
      </c>
      <c r="F183" s="48">
        <v>274.8666666666667</v>
      </c>
      <c r="G183" s="18" t="s">
        <v>14</v>
      </c>
      <c r="H183" s="18" t="s">
        <v>15</v>
      </c>
      <c r="I183" s="52" t="s">
        <v>522</v>
      </c>
      <c r="J183" s="53" t="s">
        <v>523</v>
      </c>
      <c r="K183" s="23" t="s">
        <v>529</v>
      </c>
    </row>
    <row r="184" spans="1:11" ht="22.5" customHeight="1">
      <c r="A184" s="16">
        <v>181</v>
      </c>
      <c r="B184" s="46" t="s">
        <v>530</v>
      </c>
      <c r="C184" s="18" t="s">
        <v>531</v>
      </c>
      <c r="D184" s="19">
        <v>275.6</v>
      </c>
      <c r="E184" s="48">
        <v>269.5</v>
      </c>
      <c r="F184" s="48">
        <v>272.55</v>
      </c>
      <c r="G184" s="18" t="s">
        <v>14</v>
      </c>
      <c r="H184" s="18" t="s">
        <v>15</v>
      </c>
      <c r="I184" s="52" t="s">
        <v>522</v>
      </c>
      <c r="J184" s="53" t="s">
        <v>523</v>
      </c>
      <c r="K184" s="23" t="s">
        <v>22</v>
      </c>
    </row>
    <row r="185" spans="1:11" ht="22.5" customHeight="1">
      <c r="A185" s="16">
        <v>182</v>
      </c>
      <c r="B185" s="46" t="s">
        <v>532</v>
      </c>
      <c r="C185" s="18" t="s">
        <v>533</v>
      </c>
      <c r="D185" s="19">
        <v>276.6</v>
      </c>
      <c r="E185" s="48">
        <v>262.8333333333333</v>
      </c>
      <c r="F185" s="48">
        <v>269.7166666666667</v>
      </c>
      <c r="G185" s="18" t="s">
        <v>14</v>
      </c>
      <c r="H185" s="18" t="s">
        <v>15</v>
      </c>
      <c r="I185" s="52" t="s">
        <v>522</v>
      </c>
      <c r="J185" s="53" t="s">
        <v>523</v>
      </c>
      <c r="K185" s="23" t="s">
        <v>534</v>
      </c>
    </row>
    <row r="186" spans="1:11" ht="22.5" customHeight="1">
      <c r="A186" s="16">
        <v>183</v>
      </c>
      <c r="B186" s="46" t="s">
        <v>535</v>
      </c>
      <c r="C186" s="18" t="s">
        <v>536</v>
      </c>
      <c r="D186" s="19">
        <v>273.2</v>
      </c>
      <c r="E186" s="48">
        <v>264.5</v>
      </c>
      <c r="F186" s="48">
        <v>268.85</v>
      </c>
      <c r="G186" s="18" t="s">
        <v>14</v>
      </c>
      <c r="H186" s="18" t="s">
        <v>15</v>
      </c>
      <c r="I186" s="52" t="s">
        <v>522</v>
      </c>
      <c r="J186" s="53" t="s">
        <v>523</v>
      </c>
      <c r="K186" s="23" t="s">
        <v>22</v>
      </c>
    </row>
    <row r="187" spans="1:11" ht="22.5" customHeight="1">
      <c r="A187" s="16">
        <v>184</v>
      </c>
      <c r="B187" s="46" t="s">
        <v>537</v>
      </c>
      <c r="C187" s="18" t="s">
        <v>538</v>
      </c>
      <c r="D187" s="19">
        <v>271.8</v>
      </c>
      <c r="E187" s="48">
        <v>261.66666666666663</v>
      </c>
      <c r="F187" s="48">
        <v>266.73333333333335</v>
      </c>
      <c r="G187" s="18" t="s">
        <v>14</v>
      </c>
      <c r="H187" s="18" t="s">
        <v>15</v>
      </c>
      <c r="I187" s="52" t="s">
        <v>522</v>
      </c>
      <c r="J187" s="53" t="s">
        <v>523</v>
      </c>
      <c r="K187" s="23" t="s">
        <v>22</v>
      </c>
    </row>
    <row r="188" spans="1:11" ht="22.5" customHeight="1">
      <c r="A188" s="16">
        <v>185</v>
      </c>
      <c r="B188" s="46" t="s">
        <v>539</v>
      </c>
      <c r="C188" s="18" t="s">
        <v>540</v>
      </c>
      <c r="D188" s="19">
        <v>267.8</v>
      </c>
      <c r="E188" s="48">
        <v>262.8333333333333</v>
      </c>
      <c r="F188" s="48">
        <v>265.31666666666666</v>
      </c>
      <c r="G188" s="18" t="s">
        <v>14</v>
      </c>
      <c r="H188" s="18" t="s">
        <v>15</v>
      </c>
      <c r="I188" s="52" t="s">
        <v>522</v>
      </c>
      <c r="J188" s="53" t="s">
        <v>523</v>
      </c>
      <c r="K188" s="23" t="s">
        <v>136</v>
      </c>
    </row>
    <row r="189" spans="1:11" ht="22.5" customHeight="1">
      <c r="A189" s="16">
        <v>186</v>
      </c>
      <c r="B189" s="46" t="s">
        <v>541</v>
      </c>
      <c r="C189" s="23" t="s">
        <v>542</v>
      </c>
      <c r="D189" s="25">
        <v>263</v>
      </c>
      <c r="E189" s="25">
        <v>267.8</v>
      </c>
      <c r="F189" s="25">
        <v>265.4</v>
      </c>
      <c r="G189" s="18" t="s">
        <v>14</v>
      </c>
      <c r="H189" s="18" t="s">
        <v>15</v>
      </c>
      <c r="I189" s="52" t="s">
        <v>543</v>
      </c>
      <c r="J189" s="53" t="s">
        <v>544</v>
      </c>
      <c r="K189" s="23" t="s">
        <v>22</v>
      </c>
    </row>
    <row r="190" spans="1:11" ht="22.5" customHeight="1">
      <c r="A190" s="16">
        <v>187</v>
      </c>
      <c r="B190" s="46" t="s">
        <v>545</v>
      </c>
      <c r="C190" s="18" t="s">
        <v>546</v>
      </c>
      <c r="D190" s="19">
        <v>269.2</v>
      </c>
      <c r="E190" s="19">
        <v>273.6</v>
      </c>
      <c r="F190" s="19">
        <v>271.4</v>
      </c>
      <c r="G190" s="18" t="s">
        <v>14</v>
      </c>
      <c r="H190" s="18" t="s">
        <v>15</v>
      </c>
      <c r="I190" s="52" t="s">
        <v>547</v>
      </c>
      <c r="J190" s="53" t="s">
        <v>548</v>
      </c>
      <c r="K190" s="23" t="s">
        <v>549</v>
      </c>
    </row>
    <row r="191" spans="1:11" ht="22.5" customHeight="1">
      <c r="A191" s="16">
        <v>188</v>
      </c>
      <c r="B191" s="46" t="s">
        <v>550</v>
      </c>
      <c r="C191" s="18" t="s">
        <v>551</v>
      </c>
      <c r="D191" s="19">
        <v>258.8</v>
      </c>
      <c r="E191" s="19">
        <v>270.9</v>
      </c>
      <c r="F191" s="25">
        <v>264.85</v>
      </c>
      <c r="G191" s="18" t="s">
        <v>14</v>
      </c>
      <c r="H191" s="18" t="s">
        <v>15</v>
      </c>
      <c r="I191" s="32" t="s">
        <v>552</v>
      </c>
      <c r="J191" s="53" t="s">
        <v>553</v>
      </c>
      <c r="K191" s="23" t="s">
        <v>22</v>
      </c>
    </row>
    <row r="192" spans="1:11" ht="22.5" customHeight="1">
      <c r="A192" s="16">
        <v>189</v>
      </c>
      <c r="B192" s="46" t="s">
        <v>554</v>
      </c>
      <c r="C192" s="18" t="s">
        <v>555</v>
      </c>
      <c r="D192" s="19">
        <v>260.7</v>
      </c>
      <c r="E192" s="19">
        <v>250.6</v>
      </c>
      <c r="F192" s="19">
        <v>255.65</v>
      </c>
      <c r="G192" s="18" t="s">
        <v>14</v>
      </c>
      <c r="H192" s="18" t="s">
        <v>21</v>
      </c>
      <c r="I192" s="32" t="s">
        <v>552</v>
      </c>
      <c r="J192" s="53" t="s">
        <v>553</v>
      </c>
      <c r="K192" s="23" t="s">
        <v>22</v>
      </c>
    </row>
    <row r="193" spans="1:11" ht="22.5" customHeight="1">
      <c r="A193" s="16">
        <v>190</v>
      </c>
      <c r="B193" s="46" t="s">
        <v>556</v>
      </c>
      <c r="C193" s="18" t="s">
        <v>557</v>
      </c>
      <c r="D193" s="19">
        <v>271</v>
      </c>
      <c r="E193" s="19">
        <v>272</v>
      </c>
      <c r="F193" s="19">
        <v>271.5</v>
      </c>
      <c r="G193" s="18" t="s">
        <v>14</v>
      </c>
      <c r="H193" s="18" t="s">
        <v>15</v>
      </c>
      <c r="I193" s="32" t="s">
        <v>558</v>
      </c>
      <c r="J193" s="53" t="s">
        <v>553</v>
      </c>
      <c r="K193" s="23" t="s">
        <v>22</v>
      </c>
    </row>
    <row r="194" spans="1:11" ht="22.5" customHeight="1">
      <c r="A194" s="16">
        <v>191</v>
      </c>
      <c r="B194" s="46" t="s">
        <v>559</v>
      </c>
      <c r="C194" s="18" t="s">
        <v>560</v>
      </c>
      <c r="D194" s="19">
        <v>258</v>
      </c>
      <c r="E194" s="19">
        <v>259.7</v>
      </c>
      <c r="F194" s="19">
        <v>258.85</v>
      </c>
      <c r="G194" s="18" t="s">
        <v>14</v>
      </c>
      <c r="H194" s="18" t="s">
        <v>15</v>
      </c>
      <c r="I194" s="32" t="s">
        <v>558</v>
      </c>
      <c r="J194" s="53" t="s">
        <v>553</v>
      </c>
      <c r="K194" s="23" t="s">
        <v>22</v>
      </c>
    </row>
    <row r="195" spans="1:11" ht="22.5" customHeight="1">
      <c r="A195" s="16">
        <v>192</v>
      </c>
      <c r="B195" s="46" t="s">
        <v>561</v>
      </c>
      <c r="C195" s="18" t="s">
        <v>562</v>
      </c>
      <c r="D195" s="48">
        <v>274.8</v>
      </c>
      <c r="E195" s="48">
        <v>271</v>
      </c>
      <c r="F195" s="48">
        <v>272.9</v>
      </c>
      <c r="G195" s="18" t="s">
        <v>14</v>
      </c>
      <c r="H195" s="18" t="s">
        <v>15</v>
      </c>
      <c r="I195" s="35" t="s">
        <v>168</v>
      </c>
      <c r="J195" s="53" t="s">
        <v>563</v>
      </c>
      <c r="K195" s="23" t="s">
        <v>564</v>
      </c>
    </row>
    <row r="196" spans="1:11" ht="22.5" customHeight="1">
      <c r="A196" s="16">
        <v>193</v>
      </c>
      <c r="B196" s="46" t="s">
        <v>565</v>
      </c>
      <c r="C196" s="18" t="s">
        <v>566</v>
      </c>
      <c r="D196" s="48">
        <v>275</v>
      </c>
      <c r="E196" s="48">
        <v>268.4</v>
      </c>
      <c r="F196" s="48">
        <v>271.7</v>
      </c>
      <c r="G196" s="18" t="s">
        <v>14</v>
      </c>
      <c r="H196" s="18" t="s">
        <v>21</v>
      </c>
      <c r="I196" s="35" t="s">
        <v>168</v>
      </c>
      <c r="J196" s="53" t="s">
        <v>563</v>
      </c>
      <c r="K196" s="23" t="s">
        <v>22</v>
      </c>
    </row>
    <row r="197" spans="1:11" ht="22.5" customHeight="1">
      <c r="A197" s="16">
        <v>194</v>
      </c>
      <c r="B197" s="46" t="s">
        <v>567</v>
      </c>
      <c r="C197" s="18" t="s">
        <v>568</v>
      </c>
      <c r="D197" s="48">
        <v>273.4</v>
      </c>
      <c r="E197" s="48">
        <v>268.8</v>
      </c>
      <c r="F197" s="48">
        <v>271.1</v>
      </c>
      <c r="G197" s="18" t="s">
        <v>14</v>
      </c>
      <c r="H197" s="18" t="s">
        <v>21</v>
      </c>
      <c r="I197" s="35" t="s">
        <v>168</v>
      </c>
      <c r="J197" s="53" t="s">
        <v>563</v>
      </c>
      <c r="K197" s="23" t="s">
        <v>22</v>
      </c>
    </row>
    <row r="198" spans="1:11" ht="22.5" customHeight="1">
      <c r="A198" s="54"/>
      <c r="B198" s="55"/>
      <c r="C198" s="56"/>
      <c r="D198" s="57"/>
      <c r="E198" s="57"/>
      <c r="F198" s="57"/>
      <c r="G198" s="57"/>
      <c r="H198" s="56"/>
      <c r="I198" s="56"/>
      <c r="J198" s="56"/>
      <c r="K198" s="58"/>
    </row>
    <row r="199" spans="1:11" ht="22.5" customHeight="1">
      <c r="A199" s="54"/>
      <c r="B199" s="55"/>
      <c r="C199" s="56"/>
      <c r="D199" s="57"/>
      <c r="E199" s="57"/>
      <c r="F199" s="57"/>
      <c r="G199" s="57"/>
      <c r="H199" s="56"/>
      <c r="I199" s="56"/>
      <c r="J199" s="56"/>
      <c r="K199" s="58"/>
    </row>
    <row r="200" ht="22.5" customHeight="1"/>
    <row r="201" ht="22.5" customHeight="1"/>
    <row r="202" ht="22.5" customHeight="1"/>
    <row r="203" ht="22.5" customHeight="1"/>
  </sheetData>
  <sheetProtection/>
  <mergeCells count="1">
    <mergeCell ref="A1:K1"/>
  </mergeCells>
  <printOptions/>
  <pageMargins left="0.16" right="0.16" top="0.59" bottom="0.59" header="0.1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2016-12-30T09:35:20Z</cp:lastPrinted>
  <dcterms:created xsi:type="dcterms:W3CDTF">2016-05-30T00:36:36Z</dcterms:created>
  <dcterms:modified xsi:type="dcterms:W3CDTF">2019-01-19T08:52:13Z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