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145" activeTab="0"/>
  </bookViews>
  <sheets>
    <sheet name="2019年自主招聘计划表" sheetId="1" r:id="rId1"/>
  </sheets>
  <definedNames>
    <definedName name="_xlnm._FilterDatabase" localSheetId="0" hidden="1">'2019年自主招聘计划表'!$A$4:$L$66</definedName>
    <definedName name="_xlnm.Print_Area" localSheetId="0">'2019年自主招聘计划表'!$A$1:$L$66</definedName>
    <definedName name="_xlnm.Print_Titles" localSheetId="0">'2019年自主招聘计划表'!$3:$4</definedName>
  </definedNames>
  <calcPr fullCalcOnLoad="1"/>
</workbook>
</file>

<file path=xl/sharedStrings.xml><?xml version="1.0" encoding="utf-8"?>
<sst xmlns="http://schemas.openxmlformats.org/spreadsheetml/2006/main" count="487" uniqueCount="240">
  <si>
    <t>岗位
序号</t>
  </si>
  <si>
    <t>岗位名称</t>
  </si>
  <si>
    <t>岗位类别</t>
  </si>
  <si>
    <t>岗位简介</t>
  </si>
  <si>
    <t>招聘
人数</t>
  </si>
  <si>
    <t>招聘条件</t>
  </si>
  <si>
    <t>学历</t>
  </si>
  <si>
    <t>学位</t>
  </si>
  <si>
    <t>专业</t>
  </si>
  <si>
    <t>工作经历</t>
  </si>
  <si>
    <t>其他条件</t>
  </si>
  <si>
    <t>研究生</t>
  </si>
  <si>
    <t>不限</t>
  </si>
  <si>
    <t>备注</t>
  </si>
  <si>
    <t>专业
技术</t>
  </si>
  <si>
    <t>博士</t>
  </si>
  <si>
    <t>大连医科大学附属第一医院2019年自主招聘人才计划信息表</t>
  </si>
  <si>
    <t>内科学、老年医学、神经病学、肿瘤学、急诊医学</t>
  </si>
  <si>
    <t>临床医学类</t>
  </si>
  <si>
    <t>中西医结合临床</t>
  </si>
  <si>
    <t>01_A03</t>
  </si>
  <si>
    <t>01_A04</t>
  </si>
  <si>
    <t>01_A05</t>
  </si>
  <si>
    <t>01_A06</t>
  </si>
  <si>
    <t>01_A07</t>
  </si>
  <si>
    <t>01_A09</t>
  </si>
  <si>
    <t>01_A14</t>
  </si>
  <si>
    <t>01_A15</t>
  </si>
  <si>
    <t>01_A24</t>
  </si>
  <si>
    <t>01_A25</t>
  </si>
  <si>
    <t>01_A26</t>
  </si>
  <si>
    <t>01_A27</t>
  </si>
  <si>
    <t>01_A31</t>
  </si>
  <si>
    <t>妇产科学</t>
  </si>
  <si>
    <t>内科学</t>
  </si>
  <si>
    <t>硕士及以上</t>
  </si>
  <si>
    <t>01_B10</t>
  </si>
  <si>
    <t>01_B11</t>
  </si>
  <si>
    <t>01_B12</t>
  </si>
  <si>
    <t>01_B13</t>
  </si>
  <si>
    <t>01_B14</t>
  </si>
  <si>
    <t>01_B15</t>
  </si>
  <si>
    <t>01_B16</t>
  </si>
  <si>
    <t>01_B17</t>
  </si>
  <si>
    <t>限2019年毕业生</t>
  </si>
  <si>
    <t>限2019年毕业生</t>
  </si>
  <si>
    <t>外科学</t>
  </si>
  <si>
    <t>肾内科医师</t>
  </si>
  <si>
    <t>从事肾内科医疗工作</t>
  </si>
  <si>
    <t>血液内科医师</t>
  </si>
  <si>
    <t>从事血液内科医疗工作</t>
  </si>
  <si>
    <t>从事风湿免疫科医疗工作</t>
  </si>
  <si>
    <t>从事老年医学科医疗工作</t>
  </si>
  <si>
    <t>老年医学科医师</t>
  </si>
  <si>
    <t>风湿免疫科医师</t>
  </si>
  <si>
    <t>从事感染科医疗工作</t>
  </si>
  <si>
    <t>重症医学、内科学（重症医学方向）</t>
  </si>
  <si>
    <t>重症医学科医师</t>
  </si>
  <si>
    <t>从事重症医学科医疗工作</t>
  </si>
  <si>
    <t>普通外科方向</t>
  </si>
  <si>
    <t>从事腹腔镜外科医疗工作</t>
  </si>
  <si>
    <t>腹腔镜外科医师</t>
  </si>
  <si>
    <t>从事手外科医疗工作</t>
  </si>
  <si>
    <t>胃肠外科医师</t>
  </si>
  <si>
    <t>从事胃肠外科医疗工作</t>
  </si>
  <si>
    <t>血管外科医师</t>
  </si>
  <si>
    <t>从事血管外科医疗工作</t>
  </si>
  <si>
    <t>从事金普院区普外科医疗工作</t>
  </si>
  <si>
    <t>从事耳鼻喉科医疗工作</t>
  </si>
  <si>
    <t>耳鼻喉科医师</t>
  </si>
  <si>
    <t>口腔科医师</t>
  </si>
  <si>
    <t>从事口腔外科医疗工作</t>
  </si>
  <si>
    <t>口腔颌面外科学</t>
  </si>
  <si>
    <t>从事病理科医疗工作</t>
  </si>
  <si>
    <t>病理科医师</t>
  </si>
  <si>
    <t>放射科医师</t>
  </si>
  <si>
    <t>从事放射科医疗工作</t>
  </si>
  <si>
    <t>康复医学科医师</t>
  </si>
  <si>
    <t>从事康复医学科医疗工作</t>
  </si>
  <si>
    <t>从事核医学科技术工作</t>
  </si>
  <si>
    <t>西药剂科药师</t>
  </si>
  <si>
    <t>从事西药剂科药师工作</t>
  </si>
  <si>
    <t>药学类</t>
  </si>
  <si>
    <t>药物经济学研究方向优先</t>
  </si>
  <si>
    <t>泌尿外科男科方向</t>
  </si>
  <si>
    <t>超声一科医师</t>
  </si>
  <si>
    <t>从事超声科医疗工作</t>
  </si>
  <si>
    <t>从事金普院区儿科医疗工作</t>
  </si>
  <si>
    <t>从事心内科医疗工作</t>
  </si>
  <si>
    <t>从事心脏外科医疗工作</t>
  </si>
  <si>
    <t>不限应届</t>
  </si>
  <si>
    <t>心脏外科方向</t>
  </si>
  <si>
    <t>内科学、肿瘤学</t>
  </si>
  <si>
    <t>感染科医师</t>
  </si>
  <si>
    <t>手外科方向</t>
  </si>
  <si>
    <t>病理学与病理生理学</t>
  </si>
  <si>
    <t>影像医学与核医学</t>
  </si>
  <si>
    <t>康复医学与理疗学</t>
  </si>
  <si>
    <t>核医学技师</t>
  </si>
  <si>
    <t>皮肤美容整形医师</t>
  </si>
  <si>
    <t>从事皮肤科医疗工作</t>
  </si>
  <si>
    <t>皮肤病与性病学</t>
  </si>
  <si>
    <t>耳鼻咽喉科学</t>
  </si>
  <si>
    <t>生物技术</t>
  </si>
  <si>
    <t>儿科学</t>
  </si>
  <si>
    <t>从事金普院区消化内镜医疗工作</t>
  </si>
  <si>
    <t>儿科教研室秘书</t>
  </si>
  <si>
    <t>从事专职儿科行政秘书、教学秘书、规培秘书及研究生秘书</t>
  </si>
  <si>
    <t>从事儿科中心医疗工作</t>
  </si>
  <si>
    <t>从事儿科中心新生儿医疗工作</t>
  </si>
  <si>
    <t>从事金普院区儿科中心医疗工作</t>
  </si>
  <si>
    <t>从事皮肤美容整形医疗工作</t>
  </si>
  <si>
    <t>从事生殖中心产前诊断医疗工作</t>
  </si>
  <si>
    <t>超声二科医师</t>
  </si>
  <si>
    <t>有科研基础及经历</t>
  </si>
  <si>
    <t>发表SCI文章单篇IF&gt;3</t>
  </si>
  <si>
    <t>神经内科医师</t>
  </si>
  <si>
    <t>从事神经内科医疗工作</t>
  </si>
  <si>
    <t>研究生</t>
  </si>
  <si>
    <t>博士</t>
  </si>
  <si>
    <t>手外科医师</t>
  </si>
  <si>
    <t>急诊科医师</t>
  </si>
  <si>
    <t>专业
技术</t>
  </si>
  <si>
    <t>从事急诊科医疗工作</t>
  </si>
  <si>
    <t>研究生</t>
  </si>
  <si>
    <t>博士</t>
  </si>
  <si>
    <t>熟练生殖实验室产前诊断技术，发表SCI文章单篇IF&gt;3</t>
  </si>
  <si>
    <t>从事心内科医疗和临床技能培训工作</t>
  </si>
  <si>
    <t>有三级甲等医院儿科规培经历</t>
  </si>
  <si>
    <t>从事金普院区妇产科医疗和临床技能培训工作</t>
  </si>
  <si>
    <t>01_A01</t>
  </si>
  <si>
    <t>01_A02</t>
  </si>
  <si>
    <t>从事妇产科医疗工作</t>
  </si>
  <si>
    <t>妇产科学、外科学（普通外科方向）</t>
  </si>
  <si>
    <t>妇产科医师</t>
  </si>
  <si>
    <t>从事金普院区健康体检超声医疗工作</t>
  </si>
  <si>
    <t>01_B04</t>
  </si>
  <si>
    <t>01_B05</t>
  </si>
  <si>
    <t>合计</t>
  </si>
  <si>
    <t>总计</t>
  </si>
  <si>
    <t>系统</t>
  </si>
  <si>
    <t>心血管病院</t>
  </si>
  <si>
    <t>内科系统</t>
  </si>
  <si>
    <t>外科系统</t>
  </si>
  <si>
    <t>生殖中心</t>
  </si>
  <si>
    <t>泌尿男科医师</t>
  </si>
  <si>
    <t>产前诊断医师</t>
  </si>
  <si>
    <t>儿科中心</t>
  </si>
  <si>
    <t>超声医学中心</t>
  </si>
  <si>
    <t>血液内科技师</t>
  </si>
  <si>
    <t>病理科技师</t>
  </si>
  <si>
    <t>心内科医师</t>
  </si>
  <si>
    <t>心脏外科医师</t>
  </si>
  <si>
    <t>01_A13</t>
  </si>
  <si>
    <t>临床医学类、临床检验诊断学、遗传学</t>
  </si>
  <si>
    <t>01_A20</t>
  </si>
  <si>
    <t>医技系统</t>
  </si>
  <si>
    <t>综合医疗系统</t>
  </si>
  <si>
    <t>内分泌医师</t>
  </si>
  <si>
    <t>从事金普院区内分泌科医疗工作</t>
  </si>
  <si>
    <t>消化内镜医师</t>
  </si>
  <si>
    <t>普外科医师</t>
  </si>
  <si>
    <t>儿科中心医师</t>
  </si>
  <si>
    <t>不限应届</t>
  </si>
  <si>
    <t>限2018-2019年毕业生</t>
  </si>
  <si>
    <t>产前诊断技术人员</t>
  </si>
  <si>
    <t>从事生殖中心产前诊断技术工作</t>
  </si>
  <si>
    <t>妇科超声医师</t>
  </si>
  <si>
    <t>从事生殖中心妇科超声医疗工作</t>
  </si>
  <si>
    <t>具有高级职称，熟练掌握生殖技术，ART临床经验≥5年</t>
  </si>
  <si>
    <t>健康体检部医师</t>
  </si>
  <si>
    <t>发表SCI文章单篇IF&gt;3，联合路院区1人、金普院区1人</t>
  </si>
  <si>
    <t>长春路院区1人，要求发表SCI文章单篇IF&gt;4；金普院区1人，要求发表SCI文章单篇IF&gt;3，脑血管病方向</t>
  </si>
  <si>
    <t>从事金普院区耳鼻喉科医疗工作</t>
  </si>
  <si>
    <t>儿童危重症或新生儿方向</t>
  </si>
  <si>
    <t>超声方向</t>
  </si>
  <si>
    <t>有皮肤外科学习经历者优先，长春路院区1人、金普院区1人</t>
  </si>
  <si>
    <t>01_A10</t>
  </si>
  <si>
    <t>01_A11</t>
  </si>
  <si>
    <t>01_A12</t>
  </si>
  <si>
    <t>01_A16</t>
  </si>
  <si>
    <t>01_A18</t>
  </si>
  <si>
    <t>01_A22</t>
  </si>
  <si>
    <t>01_A23</t>
  </si>
  <si>
    <t>01_A28</t>
  </si>
  <si>
    <t>01_A29</t>
  </si>
  <si>
    <t>01_A30</t>
  </si>
  <si>
    <t>01_A32</t>
  </si>
  <si>
    <t>01_A33</t>
  </si>
  <si>
    <t>01_B08</t>
  </si>
  <si>
    <t>01_A34</t>
  </si>
  <si>
    <t>01_A35</t>
  </si>
  <si>
    <t>01_A36</t>
  </si>
  <si>
    <t>妇科方向1人，产科方向1人</t>
  </si>
  <si>
    <t>1.需有超声介入工作经验者；2.能独立行穿刺活检、肿瘤消融者优先；3.博士生导师优先；4.主治医师职称；</t>
  </si>
  <si>
    <t>1.需有超声介入工作经验者；2.能独立行穿刺活检、肿瘤消融者优先</t>
  </si>
  <si>
    <t>01_B06</t>
  </si>
  <si>
    <t>01_B07</t>
  </si>
  <si>
    <t>01_B09</t>
  </si>
  <si>
    <t>01_A21</t>
  </si>
  <si>
    <t>激光美容方向1人、皮肤病方向1人</t>
  </si>
  <si>
    <t>有临床技能大赛获奖经历，金普院区2人</t>
  </si>
  <si>
    <t>金普院区1人</t>
  </si>
  <si>
    <t>三甲医院儿科工作10年及以上（有PICU工作经历者优先），金普院区1人</t>
  </si>
  <si>
    <t>从事儿童神经康复工作，金普院区1人</t>
  </si>
  <si>
    <t>新生儿科实习3月及以上，金普院区3人</t>
  </si>
  <si>
    <t>金普院区6人</t>
  </si>
  <si>
    <t>三甲医院新生儿科或儿童专科医院工作3年及以上，主治医师及以上职称，金普院区1人</t>
  </si>
  <si>
    <t>新生儿科工作1年以上，金普院区2人</t>
  </si>
  <si>
    <t>三甲医院儿科工作3年及以上（有门急诊工作经历优先），主治医师及以上职称，金普院区2人</t>
  </si>
  <si>
    <t>超声方向，有丰富的临床经验者优先，金普院区1人</t>
  </si>
  <si>
    <t>超声方向，发表核心杂志论文，持有产前诊断资格证</t>
  </si>
  <si>
    <t>具有高级职称，ART实验室经验≥5年且有生殖中心培训证</t>
  </si>
  <si>
    <t>从事血液内科技术工作</t>
  </si>
  <si>
    <t>从事病理科技术工作</t>
  </si>
  <si>
    <t>从事泌尿外科男科医疗工作</t>
  </si>
  <si>
    <t>结直肠外科医师</t>
  </si>
  <si>
    <t>从事结直肠外科医疗工作</t>
  </si>
  <si>
    <t>01_B01</t>
  </si>
  <si>
    <t>01_B02</t>
  </si>
  <si>
    <t>01_B03</t>
  </si>
  <si>
    <t>01_A08</t>
  </si>
  <si>
    <t>01_A17</t>
  </si>
  <si>
    <t>01_A19</t>
  </si>
  <si>
    <t>普通外科方向，金普院区1人</t>
  </si>
  <si>
    <t>神经病学</t>
  </si>
  <si>
    <t>急诊医学、重症医学、内科学（呼吸内科、心血管内科方向）、神经病学</t>
  </si>
  <si>
    <t>内科学</t>
  </si>
  <si>
    <t>消化内镜方向，熟练操作胃肠镜，简单内镜下治疗，金普院区1人</t>
  </si>
  <si>
    <t>心血管内科方向</t>
  </si>
  <si>
    <t>心血管内科方向，有临床技能大赛获奖经历</t>
  </si>
  <si>
    <t>儿科学方向优先</t>
  </si>
  <si>
    <t>内分泌研究方向，发表SCI文章单篇IF&gt;3，金普院区1人</t>
  </si>
  <si>
    <t>发表SCI文章单篇IF&gt;3</t>
  </si>
  <si>
    <t>主治医师职称，发表SCI文章单篇IF&gt;3</t>
  </si>
  <si>
    <t>主治医师职称，发表SCI文章单篇IF&gt;3</t>
  </si>
  <si>
    <t>医学生物技术方向，有放射性药物研究背景者优先，发表SCI文章单篇IF&gt;3</t>
  </si>
  <si>
    <t>主治医师职称，风湿免疫研究方向，发表SCI文章单篇IF&gt;3</t>
  </si>
  <si>
    <t>1.有海外留学经历优先可非应届；2.有基础研究经历，或熟悉临床研究者；3.CET6 500分及以上（归国留学人员除外）；4.长春路院区2人、金普院区1人</t>
  </si>
  <si>
    <t>血管外科方向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</si>
</sst>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sz val="18"/>
      <name val="黑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19" borderId="9" applyNumberFormat="0" applyFont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41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31" fontId="4" fillId="0" borderId="0" xfId="0" applyNumberFormat="1" applyFont="1" applyFill="1" applyBorder="1" applyAlignment="1">
      <alignment horizontal="center" vertical="center" wrapText="1"/>
    </xf>
    <xf numFmtId="31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textRotation="255" wrapText="1"/>
    </xf>
    <xf numFmtId="0" fontId="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textRotation="255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="115" zoomScaleNormal="115" zoomScalePageLayoutView="0" workbookViewId="0" topLeftCell="A1">
      <selection activeCell="O20" sqref="O20"/>
    </sheetView>
  </sheetViews>
  <sheetFormatPr defaultColWidth="9.00390625" defaultRowHeight="14.25"/>
  <cols>
    <col min="1" max="1" width="4.75390625" style="5" customWidth="1"/>
    <col min="2" max="2" width="3.50390625" style="5" customWidth="1"/>
    <col min="3" max="3" width="17.50390625" style="5" customWidth="1"/>
    <col min="4" max="4" width="4.00390625" style="2" customWidth="1"/>
    <col min="5" max="5" width="20.00390625" style="6" customWidth="1"/>
    <col min="6" max="6" width="4.00390625" style="5" customWidth="1"/>
    <col min="7" max="7" width="4.75390625" style="5" customWidth="1"/>
    <col min="8" max="8" width="5.00390625" style="5" customWidth="1"/>
    <col min="9" max="9" width="23.50390625" style="5" customWidth="1"/>
    <col min="10" max="10" width="6.75390625" style="5" customWidth="1"/>
    <col min="11" max="11" width="38.75390625" style="8" customWidth="1"/>
    <col min="12" max="12" width="2.50390625" style="5" customWidth="1"/>
    <col min="13" max="16384" width="9.00390625" style="10" customWidth="1"/>
  </cols>
  <sheetData>
    <row r="1" spans="1:12" s="3" customFormat="1" ht="22.5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1" customFormat="1" ht="11.25">
      <c r="A2" s="4"/>
      <c r="B2" s="4"/>
      <c r="C2" s="4"/>
      <c r="D2" s="4"/>
      <c r="E2" s="17"/>
      <c r="F2" s="4"/>
      <c r="G2" s="4"/>
      <c r="H2" s="4"/>
      <c r="I2" s="4"/>
      <c r="J2" s="4"/>
      <c r="K2" s="19">
        <v>43550</v>
      </c>
      <c r="L2" s="20"/>
    </row>
    <row r="3" spans="1:12" s="21" customFormat="1" ht="10.5">
      <c r="A3" s="31" t="s">
        <v>0</v>
      </c>
      <c r="B3" s="31" t="s">
        <v>140</v>
      </c>
      <c r="C3" s="31" t="s">
        <v>1</v>
      </c>
      <c r="D3" s="31" t="s">
        <v>2</v>
      </c>
      <c r="E3" s="31" t="s">
        <v>3</v>
      </c>
      <c r="F3" s="31" t="s">
        <v>4</v>
      </c>
      <c r="G3" s="31" t="s">
        <v>5</v>
      </c>
      <c r="H3" s="31"/>
      <c r="I3" s="31"/>
      <c r="J3" s="31"/>
      <c r="K3" s="31"/>
      <c r="L3" s="31" t="s">
        <v>13</v>
      </c>
    </row>
    <row r="4" spans="1:12" s="21" customFormat="1" ht="10.5">
      <c r="A4" s="31"/>
      <c r="B4" s="31"/>
      <c r="C4" s="31"/>
      <c r="D4" s="31"/>
      <c r="E4" s="31"/>
      <c r="F4" s="31"/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31"/>
    </row>
    <row r="5" spans="1:12" s="14" customFormat="1" ht="31.5" customHeight="1">
      <c r="A5" s="12" t="s">
        <v>130</v>
      </c>
      <c r="B5" s="32" t="s">
        <v>142</v>
      </c>
      <c r="C5" s="7" t="s">
        <v>47</v>
      </c>
      <c r="D5" s="12" t="s">
        <v>14</v>
      </c>
      <c r="E5" s="11" t="s">
        <v>48</v>
      </c>
      <c r="F5" s="7">
        <v>3</v>
      </c>
      <c r="G5" s="12" t="s">
        <v>11</v>
      </c>
      <c r="H5" s="12" t="s">
        <v>15</v>
      </c>
      <c r="I5" s="7" t="s">
        <v>34</v>
      </c>
      <c r="J5" s="7" t="s">
        <v>45</v>
      </c>
      <c r="K5" s="16" t="s">
        <v>238</v>
      </c>
      <c r="L5" s="7"/>
    </row>
    <row r="6" spans="1:12" s="14" customFormat="1" ht="21">
      <c r="A6" s="12" t="s">
        <v>131</v>
      </c>
      <c r="B6" s="32"/>
      <c r="C6" s="7" t="s">
        <v>53</v>
      </c>
      <c r="D6" s="12" t="s">
        <v>14</v>
      </c>
      <c r="E6" s="11" t="s">
        <v>52</v>
      </c>
      <c r="F6" s="7">
        <v>1</v>
      </c>
      <c r="G6" s="12" t="s">
        <v>11</v>
      </c>
      <c r="H6" s="12" t="s">
        <v>15</v>
      </c>
      <c r="I6" s="7" t="s">
        <v>17</v>
      </c>
      <c r="J6" s="7" t="s">
        <v>44</v>
      </c>
      <c r="K6" s="16" t="s">
        <v>114</v>
      </c>
      <c r="L6" s="7"/>
    </row>
    <row r="7" spans="1:12" s="14" customFormat="1" ht="21">
      <c r="A7" s="12" t="s">
        <v>20</v>
      </c>
      <c r="B7" s="32"/>
      <c r="C7" s="7" t="s">
        <v>49</v>
      </c>
      <c r="D7" s="12" t="s">
        <v>14</v>
      </c>
      <c r="E7" s="11" t="s">
        <v>50</v>
      </c>
      <c r="F7" s="15">
        <v>2</v>
      </c>
      <c r="G7" s="12" t="s">
        <v>11</v>
      </c>
      <c r="H7" s="12" t="s">
        <v>15</v>
      </c>
      <c r="I7" s="7" t="s">
        <v>92</v>
      </c>
      <c r="J7" s="7" t="s">
        <v>44</v>
      </c>
      <c r="K7" s="13" t="s">
        <v>171</v>
      </c>
      <c r="L7" s="7"/>
    </row>
    <row r="8" spans="1:12" s="14" customFormat="1" ht="21">
      <c r="A8" s="12" t="s">
        <v>21</v>
      </c>
      <c r="B8" s="32"/>
      <c r="C8" s="7" t="s">
        <v>57</v>
      </c>
      <c r="D8" s="12" t="s">
        <v>14</v>
      </c>
      <c r="E8" s="11" t="s">
        <v>58</v>
      </c>
      <c r="F8" s="15">
        <v>1</v>
      </c>
      <c r="G8" s="12" t="s">
        <v>11</v>
      </c>
      <c r="H8" s="12" t="s">
        <v>15</v>
      </c>
      <c r="I8" s="7" t="s">
        <v>56</v>
      </c>
      <c r="J8" s="7" t="s">
        <v>44</v>
      </c>
      <c r="K8" s="13"/>
      <c r="L8" s="7"/>
    </row>
    <row r="9" spans="1:12" s="14" customFormat="1" ht="21">
      <c r="A9" s="12" t="s">
        <v>22</v>
      </c>
      <c r="B9" s="32"/>
      <c r="C9" s="7" t="s">
        <v>121</v>
      </c>
      <c r="D9" s="12" t="s">
        <v>122</v>
      </c>
      <c r="E9" s="11" t="s">
        <v>123</v>
      </c>
      <c r="F9" s="15">
        <v>2</v>
      </c>
      <c r="G9" s="12" t="s">
        <v>124</v>
      </c>
      <c r="H9" s="12" t="s">
        <v>125</v>
      </c>
      <c r="I9" s="7" t="s">
        <v>226</v>
      </c>
      <c r="J9" s="7" t="s">
        <v>44</v>
      </c>
      <c r="K9" s="13"/>
      <c r="L9" s="7"/>
    </row>
    <row r="10" spans="1:12" s="14" customFormat="1" ht="21">
      <c r="A10" s="12" t="s">
        <v>23</v>
      </c>
      <c r="B10" s="32"/>
      <c r="C10" s="7" t="s">
        <v>116</v>
      </c>
      <c r="D10" s="12" t="s">
        <v>14</v>
      </c>
      <c r="E10" s="11" t="s">
        <v>117</v>
      </c>
      <c r="F10" s="15">
        <v>2</v>
      </c>
      <c r="G10" s="12" t="s">
        <v>118</v>
      </c>
      <c r="H10" s="12" t="s">
        <v>119</v>
      </c>
      <c r="I10" s="7" t="s">
        <v>225</v>
      </c>
      <c r="J10" s="7" t="s">
        <v>44</v>
      </c>
      <c r="K10" s="13" t="s">
        <v>172</v>
      </c>
      <c r="L10" s="7"/>
    </row>
    <row r="11" spans="1:12" s="14" customFormat="1" ht="21">
      <c r="A11" s="12" t="s">
        <v>24</v>
      </c>
      <c r="B11" s="32"/>
      <c r="C11" s="7" t="s">
        <v>158</v>
      </c>
      <c r="D11" s="12" t="s">
        <v>14</v>
      </c>
      <c r="E11" s="11" t="s">
        <v>159</v>
      </c>
      <c r="F11" s="7">
        <v>1</v>
      </c>
      <c r="G11" s="12" t="s">
        <v>11</v>
      </c>
      <c r="H11" s="12" t="s">
        <v>15</v>
      </c>
      <c r="I11" s="7" t="s">
        <v>227</v>
      </c>
      <c r="J11" s="7" t="s">
        <v>44</v>
      </c>
      <c r="K11" s="16" t="s">
        <v>232</v>
      </c>
      <c r="L11" s="7"/>
    </row>
    <row r="12" spans="1:12" s="21" customFormat="1" ht="21">
      <c r="A12" s="12" t="s">
        <v>218</v>
      </c>
      <c r="B12" s="32"/>
      <c r="C12" s="7" t="s">
        <v>160</v>
      </c>
      <c r="D12" s="12" t="s">
        <v>14</v>
      </c>
      <c r="E12" s="11" t="s">
        <v>105</v>
      </c>
      <c r="F12" s="15">
        <v>1</v>
      </c>
      <c r="G12" s="12" t="s">
        <v>11</v>
      </c>
      <c r="H12" s="7" t="s">
        <v>35</v>
      </c>
      <c r="I12" s="7" t="s">
        <v>227</v>
      </c>
      <c r="J12" s="7" t="s">
        <v>44</v>
      </c>
      <c r="K12" s="18" t="s">
        <v>228</v>
      </c>
      <c r="L12" s="7"/>
    </row>
    <row r="13" spans="1:12" s="14" customFormat="1" ht="21">
      <c r="A13" s="12" t="s">
        <v>221</v>
      </c>
      <c r="B13" s="32"/>
      <c r="C13" s="7" t="s">
        <v>54</v>
      </c>
      <c r="D13" s="12" t="s">
        <v>14</v>
      </c>
      <c r="E13" s="11" t="s">
        <v>51</v>
      </c>
      <c r="F13" s="7">
        <v>1</v>
      </c>
      <c r="G13" s="12" t="s">
        <v>11</v>
      </c>
      <c r="H13" s="12" t="s">
        <v>15</v>
      </c>
      <c r="I13" s="7" t="s">
        <v>34</v>
      </c>
      <c r="J13" s="7" t="s">
        <v>90</v>
      </c>
      <c r="K13" s="16" t="s">
        <v>237</v>
      </c>
      <c r="L13" s="7"/>
    </row>
    <row r="14" spans="1:12" s="14" customFormat="1" ht="21">
      <c r="A14" s="12" t="s">
        <v>25</v>
      </c>
      <c r="B14" s="32"/>
      <c r="C14" s="7" t="s">
        <v>93</v>
      </c>
      <c r="D14" s="12" t="s">
        <v>14</v>
      </c>
      <c r="E14" s="11" t="s">
        <v>55</v>
      </c>
      <c r="F14" s="7">
        <v>1</v>
      </c>
      <c r="G14" s="12" t="s">
        <v>11</v>
      </c>
      <c r="H14" s="12" t="s">
        <v>15</v>
      </c>
      <c r="I14" s="7" t="s">
        <v>19</v>
      </c>
      <c r="J14" s="7" t="s">
        <v>90</v>
      </c>
      <c r="K14" s="13" t="s">
        <v>233</v>
      </c>
      <c r="L14" s="7"/>
    </row>
    <row r="15" spans="1:12" s="14" customFormat="1" ht="10.5">
      <c r="A15" s="12"/>
      <c r="B15" s="12" t="s">
        <v>138</v>
      </c>
      <c r="C15" s="7"/>
      <c r="D15" s="12"/>
      <c r="E15" s="11"/>
      <c r="F15" s="15">
        <f>SUM(F5:F14)</f>
        <v>15</v>
      </c>
      <c r="G15" s="12"/>
      <c r="H15" s="12"/>
      <c r="I15" s="7"/>
      <c r="J15" s="7"/>
      <c r="K15" s="13"/>
      <c r="L15" s="7"/>
    </row>
    <row r="16" spans="1:12" s="14" customFormat="1" ht="21">
      <c r="A16" s="12" t="s">
        <v>177</v>
      </c>
      <c r="B16" s="32" t="s">
        <v>143</v>
      </c>
      <c r="C16" s="7" t="s">
        <v>61</v>
      </c>
      <c r="D16" s="12" t="s">
        <v>14</v>
      </c>
      <c r="E16" s="11" t="s">
        <v>60</v>
      </c>
      <c r="F16" s="7">
        <v>1</v>
      </c>
      <c r="G16" s="12" t="s">
        <v>11</v>
      </c>
      <c r="H16" s="12" t="s">
        <v>15</v>
      </c>
      <c r="I16" s="7" t="s">
        <v>46</v>
      </c>
      <c r="J16" s="7" t="s">
        <v>44</v>
      </c>
      <c r="K16" s="13" t="s">
        <v>59</v>
      </c>
      <c r="L16" s="7"/>
    </row>
    <row r="17" spans="1:12" s="14" customFormat="1" ht="21">
      <c r="A17" s="12" t="s">
        <v>178</v>
      </c>
      <c r="B17" s="32"/>
      <c r="C17" s="7" t="s">
        <v>216</v>
      </c>
      <c r="D17" s="12" t="s">
        <v>14</v>
      </c>
      <c r="E17" s="11" t="s">
        <v>217</v>
      </c>
      <c r="F17" s="7">
        <v>1</v>
      </c>
      <c r="G17" s="12" t="s">
        <v>11</v>
      </c>
      <c r="H17" s="12" t="s">
        <v>15</v>
      </c>
      <c r="I17" s="7" t="s">
        <v>46</v>
      </c>
      <c r="J17" s="7" t="s">
        <v>44</v>
      </c>
      <c r="K17" s="13" t="s">
        <v>59</v>
      </c>
      <c r="L17" s="7"/>
    </row>
    <row r="18" spans="1:12" s="14" customFormat="1" ht="21">
      <c r="A18" s="12" t="s">
        <v>179</v>
      </c>
      <c r="B18" s="32"/>
      <c r="C18" s="7" t="s">
        <v>63</v>
      </c>
      <c r="D18" s="12" t="s">
        <v>14</v>
      </c>
      <c r="E18" s="11" t="s">
        <v>64</v>
      </c>
      <c r="F18" s="7">
        <v>1</v>
      </c>
      <c r="G18" s="12" t="s">
        <v>11</v>
      </c>
      <c r="H18" s="12" t="s">
        <v>15</v>
      </c>
      <c r="I18" s="7" t="s">
        <v>46</v>
      </c>
      <c r="J18" s="7" t="s">
        <v>44</v>
      </c>
      <c r="K18" s="13" t="s">
        <v>59</v>
      </c>
      <c r="L18" s="7"/>
    </row>
    <row r="19" spans="1:12" s="14" customFormat="1" ht="21">
      <c r="A19" s="12" t="s">
        <v>153</v>
      </c>
      <c r="B19" s="32"/>
      <c r="C19" s="7" t="s">
        <v>65</v>
      </c>
      <c r="D19" s="12" t="s">
        <v>14</v>
      </c>
      <c r="E19" s="11" t="s">
        <v>66</v>
      </c>
      <c r="F19" s="7">
        <v>1</v>
      </c>
      <c r="G19" s="12" t="s">
        <v>11</v>
      </c>
      <c r="H19" s="12" t="s">
        <v>15</v>
      </c>
      <c r="I19" s="7" t="s">
        <v>46</v>
      </c>
      <c r="J19" s="7" t="s">
        <v>44</v>
      </c>
      <c r="K19" s="13" t="s">
        <v>239</v>
      </c>
      <c r="L19" s="7"/>
    </row>
    <row r="20" spans="1:12" s="14" customFormat="1" ht="21">
      <c r="A20" s="12" t="s">
        <v>26</v>
      </c>
      <c r="B20" s="32"/>
      <c r="C20" s="7" t="s">
        <v>120</v>
      </c>
      <c r="D20" s="12" t="s">
        <v>14</v>
      </c>
      <c r="E20" s="11" t="s">
        <v>62</v>
      </c>
      <c r="F20" s="7">
        <v>1</v>
      </c>
      <c r="G20" s="12" t="s">
        <v>11</v>
      </c>
      <c r="H20" s="12" t="s">
        <v>15</v>
      </c>
      <c r="I20" s="7" t="s">
        <v>46</v>
      </c>
      <c r="J20" s="7" t="s">
        <v>44</v>
      </c>
      <c r="K20" s="13" t="s">
        <v>94</v>
      </c>
      <c r="L20" s="7"/>
    </row>
    <row r="21" spans="1:12" s="14" customFormat="1" ht="21">
      <c r="A21" s="12" t="s">
        <v>27</v>
      </c>
      <c r="B21" s="32"/>
      <c r="C21" s="7" t="s">
        <v>161</v>
      </c>
      <c r="D21" s="12" t="s">
        <v>14</v>
      </c>
      <c r="E21" s="11" t="s">
        <v>67</v>
      </c>
      <c r="F21" s="15">
        <v>1</v>
      </c>
      <c r="G21" s="12" t="s">
        <v>11</v>
      </c>
      <c r="H21" s="12" t="s">
        <v>15</v>
      </c>
      <c r="I21" s="7" t="s">
        <v>46</v>
      </c>
      <c r="J21" s="7" t="s">
        <v>44</v>
      </c>
      <c r="K21" s="18" t="s">
        <v>224</v>
      </c>
      <c r="L21" s="7"/>
    </row>
    <row r="22" spans="1:12" s="14" customFormat="1" ht="10.5">
      <c r="A22" s="12"/>
      <c r="B22" s="12" t="s">
        <v>138</v>
      </c>
      <c r="C22" s="7"/>
      <c r="D22" s="12"/>
      <c r="E22" s="11"/>
      <c r="F22" s="7">
        <f>SUM(F16:F21)</f>
        <v>6</v>
      </c>
      <c r="G22" s="12"/>
      <c r="H22" s="12"/>
      <c r="I22" s="7"/>
      <c r="J22" s="7"/>
      <c r="K22" s="13"/>
      <c r="L22" s="7"/>
    </row>
    <row r="23" spans="1:12" s="14" customFormat="1" ht="21" customHeight="1">
      <c r="A23" s="12" t="s">
        <v>180</v>
      </c>
      <c r="B23" s="32" t="s">
        <v>157</v>
      </c>
      <c r="C23" s="31" t="s">
        <v>134</v>
      </c>
      <c r="D23" s="12" t="s">
        <v>14</v>
      </c>
      <c r="E23" s="11" t="s">
        <v>132</v>
      </c>
      <c r="F23" s="15">
        <v>2</v>
      </c>
      <c r="G23" s="12" t="s">
        <v>11</v>
      </c>
      <c r="H23" s="12" t="s">
        <v>15</v>
      </c>
      <c r="I23" s="7" t="s">
        <v>133</v>
      </c>
      <c r="J23" s="9" t="s">
        <v>44</v>
      </c>
      <c r="K23" s="13" t="s">
        <v>193</v>
      </c>
      <c r="L23" s="7"/>
    </row>
    <row r="24" spans="1:12" s="21" customFormat="1" ht="21">
      <c r="A24" s="12" t="s">
        <v>219</v>
      </c>
      <c r="B24" s="32"/>
      <c r="C24" s="31"/>
      <c r="D24" s="12" t="s">
        <v>14</v>
      </c>
      <c r="E24" s="11" t="s">
        <v>129</v>
      </c>
      <c r="F24" s="7">
        <v>2</v>
      </c>
      <c r="G24" s="12" t="s">
        <v>11</v>
      </c>
      <c r="H24" s="7" t="s">
        <v>35</v>
      </c>
      <c r="I24" s="7" t="s">
        <v>33</v>
      </c>
      <c r="J24" s="7" t="s">
        <v>44</v>
      </c>
      <c r="K24" s="16" t="s">
        <v>201</v>
      </c>
      <c r="L24" s="7"/>
    </row>
    <row r="25" spans="1:12" s="14" customFormat="1" ht="21">
      <c r="A25" s="12" t="s">
        <v>222</v>
      </c>
      <c r="B25" s="32"/>
      <c r="C25" s="7" t="s">
        <v>70</v>
      </c>
      <c r="D25" s="12" t="s">
        <v>14</v>
      </c>
      <c r="E25" s="11" t="s">
        <v>71</v>
      </c>
      <c r="F25" s="7">
        <v>1</v>
      </c>
      <c r="G25" s="12" t="s">
        <v>11</v>
      </c>
      <c r="H25" s="12" t="s">
        <v>15</v>
      </c>
      <c r="I25" s="7" t="s">
        <v>72</v>
      </c>
      <c r="J25" s="9" t="s">
        <v>44</v>
      </c>
      <c r="K25" s="13"/>
      <c r="L25" s="7"/>
    </row>
    <row r="26" spans="1:12" s="21" customFormat="1" ht="21">
      <c r="A26" s="12" t="s">
        <v>181</v>
      </c>
      <c r="B26" s="32"/>
      <c r="C26" s="31" t="s">
        <v>99</v>
      </c>
      <c r="D26" s="12" t="s">
        <v>14</v>
      </c>
      <c r="E26" s="11" t="s">
        <v>100</v>
      </c>
      <c r="F26" s="7">
        <v>2</v>
      </c>
      <c r="G26" s="12" t="s">
        <v>11</v>
      </c>
      <c r="H26" s="12" t="s">
        <v>15</v>
      </c>
      <c r="I26" s="7" t="s">
        <v>101</v>
      </c>
      <c r="J26" s="7" t="s">
        <v>44</v>
      </c>
      <c r="K26" s="13" t="s">
        <v>200</v>
      </c>
      <c r="L26" s="22"/>
    </row>
    <row r="27" spans="1:12" s="21" customFormat="1" ht="31.5">
      <c r="A27" s="12" t="s">
        <v>220</v>
      </c>
      <c r="B27" s="32"/>
      <c r="C27" s="31"/>
      <c r="D27" s="12" t="s">
        <v>14</v>
      </c>
      <c r="E27" s="11" t="s">
        <v>111</v>
      </c>
      <c r="F27" s="7">
        <v>2</v>
      </c>
      <c r="G27" s="12" t="s">
        <v>11</v>
      </c>
      <c r="H27" s="7" t="s">
        <v>35</v>
      </c>
      <c r="I27" s="7" t="s">
        <v>101</v>
      </c>
      <c r="J27" s="7" t="s">
        <v>164</v>
      </c>
      <c r="K27" s="13" t="s">
        <v>176</v>
      </c>
      <c r="L27" s="7"/>
    </row>
    <row r="28" spans="1:12" s="14" customFormat="1" ht="21">
      <c r="A28" s="12" t="s">
        <v>223</v>
      </c>
      <c r="B28" s="32"/>
      <c r="C28" s="31" t="s">
        <v>69</v>
      </c>
      <c r="D28" s="12" t="s">
        <v>14</v>
      </c>
      <c r="E28" s="11" t="s">
        <v>173</v>
      </c>
      <c r="F28" s="7">
        <v>1</v>
      </c>
      <c r="G28" s="12" t="s">
        <v>11</v>
      </c>
      <c r="H28" s="12" t="s">
        <v>15</v>
      </c>
      <c r="I28" s="7" t="s">
        <v>102</v>
      </c>
      <c r="J28" s="9" t="s">
        <v>44</v>
      </c>
      <c r="K28" s="13" t="s">
        <v>202</v>
      </c>
      <c r="L28" s="7"/>
    </row>
    <row r="29" spans="1:12" s="14" customFormat="1" ht="21">
      <c r="A29" s="12" t="s">
        <v>155</v>
      </c>
      <c r="B29" s="32"/>
      <c r="C29" s="31"/>
      <c r="D29" s="12" t="s">
        <v>14</v>
      </c>
      <c r="E29" s="11" t="s">
        <v>68</v>
      </c>
      <c r="F29" s="7">
        <v>2</v>
      </c>
      <c r="G29" s="12" t="s">
        <v>11</v>
      </c>
      <c r="H29" s="12" t="s">
        <v>15</v>
      </c>
      <c r="I29" s="7" t="s">
        <v>102</v>
      </c>
      <c r="J29" s="7" t="s">
        <v>163</v>
      </c>
      <c r="K29" s="13" t="s">
        <v>234</v>
      </c>
      <c r="L29" s="7"/>
    </row>
    <row r="30" spans="1:12" s="21" customFormat="1" ht="21">
      <c r="A30" s="12" t="s">
        <v>199</v>
      </c>
      <c r="B30" s="32"/>
      <c r="C30" s="7" t="s">
        <v>77</v>
      </c>
      <c r="D30" s="12" t="s">
        <v>14</v>
      </c>
      <c r="E30" s="11" t="s">
        <v>78</v>
      </c>
      <c r="F30" s="7">
        <v>1</v>
      </c>
      <c r="G30" s="12" t="s">
        <v>11</v>
      </c>
      <c r="H30" s="12" t="s">
        <v>15</v>
      </c>
      <c r="I30" s="7" t="s">
        <v>97</v>
      </c>
      <c r="J30" s="7" t="s">
        <v>90</v>
      </c>
      <c r="K30" s="13" t="s">
        <v>235</v>
      </c>
      <c r="L30" s="7"/>
    </row>
    <row r="31" spans="1:12" s="21" customFormat="1" ht="10.5">
      <c r="A31" s="12"/>
      <c r="B31" s="12" t="s">
        <v>138</v>
      </c>
      <c r="C31" s="7"/>
      <c r="D31" s="12"/>
      <c r="E31" s="11"/>
      <c r="F31" s="7">
        <f>SUM(F23:F30)</f>
        <v>13</v>
      </c>
      <c r="G31" s="12"/>
      <c r="H31" s="12"/>
      <c r="I31" s="7"/>
      <c r="J31" s="7"/>
      <c r="K31" s="13"/>
      <c r="L31" s="7"/>
    </row>
    <row r="32" spans="1:12" s="21" customFormat="1" ht="21" customHeight="1">
      <c r="A32" s="12" t="s">
        <v>182</v>
      </c>
      <c r="B32" s="32" t="s">
        <v>156</v>
      </c>
      <c r="C32" s="7" t="s">
        <v>75</v>
      </c>
      <c r="D32" s="12" t="s">
        <v>14</v>
      </c>
      <c r="E32" s="11" t="s">
        <v>76</v>
      </c>
      <c r="F32" s="7">
        <v>2</v>
      </c>
      <c r="G32" s="12" t="s">
        <v>11</v>
      </c>
      <c r="H32" s="12" t="s">
        <v>15</v>
      </c>
      <c r="I32" s="7" t="s">
        <v>96</v>
      </c>
      <c r="J32" s="7" t="s">
        <v>44</v>
      </c>
      <c r="K32" s="13"/>
      <c r="L32" s="7"/>
    </row>
    <row r="33" spans="1:12" s="26" customFormat="1" ht="21" customHeight="1">
      <c r="A33" s="12" t="s">
        <v>183</v>
      </c>
      <c r="B33" s="32"/>
      <c r="C33" s="23" t="s">
        <v>149</v>
      </c>
      <c r="D33" s="23" t="s">
        <v>14</v>
      </c>
      <c r="E33" s="24" t="s">
        <v>213</v>
      </c>
      <c r="F33" s="25">
        <v>1</v>
      </c>
      <c r="G33" s="23" t="s">
        <v>11</v>
      </c>
      <c r="H33" s="23" t="s">
        <v>15</v>
      </c>
      <c r="I33" s="23" t="s">
        <v>12</v>
      </c>
      <c r="J33" s="23" t="s">
        <v>44</v>
      </c>
      <c r="K33" s="24" t="s">
        <v>115</v>
      </c>
      <c r="L33" s="23"/>
    </row>
    <row r="34" spans="1:12" s="14" customFormat="1" ht="21">
      <c r="A34" s="12" t="s">
        <v>28</v>
      </c>
      <c r="B34" s="32"/>
      <c r="C34" s="7" t="s">
        <v>74</v>
      </c>
      <c r="D34" s="12" t="s">
        <v>14</v>
      </c>
      <c r="E34" s="11" t="s">
        <v>73</v>
      </c>
      <c r="F34" s="7">
        <v>2</v>
      </c>
      <c r="G34" s="12" t="s">
        <v>11</v>
      </c>
      <c r="H34" s="12" t="s">
        <v>15</v>
      </c>
      <c r="I34" s="7" t="s">
        <v>95</v>
      </c>
      <c r="J34" s="9" t="s">
        <v>44</v>
      </c>
      <c r="K34" s="13"/>
      <c r="L34" s="9"/>
    </row>
    <row r="35" spans="1:12" s="29" customFormat="1" ht="21">
      <c r="A35" s="12" t="s">
        <v>29</v>
      </c>
      <c r="B35" s="32"/>
      <c r="C35" s="23" t="s">
        <v>150</v>
      </c>
      <c r="D35" s="23" t="s">
        <v>14</v>
      </c>
      <c r="E35" s="24" t="s">
        <v>214</v>
      </c>
      <c r="F35" s="23">
        <v>1</v>
      </c>
      <c r="G35" s="23" t="s">
        <v>11</v>
      </c>
      <c r="H35" s="23" t="s">
        <v>15</v>
      </c>
      <c r="I35" s="23" t="s">
        <v>12</v>
      </c>
      <c r="J35" s="27" t="s">
        <v>44</v>
      </c>
      <c r="K35" s="28"/>
      <c r="L35" s="27"/>
    </row>
    <row r="36" spans="1:12" s="21" customFormat="1" ht="21">
      <c r="A36" s="12" t="s">
        <v>30</v>
      </c>
      <c r="B36" s="32"/>
      <c r="C36" s="7" t="s">
        <v>80</v>
      </c>
      <c r="D36" s="12" t="s">
        <v>14</v>
      </c>
      <c r="E36" s="11" t="s">
        <v>81</v>
      </c>
      <c r="F36" s="7">
        <v>2</v>
      </c>
      <c r="G36" s="12" t="s">
        <v>11</v>
      </c>
      <c r="H36" s="12" t="s">
        <v>15</v>
      </c>
      <c r="I36" s="7" t="s">
        <v>82</v>
      </c>
      <c r="J36" s="7" t="s">
        <v>44</v>
      </c>
      <c r="K36" s="13" t="s">
        <v>83</v>
      </c>
      <c r="L36" s="7"/>
    </row>
    <row r="37" spans="1:12" s="21" customFormat="1" ht="21" customHeight="1">
      <c r="A37" s="12" t="s">
        <v>31</v>
      </c>
      <c r="B37" s="32"/>
      <c r="C37" s="7" t="s">
        <v>98</v>
      </c>
      <c r="D37" s="12" t="s">
        <v>14</v>
      </c>
      <c r="E37" s="11" t="s">
        <v>79</v>
      </c>
      <c r="F37" s="7">
        <v>1</v>
      </c>
      <c r="G37" s="12" t="s">
        <v>11</v>
      </c>
      <c r="H37" s="12" t="s">
        <v>15</v>
      </c>
      <c r="I37" s="7" t="s">
        <v>103</v>
      </c>
      <c r="J37" s="7" t="s">
        <v>90</v>
      </c>
      <c r="K37" s="13" t="s">
        <v>236</v>
      </c>
      <c r="L37" s="7"/>
    </row>
    <row r="38" spans="1:12" s="21" customFormat="1" ht="10.5">
      <c r="A38" s="12"/>
      <c r="B38" s="12" t="s">
        <v>138</v>
      </c>
      <c r="C38" s="7"/>
      <c r="D38" s="12"/>
      <c r="E38" s="11"/>
      <c r="F38" s="7">
        <f>SUM(F32:F37)</f>
        <v>9</v>
      </c>
      <c r="G38" s="12"/>
      <c r="H38" s="12"/>
      <c r="I38" s="7"/>
      <c r="J38" s="7"/>
      <c r="K38" s="13"/>
      <c r="L38" s="7"/>
    </row>
    <row r="39" spans="1:12" s="14" customFormat="1" ht="21">
      <c r="A39" s="12" t="s">
        <v>184</v>
      </c>
      <c r="B39" s="32" t="s">
        <v>141</v>
      </c>
      <c r="C39" s="7" t="s">
        <v>151</v>
      </c>
      <c r="D39" s="12" t="s">
        <v>14</v>
      </c>
      <c r="E39" s="11" t="s">
        <v>88</v>
      </c>
      <c r="F39" s="7">
        <v>2</v>
      </c>
      <c r="G39" s="12" t="s">
        <v>11</v>
      </c>
      <c r="H39" s="12" t="s">
        <v>15</v>
      </c>
      <c r="I39" s="7" t="s">
        <v>34</v>
      </c>
      <c r="J39" s="9" t="s">
        <v>45</v>
      </c>
      <c r="K39" s="16" t="s">
        <v>229</v>
      </c>
      <c r="L39" s="7"/>
    </row>
    <row r="40" spans="1:12" s="14" customFormat="1" ht="21">
      <c r="A40" s="12" t="s">
        <v>185</v>
      </c>
      <c r="B40" s="32"/>
      <c r="C40" s="7" t="s">
        <v>152</v>
      </c>
      <c r="D40" s="12" t="s">
        <v>14</v>
      </c>
      <c r="E40" s="11" t="s">
        <v>89</v>
      </c>
      <c r="F40" s="7">
        <v>1</v>
      </c>
      <c r="G40" s="12" t="s">
        <v>11</v>
      </c>
      <c r="H40" s="12" t="s">
        <v>15</v>
      </c>
      <c r="I40" s="7" t="s">
        <v>46</v>
      </c>
      <c r="J40" s="7" t="s">
        <v>44</v>
      </c>
      <c r="K40" s="16" t="s">
        <v>91</v>
      </c>
      <c r="L40" s="7"/>
    </row>
    <row r="41" spans="1:12" s="21" customFormat="1" ht="21">
      <c r="A41" s="12" t="s">
        <v>136</v>
      </c>
      <c r="B41" s="32"/>
      <c r="C41" s="7" t="s">
        <v>151</v>
      </c>
      <c r="D41" s="12" t="s">
        <v>14</v>
      </c>
      <c r="E41" s="11" t="s">
        <v>127</v>
      </c>
      <c r="F41" s="7">
        <v>1</v>
      </c>
      <c r="G41" s="12" t="s">
        <v>11</v>
      </c>
      <c r="H41" s="7" t="s">
        <v>35</v>
      </c>
      <c r="I41" s="7" t="s">
        <v>34</v>
      </c>
      <c r="J41" s="7" t="s">
        <v>44</v>
      </c>
      <c r="K41" s="16" t="s">
        <v>230</v>
      </c>
      <c r="L41" s="7"/>
    </row>
    <row r="42" spans="1:12" s="14" customFormat="1" ht="10.5">
      <c r="A42" s="12"/>
      <c r="B42" s="12" t="s">
        <v>138</v>
      </c>
      <c r="C42" s="7"/>
      <c r="D42" s="12"/>
      <c r="E42" s="11"/>
      <c r="F42" s="7">
        <f>SUM(F39:F41)</f>
        <v>4</v>
      </c>
      <c r="G42" s="12"/>
      <c r="H42" s="12"/>
      <c r="I42" s="7"/>
      <c r="J42" s="7"/>
      <c r="K42" s="16"/>
      <c r="L42" s="7"/>
    </row>
    <row r="43" spans="1:12" s="21" customFormat="1" ht="21">
      <c r="A43" s="12" t="s">
        <v>186</v>
      </c>
      <c r="B43" s="32" t="s">
        <v>144</v>
      </c>
      <c r="C43" s="7" t="s">
        <v>145</v>
      </c>
      <c r="D43" s="12" t="s">
        <v>14</v>
      </c>
      <c r="E43" s="11" t="s">
        <v>215</v>
      </c>
      <c r="F43" s="7">
        <v>1</v>
      </c>
      <c r="G43" s="12" t="s">
        <v>11</v>
      </c>
      <c r="H43" s="12" t="s">
        <v>15</v>
      </c>
      <c r="I43" s="7" t="s">
        <v>46</v>
      </c>
      <c r="J43" s="7" t="s">
        <v>44</v>
      </c>
      <c r="K43" s="13" t="s">
        <v>84</v>
      </c>
      <c r="L43" s="22"/>
    </row>
    <row r="44" spans="1:12" s="21" customFormat="1" ht="21" customHeight="1">
      <c r="A44" s="12" t="s">
        <v>32</v>
      </c>
      <c r="B44" s="32"/>
      <c r="C44" s="31" t="s">
        <v>165</v>
      </c>
      <c r="D44" s="12" t="s">
        <v>14</v>
      </c>
      <c r="E44" s="11" t="s">
        <v>166</v>
      </c>
      <c r="F44" s="12">
        <v>1</v>
      </c>
      <c r="G44" s="12" t="s">
        <v>11</v>
      </c>
      <c r="H44" s="12" t="s">
        <v>15</v>
      </c>
      <c r="I44" s="12" t="s">
        <v>154</v>
      </c>
      <c r="J44" s="7" t="s">
        <v>44</v>
      </c>
      <c r="K44" s="11" t="s">
        <v>126</v>
      </c>
      <c r="L44" s="22"/>
    </row>
    <row r="45" spans="1:12" s="21" customFormat="1" ht="21">
      <c r="A45" s="12" t="s">
        <v>187</v>
      </c>
      <c r="B45" s="32"/>
      <c r="C45" s="31"/>
      <c r="D45" s="12" t="s">
        <v>14</v>
      </c>
      <c r="E45" s="11" t="s">
        <v>166</v>
      </c>
      <c r="F45" s="12">
        <v>1</v>
      </c>
      <c r="G45" s="12" t="s">
        <v>11</v>
      </c>
      <c r="H45" s="12" t="s">
        <v>15</v>
      </c>
      <c r="I45" s="12" t="s">
        <v>154</v>
      </c>
      <c r="J45" s="7" t="s">
        <v>90</v>
      </c>
      <c r="K45" s="11" t="s">
        <v>212</v>
      </c>
      <c r="L45" s="22"/>
    </row>
    <row r="46" spans="1:12" s="21" customFormat="1" ht="21">
      <c r="A46" s="12" t="s">
        <v>137</v>
      </c>
      <c r="B46" s="32"/>
      <c r="C46" s="7" t="s">
        <v>167</v>
      </c>
      <c r="D46" s="12" t="s">
        <v>14</v>
      </c>
      <c r="E46" s="11" t="s">
        <v>168</v>
      </c>
      <c r="F46" s="12">
        <v>1</v>
      </c>
      <c r="G46" s="12" t="s">
        <v>11</v>
      </c>
      <c r="H46" s="7" t="s">
        <v>35</v>
      </c>
      <c r="I46" s="12" t="s">
        <v>96</v>
      </c>
      <c r="J46" s="7" t="s">
        <v>163</v>
      </c>
      <c r="K46" s="11" t="s">
        <v>211</v>
      </c>
      <c r="L46" s="7"/>
    </row>
    <row r="47" spans="1:12" s="21" customFormat="1" ht="21">
      <c r="A47" s="12" t="s">
        <v>196</v>
      </c>
      <c r="B47" s="32"/>
      <c r="C47" s="7" t="s">
        <v>146</v>
      </c>
      <c r="D47" s="12" t="s">
        <v>14</v>
      </c>
      <c r="E47" s="11" t="s">
        <v>112</v>
      </c>
      <c r="F47" s="12">
        <v>1</v>
      </c>
      <c r="G47" s="12" t="s">
        <v>11</v>
      </c>
      <c r="H47" s="7" t="s">
        <v>35</v>
      </c>
      <c r="I47" s="12" t="s">
        <v>18</v>
      </c>
      <c r="J47" s="7" t="s">
        <v>90</v>
      </c>
      <c r="K47" s="11" t="s">
        <v>169</v>
      </c>
      <c r="L47" s="7"/>
    </row>
    <row r="48" spans="1:12" s="21" customFormat="1" ht="10.5">
      <c r="A48" s="12"/>
      <c r="B48" s="12" t="s">
        <v>138</v>
      </c>
      <c r="C48" s="7"/>
      <c r="D48" s="12"/>
      <c r="E48" s="11"/>
      <c r="F48" s="12">
        <f>SUM(F43:F47)</f>
        <v>5</v>
      </c>
      <c r="G48" s="12"/>
      <c r="H48" s="7"/>
      <c r="I48" s="12"/>
      <c r="J48" s="7"/>
      <c r="K48" s="11"/>
      <c r="L48" s="7"/>
    </row>
    <row r="49" spans="1:12" s="21" customFormat="1" ht="21" customHeight="1">
      <c r="A49" s="12" t="s">
        <v>188</v>
      </c>
      <c r="B49" s="32" t="s">
        <v>148</v>
      </c>
      <c r="C49" s="31" t="s">
        <v>85</v>
      </c>
      <c r="D49" s="12" t="s">
        <v>14</v>
      </c>
      <c r="E49" s="11" t="s">
        <v>86</v>
      </c>
      <c r="F49" s="7">
        <v>1</v>
      </c>
      <c r="G49" s="12" t="s">
        <v>11</v>
      </c>
      <c r="H49" s="12" t="s">
        <v>15</v>
      </c>
      <c r="I49" s="7" t="s">
        <v>18</v>
      </c>
      <c r="J49" s="7" t="s">
        <v>44</v>
      </c>
      <c r="K49" s="13"/>
      <c r="L49" s="22"/>
    </row>
    <row r="50" spans="1:12" s="21" customFormat="1" ht="21">
      <c r="A50" s="12" t="s">
        <v>197</v>
      </c>
      <c r="B50" s="32"/>
      <c r="C50" s="31"/>
      <c r="D50" s="12" t="s">
        <v>14</v>
      </c>
      <c r="E50" s="11" t="s">
        <v>86</v>
      </c>
      <c r="F50" s="7">
        <v>3</v>
      </c>
      <c r="G50" s="12" t="s">
        <v>11</v>
      </c>
      <c r="H50" s="7" t="s">
        <v>35</v>
      </c>
      <c r="I50" s="7" t="s">
        <v>96</v>
      </c>
      <c r="J50" s="7" t="s">
        <v>44</v>
      </c>
      <c r="K50" s="13" t="s">
        <v>175</v>
      </c>
      <c r="L50" s="7"/>
    </row>
    <row r="51" spans="1:12" s="21" customFormat="1" ht="21">
      <c r="A51" s="12" t="s">
        <v>190</v>
      </c>
      <c r="B51" s="32"/>
      <c r="C51" s="31" t="s">
        <v>113</v>
      </c>
      <c r="D51" s="12" t="s">
        <v>14</v>
      </c>
      <c r="E51" s="11" t="s">
        <v>86</v>
      </c>
      <c r="F51" s="7">
        <v>1</v>
      </c>
      <c r="G51" s="12" t="s">
        <v>11</v>
      </c>
      <c r="H51" s="12" t="s">
        <v>15</v>
      </c>
      <c r="I51" s="7" t="s">
        <v>18</v>
      </c>
      <c r="J51" s="7" t="s">
        <v>90</v>
      </c>
      <c r="K51" s="13" t="s">
        <v>194</v>
      </c>
      <c r="L51" s="7"/>
    </row>
    <row r="52" spans="1:12" s="21" customFormat="1" ht="21">
      <c r="A52" s="12" t="s">
        <v>189</v>
      </c>
      <c r="B52" s="32"/>
      <c r="C52" s="31"/>
      <c r="D52" s="12" t="s">
        <v>14</v>
      </c>
      <c r="E52" s="11" t="s">
        <v>86</v>
      </c>
      <c r="F52" s="7">
        <v>1</v>
      </c>
      <c r="G52" s="12" t="s">
        <v>11</v>
      </c>
      <c r="H52" s="7" t="s">
        <v>35</v>
      </c>
      <c r="I52" s="7" t="s">
        <v>18</v>
      </c>
      <c r="J52" s="7" t="s">
        <v>90</v>
      </c>
      <c r="K52" s="13" t="s">
        <v>195</v>
      </c>
      <c r="L52" s="7"/>
    </row>
    <row r="53" spans="1:12" s="21" customFormat="1" ht="10.5">
      <c r="A53" s="12"/>
      <c r="B53" s="12" t="s">
        <v>138</v>
      </c>
      <c r="C53" s="7"/>
      <c r="D53" s="12"/>
      <c r="E53" s="11"/>
      <c r="F53" s="12">
        <f>SUM(F49:F52)</f>
        <v>6</v>
      </c>
      <c r="G53" s="12"/>
      <c r="H53" s="7"/>
      <c r="I53" s="12"/>
      <c r="J53" s="7"/>
      <c r="K53" s="11"/>
      <c r="L53" s="7"/>
    </row>
    <row r="54" spans="1:12" s="21" customFormat="1" ht="21" customHeight="1">
      <c r="A54" s="12" t="s">
        <v>191</v>
      </c>
      <c r="B54" s="32" t="s">
        <v>147</v>
      </c>
      <c r="C54" s="31" t="s">
        <v>162</v>
      </c>
      <c r="D54" s="12" t="s">
        <v>14</v>
      </c>
      <c r="E54" s="11" t="s">
        <v>87</v>
      </c>
      <c r="F54" s="7">
        <v>1</v>
      </c>
      <c r="G54" s="12" t="s">
        <v>11</v>
      </c>
      <c r="H54" s="12" t="s">
        <v>15</v>
      </c>
      <c r="I54" s="7" t="s">
        <v>104</v>
      </c>
      <c r="J54" s="7" t="s">
        <v>90</v>
      </c>
      <c r="K54" s="13" t="s">
        <v>203</v>
      </c>
      <c r="L54" s="22"/>
    </row>
    <row r="55" spans="1:12" s="21" customFormat="1" ht="21">
      <c r="A55" s="12" t="s">
        <v>192</v>
      </c>
      <c r="B55" s="32"/>
      <c r="C55" s="31"/>
      <c r="D55" s="12" t="s">
        <v>14</v>
      </c>
      <c r="E55" s="11" t="s">
        <v>87</v>
      </c>
      <c r="F55" s="7">
        <v>1</v>
      </c>
      <c r="G55" s="12" t="s">
        <v>11</v>
      </c>
      <c r="H55" s="12" t="s">
        <v>15</v>
      </c>
      <c r="I55" s="7" t="s">
        <v>18</v>
      </c>
      <c r="J55" s="7" t="s">
        <v>90</v>
      </c>
      <c r="K55" s="13" t="s">
        <v>204</v>
      </c>
      <c r="L55" s="22"/>
    </row>
    <row r="56" spans="1:12" s="21" customFormat="1" ht="21">
      <c r="A56" s="12" t="s">
        <v>198</v>
      </c>
      <c r="B56" s="32"/>
      <c r="C56" s="31"/>
      <c r="D56" s="12" t="s">
        <v>14</v>
      </c>
      <c r="E56" s="11" t="s">
        <v>108</v>
      </c>
      <c r="F56" s="7">
        <v>3</v>
      </c>
      <c r="G56" s="12" t="s">
        <v>11</v>
      </c>
      <c r="H56" s="7" t="s">
        <v>35</v>
      </c>
      <c r="I56" s="7" t="s">
        <v>18</v>
      </c>
      <c r="J56" s="7" t="s">
        <v>44</v>
      </c>
      <c r="K56" s="13" t="s">
        <v>128</v>
      </c>
      <c r="L56" s="7"/>
    </row>
    <row r="57" spans="1:12" s="21" customFormat="1" ht="21">
      <c r="A57" s="12" t="s">
        <v>36</v>
      </c>
      <c r="B57" s="32"/>
      <c r="C57" s="31"/>
      <c r="D57" s="12" t="s">
        <v>14</v>
      </c>
      <c r="E57" s="11" t="s">
        <v>109</v>
      </c>
      <c r="F57" s="7">
        <v>1</v>
      </c>
      <c r="G57" s="12" t="s">
        <v>11</v>
      </c>
      <c r="H57" s="7" t="s">
        <v>35</v>
      </c>
      <c r="I57" s="7" t="s">
        <v>18</v>
      </c>
      <c r="J57" s="7" t="s">
        <v>44</v>
      </c>
      <c r="K57" s="13" t="s">
        <v>174</v>
      </c>
      <c r="L57" s="7"/>
    </row>
    <row r="58" spans="1:12" s="21" customFormat="1" ht="21">
      <c r="A58" s="12" t="s">
        <v>37</v>
      </c>
      <c r="B58" s="32"/>
      <c r="C58" s="31"/>
      <c r="D58" s="12" t="s">
        <v>14</v>
      </c>
      <c r="E58" s="11" t="s">
        <v>110</v>
      </c>
      <c r="F58" s="7">
        <v>3</v>
      </c>
      <c r="G58" s="12" t="s">
        <v>11</v>
      </c>
      <c r="H58" s="7" t="s">
        <v>35</v>
      </c>
      <c r="I58" s="7" t="s">
        <v>18</v>
      </c>
      <c r="J58" s="7" t="s">
        <v>44</v>
      </c>
      <c r="K58" s="13" t="s">
        <v>205</v>
      </c>
      <c r="L58" s="7"/>
    </row>
    <row r="59" spans="1:12" s="21" customFormat="1" ht="21">
      <c r="A59" s="12" t="s">
        <v>38</v>
      </c>
      <c r="B59" s="32"/>
      <c r="C59" s="31"/>
      <c r="D59" s="12" t="s">
        <v>14</v>
      </c>
      <c r="E59" s="11" t="s">
        <v>110</v>
      </c>
      <c r="F59" s="7">
        <v>6</v>
      </c>
      <c r="G59" s="12" t="s">
        <v>11</v>
      </c>
      <c r="H59" s="7" t="s">
        <v>35</v>
      </c>
      <c r="I59" s="7" t="s">
        <v>18</v>
      </c>
      <c r="J59" s="7" t="s">
        <v>44</v>
      </c>
      <c r="K59" s="13" t="s">
        <v>206</v>
      </c>
      <c r="L59" s="7"/>
    </row>
    <row r="60" spans="1:12" s="21" customFormat="1" ht="21">
      <c r="A60" s="12" t="s">
        <v>39</v>
      </c>
      <c r="B60" s="32"/>
      <c r="C60" s="31"/>
      <c r="D60" s="12" t="s">
        <v>14</v>
      </c>
      <c r="E60" s="11" t="s">
        <v>110</v>
      </c>
      <c r="F60" s="7">
        <v>1</v>
      </c>
      <c r="G60" s="12" t="s">
        <v>11</v>
      </c>
      <c r="H60" s="7" t="s">
        <v>35</v>
      </c>
      <c r="I60" s="7" t="s">
        <v>18</v>
      </c>
      <c r="J60" s="7" t="s">
        <v>90</v>
      </c>
      <c r="K60" s="13" t="s">
        <v>207</v>
      </c>
      <c r="L60" s="7"/>
    </row>
    <row r="61" spans="1:12" s="21" customFormat="1" ht="21">
      <c r="A61" s="12" t="s">
        <v>40</v>
      </c>
      <c r="B61" s="32"/>
      <c r="C61" s="31"/>
      <c r="D61" s="12" t="s">
        <v>14</v>
      </c>
      <c r="E61" s="11" t="s">
        <v>110</v>
      </c>
      <c r="F61" s="7">
        <v>2</v>
      </c>
      <c r="G61" s="12" t="s">
        <v>11</v>
      </c>
      <c r="H61" s="7" t="s">
        <v>35</v>
      </c>
      <c r="I61" s="7" t="s">
        <v>18</v>
      </c>
      <c r="J61" s="7" t="s">
        <v>90</v>
      </c>
      <c r="K61" s="13" t="s">
        <v>208</v>
      </c>
      <c r="L61" s="7"/>
    </row>
    <row r="62" spans="1:12" s="21" customFormat="1" ht="21">
      <c r="A62" s="12" t="s">
        <v>41</v>
      </c>
      <c r="B62" s="32"/>
      <c r="C62" s="31"/>
      <c r="D62" s="12" t="s">
        <v>14</v>
      </c>
      <c r="E62" s="11" t="s">
        <v>110</v>
      </c>
      <c r="F62" s="7">
        <v>2</v>
      </c>
      <c r="G62" s="12" t="s">
        <v>11</v>
      </c>
      <c r="H62" s="7" t="s">
        <v>35</v>
      </c>
      <c r="I62" s="7" t="s">
        <v>104</v>
      </c>
      <c r="J62" s="7" t="s">
        <v>90</v>
      </c>
      <c r="K62" s="13" t="s">
        <v>209</v>
      </c>
      <c r="L62" s="7"/>
    </row>
    <row r="63" spans="1:12" s="21" customFormat="1" ht="21">
      <c r="A63" s="12" t="s">
        <v>42</v>
      </c>
      <c r="B63" s="32"/>
      <c r="C63" s="7" t="s">
        <v>106</v>
      </c>
      <c r="D63" s="12" t="s">
        <v>14</v>
      </c>
      <c r="E63" s="11" t="s">
        <v>107</v>
      </c>
      <c r="F63" s="7">
        <v>1</v>
      </c>
      <c r="G63" s="12" t="s">
        <v>11</v>
      </c>
      <c r="H63" s="7" t="s">
        <v>35</v>
      </c>
      <c r="I63" s="7" t="s">
        <v>18</v>
      </c>
      <c r="J63" s="7" t="s">
        <v>44</v>
      </c>
      <c r="K63" s="13" t="s">
        <v>231</v>
      </c>
      <c r="L63" s="7"/>
    </row>
    <row r="64" spans="1:12" s="21" customFormat="1" ht="10.5">
      <c r="A64" s="22"/>
      <c r="B64" s="12" t="s">
        <v>138</v>
      </c>
      <c r="C64" s="7"/>
      <c r="D64" s="12"/>
      <c r="E64" s="11"/>
      <c r="F64" s="12">
        <f>SUM(F54:F63)</f>
        <v>21</v>
      </c>
      <c r="G64" s="12"/>
      <c r="H64" s="7"/>
      <c r="I64" s="12"/>
      <c r="J64" s="7"/>
      <c r="K64" s="11"/>
      <c r="L64" s="7"/>
    </row>
    <row r="65" spans="1:12" s="21" customFormat="1" ht="21">
      <c r="A65" s="12" t="s">
        <v>43</v>
      </c>
      <c r="B65" s="30"/>
      <c r="C65" s="7" t="s">
        <v>170</v>
      </c>
      <c r="D65" s="12" t="s">
        <v>14</v>
      </c>
      <c r="E65" s="11" t="s">
        <v>135</v>
      </c>
      <c r="F65" s="7">
        <v>1</v>
      </c>
      <c r="G65" s="12" t="s">
        <v>11</v>
      </c>
      <c r="H65" s="7" t="s">
        <v>35</v>
      </c>
      <c r="I65" s="7" t="s">
        <v>96</v>
      </c>
      <c r="J65" s="7" t="s">
        <v>90</v>
      </c>
      <c r="K65" s="13" t="s">
        <v>210</v>
      </c>
      <c r="L65" s="7"/>
    </row>
    <row r="66" spans="1:12" s="21" customFormat="1" ht="10.5">
      <c r="A66" s="12"/>
      <c r="B66" s="12" t="s">
        <v>139</v>
      </c>
      <c r="C66" s="7"/>
      <c r="D66" s="12"/>
      <c r="E66" s="11"/>
      <c r="F66" s="12">
        <f>F53+F64+F48+F38+F31+F22+F15+F42+F65</f>
        <v>80</v>
      </c>
      <c r="G66" s="12"/>
      <c r="H66" s="7"/>
      <c r="I66" s="12"/>
      <c r="J66" s="7"/>
      <c r="K66" s="11"/>
      <c r="L66" s="7"/>
    </row>
    <row r="67" ht="14.25">
      <c r="D67" s="5"/>
    </row>
    <row r="68" ht="14.25">
      <c r="D68" s="5"/>
    </row>
    <row r="69" ht="14.25">
      <c r="D69" s="5"/>
    </row>
    <row r="70" ht="14.25">
      <c r="D70" s="5"/>
    </row>
    <row r="71" ht="14.25">
      <c r="D71" s="5"/>
    </row>
    <row r="72" ht="14.25">
      <c r="D72" s="5"/>
    </row>
    <row r="73" ht="14.25">
      <c r="D73" s="5"/>
    </row>
  </sheetData>
  <sheetProtection/>
  <autoFilter ref="A4:L66"/>
  <mergeCells count="24">
    <mergeCell ref="C54:C62"/>
    <mergeCell ref="B54:B63"/>
    <mergeCell ref="A1:L1"/>
    <mergeCell ref="A3:A4"/>
    <mergeCell ref="C3:C4"/>
    <mergeCell ref="E3:E4"/>
    <mergeCell ref="F3:F4"/>
    <mergeCell ref="G3:K3"/>
    <mergeCell ref="L3:L4"/>
    <mergeCell ref="B3:B4"/>
    <mergeCell ref="B5:B14"/>
    <mergeCell ref="B16:B21"/>
    <mergeCell ref="D3:D4"/>
    <mergeCell ref="B39:B41"/>
    <mergeCell ref="C23:C24"/>
    <mergeCell ref="C26:C27"/>
    <mergeCell ref="C28:C29"/>
    <mergeCell ref="B23:B30"/>
    <mergeCell ref="B32:B37"/>
    <mergeCell ref="C51:C52"/>
    <mergeCell ref="B49:B52"/>
    <mergeCell ref="B43:B47"/>
    <mergeCell ref="C44:C45"/>
    <mergeCell ref="C49:C50"/>
  </mergeCells>
  <printOptions horizontalCentered="1"/>
  <pageMargins left="0.1968503937007874" right="0.15748031496062992" top="0.27" bottom="0.37" header="0.22" footer="0.15"/>
  <pageSetup horizontalDpi="600" verticalDpi="600" orientation="landscape" paperSize="9" r:id="rId1"/>
  <headerFooter alignWithMargins="0">
    <oddFooter>&amp;C共&amp;N页，第&amp;P页</oddFooter>
  </headerFooter>
  <rowBreaks count="1" manualBreakCount="1">
    <brk id="2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2019-03-26T06:48:47Z</cp:lastPrinted>
  <dcterms:created xsi:type="dcterms:W3CDTF">2016-06-24T07:23:09Z</dcterms:created>
  <dcterms:modified xsi:type="dcterms:W3CDTF">2019-03-26T08:01:17Z</dcterms:modified>
  <cp:category/>
  <cp:version/>
  <cp:contentType/>
  <cp:contentStatus/>
</cp:coreProperties>
</file>