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概算核定表" sheetId="1" r:id="rId1"/>
    <sheet name="仪器设备表" sheetId="2" r:id="rId2"/>
  </sheets>
  <definedNames>
    <definedName name="_xlnm.Print_Titles" localSheetId="0">'概算核定表'!$A:$E,'概算核定表'!$2:$2</definedName>
    <definedName name="_xlnm.Print_Titles" localSheetId="1">'仪器设备表'!$2:$4</definedName>
  </definedNames>
  <calcPr fullCalcOnLoad="1"/>
</workbook>
</file>

<file path=xl/sharedStrings.xml><?xml version="1.0" encoding="utf-8"?>
<sst xmlns="http://schemas.openxmlformats.org/spreadsheetml/2006/main" count="137" uniqueCount="126">
  <si>
    <r>
      <rPr>
        <sz val="9"/>
        <rFont val="宋体"/>
        <family val="0"/>
      </rPr>
      <t>功能：用于实验室或药品库对危险化学品、一般化学品的贮藏。
参数：尺寸：外部</t>
    </r>
    <r>
      <rPr>
        <sz val="9"/>
        <rFont val="Times New Roman"/>
        <family val="1"/>
      </rPr>
      <t>: 800 x 510 x 2170-2360 mm</t>
    </r>
    <r>
      <rPr>
        <sz val="9"/>
        <rFont val="宋体"/>
        <family val="0"/>
      </rPr>
      <t>。内部</t>
    </r>
    <r>
      <rPr>
        <sz val="9"/>
        <rFont val="Times New Roman"/>
        <family val="1"/>
      </rPr>
      <t>: 708 x 450 x 1750mm</t>
    </r>
    <r>
      <rPr>
        <sz val="9"/>
        <rFont val="宋体"/>
        <family val="0"/>
      </rPr>
      <t>，存储容量（每瓶</t>
    </r>
    <r>
      <rPr>
        <sz val="9"/>
        <rFont val="Times New Roman"/>
        <family val="1"/>
      </rPr>
      <t>500mL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160</t>
    </r>
    <r>
      <rPr>
        <sz val="9"/>
        <rFont val="宋体"/>
        <family val="0"/>
      </rPr>
      <t>瓶），空气处理量：约</t>
    </r>
    <r>
      <rPr>
        <sz val="9"/>
        <rFont val="Times New Roman"/>
        <family val="1"/>
      </rPr>
      <t>220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</t>
    </r>
    <r>
      <rPr>
        <sz val="9"/>
        <rFont val="宋体"/>
        <family val="0"/>
      </rPr>
      <t>，聚丙烯</t>
    </r>
    <r>
      <rPr>
        <sz val="9"/>
        <rFont val="Times New Roman"/>
        <family val="1"/>
      </rPr>
      <t>PP</t>
    </r>
    <r>
      <rPr>
        <sz val="9"/>
        <rFont val="宋体"/>
        <family val="0"/>
      </rPr>
      <t>材质可调层板：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层，层板承重：</t>
    </r>
    <r>
      <rPr>
        <sz val="9"/>
        <rFont val="Times New Roman"/>
        <family val="1"/>
      </rPr>
      <t>25kg</t>
    </r>
    <r>
      <rPr>
        <sz val="9"/>
        <rFont val="宋体"/>
        <family val="0"/>
      </rPr>
      <t>，盛水容量</t>
    </r>
    <r>
      <rPr>
        <sz val="9"/>
        <rFont val="Times New Roman"/>
        <family val="1"/>
      </rPr>
      <t>&gt;3</t>
    </r>
    <r>
      <rPr>
        <sz val="9"/>
        <rFont val="宋体"/>
        <family val="0"/>
      </rPr>
      <t>公升，柜体材质：镀锌钢板，双面抗酸碱的环氧聚酯喷涂，过滤框材质：聚丙烯（</t>
    </r>
    <r>
      <rPr>
        <sz val="9"/>
        <rFont val="Times New Roman"/>
        <family val="1"/>
      </rPr>
      <t>PP</t>
    </r>
    <r>
      <rPr>
        <sz val="9"/>
        <rFont val="宋体"/>
        <family val="0"/>
      </rPr>
      <t>材质）。</t>
    </r>
  </si>
  <si>
    <r>
      <rPr>
        <sz val="9"/>
        <rFont val="宋体"/>
        <family val="0"/>
      </rPr>
      <t>功能：用于分析样品的纯化和制备。
参数：样品位数：</t>
    </r>
    <r>
      <rPr>
        <sz val="9"/>
        <rFont val="Times New Roman"/>
        <family val="1"/>
      </rPr>
      <t>24</t>
    </r>
    <r>
      <rPr>
        <sz val="9"/>
        <rFont val="宋体"/>
        <family val="0"/>
      </rPr>
      <t>，气体流量：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20 Lpm</t>
    </r>
    <r>
      <rPr>
        <sz val="9"/>
        <rFont val="宋体"/>
        <family val="0"/>
      </rPr>
      <t>，气体输入压力范围：</t>
    </r>
    <r>
      <rPr>
        <sz val="9"/>
        <rFont val="Times New Roman"/>
        <family val="1"/>
      </rPr>
      <t>30-150 psi</t>
    </r>
    <r>
      <rPr>
        <sz val="9"/>
        <rFont val="宋体"/>
        <family val="0"/>
      </rPr>
      <t>，气体输出压力范围：</t>
    </r>
    <r>
      <rPr>
        <sz val="9"/>
        <rFont val="Times New Roman"/>
        <family val="1"/>
      </rPr>
      <t>0-30 psi</t>
    </r>
    <r>
      <rPr>
        <sz val="9"/>
        <rFont val="宋体"/>
        <family val="0"/>
      </rPr>
      <t>，温控类型：机械恒温，室温～</t>
    </r>
    <r>
      <rPr>
        <sz val="9"/>
        <rFont val="Times New Roman"/>
        <family val="1"/>
      </rPr>
      <t xml:space="preserve">90 </t>
    </r>
    <r>
      <rPr>
        <sz val="9"/>
        <rFont val="宋体"/>
        <family val="0"/>
      </rPr>
      <t>℃。</t>
    </r>
  </si>
  <si>
    <r>
      <t>功能：样品的浓缩、蒸馏与分离。
参数：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旋转蒸发仪：冷凝面积</t>
    </r>
    <r>
      <rPr>
        <sz val="9"/>
        <rFont val="Times New Roman"/>
        <family val="1"/>
      </rPr>
      <t>1500cm</t>
    </r>
    <r>
      <rPr>
        <vertAlign val="superscript"/>
        <sz val="9"/>
        <rFont val="Times New Roman"/>
        <family val="1"/>
      </rPr>
      <t>2</t>
    </r>
    <r>
      <rPr>
        <sz val="9"/>
        <rFont val="宋体"/>
        <family val="0"/>
      </rPr>
      <t>；马达类型：无碳刷直流马达；转速范围：</t>
    </r>
    <r>
      <rPr>
        <sz val="9"/>
        <rFont val="Times New Roman"/>
        <family val="1"/>
      </rPr>
      <t>20-280rpm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冷却循环器和隔膜真空泵：冷却循环器控温范围</t>
    </r>
    <r>
      <rPr>
        <sz val="9"/>
        <rFont val="Times New Roman"/>
        <family val="1"/>
      </rPr>
      <t xml:space="preserve"> -20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40</t>
    </r>
    <r>
      <rPr>
        <sz val="9"/>
        <rFont val="宋体"/>
        <family val="0"/>
      </rPr>
      <t>°</t>
    </r>
    <r>
      <rPr>
        <sz val="9"/>
        <rFont val="Times New Roman"/>
        <family val="1"/>
      </rPr>
      <t>C</t>
    </r>
    <r>
      <rPr>
        <sz val="9"/>
        <rFont val="宋体"/>
        <family val="0"/>
      </rPr>
      <t>，水浴容量</t>
    </r>
    <r>
      <rPr>
        <sz val="9"/>
        <rFont val="Times New Roman"/>
        <family val="1"/>
      </rPr>
      <t>4</t>
    </r>
    <r>
      <rPr>
        <sz val="9"/>
        <rFont val="宋体"/>
        <family val="0"/>
      </rPr>
      <t>升；隔膜真空泵流量</t>
    </r>
    <r>
      <rPr>
        <sz val="9"/>
        <rFont val="Times New Roman"/>
        <family val="1"/>
      </rPr>
      <t>(50/60 Hz) 28.3L/min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</si>
  <si>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功能：用于样品干燥、玻璃器皿烘干、灭菌，样品的灰化、除水处理等。
参数：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台式马弗炉：温度范围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1100°C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腔体体积</t>
    </r>
    <r>
      <rPr>
        <sz val="9"/>
        <rFont val="Times New Roman"/>
        <family val="1"/>
      </rPr>
      <t>45L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电热箱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台：控温范围</t>
    </r>
    <r>
      <rPr>
        <sz val="9"/>
        <rFont val="Times New Roman"/>
        <family val="1"/>
      </rPr>
      <t>+10</t>
    </r>
    <r>
      <rPr>
        <sz val="9"/>
        <rFont val="宋体"/>
        <family val="0"/>
      </rPr>
      <t>℃～</t>
    </r>
    <r>
      <rPr>
        <sz val="9"/>
        <rFont val="Times New Roman"/>
        <family val="1"/>
      </rPr>
      <t>300</t>
    </r>
    <r>
      <rPr>
        <sz val="9"/>
        <rFont val="宋体"/>
        <family val="0"/>
      </rPr>
      <t>℃，温度分辨率</t>
    </r>
    <r>
      <rPr>
        <sz val="9"/>
        <rFont val="Times New Roman"/>
        <family val="1"/>
      </rPr>
      <t>0.1</t>
    </r>
    <r>
      <rPr>
        <sz val="9"/>
        <rFont val="宋体"/>
        <family val="0"/>
      </rPr>
      <t>℃，恒温波动度±</t>
    </r>
    <r>
      <rPr>
        <sz val="9"/>
        <rFont val="Times New Roman"/>
        <family val="1"/>
      </rPr>
      <t>0.5</t>
    </r>
    <r>
      <rPr>
        <sz val="9"/>
        <rFont val="宋体"/>
        <family val="0"/>
      </rPr>
      <t>℃。</t>
    </r>
  </si>
  <si>
    <r>
      <t>1.</t>
    </r>
    <r>
      <rPr>
        <sz val="9"/>
        <rFont val="宋体"/>
        <family val="0"/>
      </rPr>
      <t xml:space="preserve">冷冻研磨机
功能：用于样品的粉碎处理。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参数：转速≥</t>
    </r>
    <r>
      <rPr>
        <sz val="9"/>
        <rFont val="Times New Roman"/>
        <family val="1"/>
      </rPr>
      <t>28000 rpm</t>
    </r>
    <r>
      <rPr>
        <sz val="9"/>
        <rFont val="宋体"/>
        <family val="0"/>
      </rPr>
      <t>，有效容积</t>
    </r>
    <r>
      <rPr>
        <sz val="9"/>
        <rFont val="Times New Roman"/>
        <family val="1"/>
      </rPr>
      <t>80 mL</t>
    </r>
    <r>
      <rPr>
        <sz val="9"/>
        <rFont val="宋体"/>
        <family val="0"/>
      </rPr>
      <t>，最大粒度</t>
    </r>
    <r>
      <rPr>
        <sz val="9"/>
        <rFont val="Times New Roman"/>
        <family val="1"/>
      </rPr>
      <t>10 mm</t>
    </r>
    <r>
      <rPr>
        <sz val="9"/>
        <rFont val="宋体"/>
        <family val="0"/>
      </rPr>
      <t xml:space="preserve">。
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六门高身冷冻柜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台
功能：用于样品保存。
参数：≥</t>
    </r>
    <r>
      <rPr>
        <sz val="9"/>
        <rFont val="Times New Roman"/>
        <family val="1"/>
      </rPr>
      <t>1500L</t>
    </r>
    <r>
      <rPr>
        <sz val="9"/>
        <rFont val="宋体"/>
        <family val="0"/>
      </rPr>
      <t>，温度控制范围：</t>
    </r>
    <r>
      <rPr>
        <sz val="9"/>
        <rFont val="Times New Roman"/>
        <family val="1"/>
      </rPr>
      <t>-25</t>
    </r>
    <r>
      <rPr>
        <sz val="9"/>
        <rFont val="宋体"/>
        <family val="0"/>
      </rPr>
      <t>℃～</t>
    </r>
    <r>
      <rPr>
        <sz val="9"/>
        <rFont val="Times New Roman"/>
        <family val="1"/>
      </rPr>
      <t>-15</t>
    </r>
    <r>
      <rPr>
        <sz val="9"/>
        <rFont val="宋体"/>
        <family val="0"/>
      </rPr>
      <t>℃。</t>
    </r>
  </si>
  <si>
    <r>
      <rPr>
        <sz val="9"/>
        <rFont val="宋体"/>
        <family val="0"/>
      </rPr>
      <t>功能：用于微生物实验，病原微生物的检测等。
参数：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生物安全柜：气流模式</t>
    </r>
    <r>
      <rPr>
        <sz val="9"/>
        <rFont val="Times New Roman"/>
        <family val="1"/>
      </rPr>
      <t>:30%</t>
    </r>
    <r>
      <rPr>
        <sz val="9"/>
        <rFont val="宋体"/>
        <family val="0"/>
      </rPr>
      <t>外排，</t>
    </r>
    <r>
      <rPr>
        <sz val="9"/>
        <rFont val="Times New Roman"/>
        <family val="1"/>
      </rPr>
      <t>70%</t>
    </r>
    <r>
      <rPr>
        <sz val="9"/>
        <rFont val="宋体"/>
        <family val="0"/>
      </rPr>
      <t>循环，过滤效率</t>
    </r>
    <r>
      <rPr>
        <sz val="9"/>
        <rFont val="Times New Roman"/>
        <family val="1"/>
      </rPr>
      <t>:</t>
    </r>
    <r>
      <rPr>
        <sz val="9"/>
        <rFont val="宋体"/>
        <family val="0"/>
      </rPr>
      <t>最易穿透颗粒过滤效率高于</t>
    </r>
    <r>
      <rPr>
        <sz val="9"/>
        <rFont val="Times New Roman"/>
        <family val="1"/>
      </rPr>
      <t xml:space="preserve"> 99.995%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超净工作台：洁净等极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级</t>
    </r>
    <r>
      <rPr>
        <sz val="9"/>
        <rFont val="Times New Roman"/>
        <family val="1"/>
      </rPr>
      <t>@</t>
    </r>
    <r>
      <rPr>
        <sz val="9"/>
        <rFont val="宋体"/>
        <family val="0"/>
      </rPr>
      <t>≥</t>
    </r>
    <r>
      <rPr>
        <sz val="9"/>
        <rFont val="Times New Roman"/>
        <family val="1"/>
      </rPr>
      <t>0.5</t>
    </r>
    <r>
      <rPr>
        <sz val="9"/>
        <rFont val="宋体"/>
        <family val="0"/>
      </rPr>
      <t>µ</t>
    </r>
    <r>
      <rPr>
        <sz val="9"/>
        <rFont val="Times New Roman"/>
        <family val="1"/>
      </rPr>
      <t>m</t>
    </r>
    <r>
      <rPr>
        <sz val="9"/>
        <rFont val="宋体"/>
        <family val="0"/>
      </rPr>
      <t>，工作区风速范围：</t>
    </r>
    <r>
      <rPr>
        <sz val="9"/>
        <rFont val="Times New Roman"/>
        <family val="1"/>
      </rPr>
      <t>0.1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0.6m/s</t>
    </r>
    <r>
      <rPr>
        <sz val="9"/>
        <rFont val="宋体"/>
        <family val="0"/>
      </rPr>
      <t>，振动半峰值：≤</t>
    </r>
    <r>
      <rPr>
        <sz val="9"/>
        <rFont val="Times New Roman"/>
        <family val="1"/>
      </rPr>
      <t>3</t>
    </r>
    <r>
      <rPr>
        <sz val="9"/>
        <rFont val="宋体"/>
        <family val="0"/>
      </rPr>
      <t>µ</t>
    </r>
    <r>
      <rPr>
        <sz val="9"/>
        <rFont val="Times New Roman"/>
        <family val="1"/>
      </rPr>
      <t>m</t>
    </r>
    <r>
      <rPr>
        <sz val="9"/>
        <rFont val="宋体"/>
        <family val="0"/>
      </rPr>
      <t>，照度≥</t>
    </r>
    <r>
      <rPr>
        <sz val="9"/>
        <rFont val="Times New Roman"/>
        <family val="1"/>
      </rPr>
      <t>300LX</t>
    </r>
    <r>
      <rPr>
        <sz val="9"/>
        <rFont val="宋体"/>
        <family val="0"/>
      </rPr>
      <t>，工作区尺寸</t>
    </r>
    <r>
      <rPr>
        <sz val="9"/>
        <rFont val="Times New Roman"/>
        <family val="1"/>
      </rPr>
      <t>(mm)1300</t>
    </r>
    <r>
      <rPr>
        <sz val="9"/>
        <rFont val="宋体"/>
        <family val="0"/>
      </rPr>
      <t>×</t>
    </r>
    <r>
      <rPr>
        <sz val="9"/>
        <rFont val="Times New Roman"/>
        <family val="1"/>
      </rPr>
      <t>650</t>
    </r>
    <r>
      <rPr>
        <sz val="9"/>
        <rFont val="宋体"/>
        <family val="0"/>
      </rPr>
      <t>×</t>
    </r>
    <r>
      <rPr>
        <sz val="9"/>
        <rFont val="Times New Roman"/>
        <family val="1"/>
      </rPr>
      <t>520</t>
    </r>
    <r>
      <rPr>
        <sz val="9"/>
        <rFont val="宋体"/>
        <family val="0"/>
      </rPr>
      <t>。</t>
    </r>
  </si>
  <si>
    <r>
      <t>1.</t>
    </r>
    <r>
      <rPr>
        <sz val="9"/>
        <rFont val="宋体"/>
        <family val="0"/>
      </rPr>
      <t>氮气发生器</t>
    </r>
    <r>
      <rPr>
        <sz val="9"/>
        <rFont val="Times New Roman"/>
        <family val="1"/>
      </rPr>
      <t>+</t>
    </r>
    <r>
      <rPr>
        <sz val="9"/>
        <rFont val="宋体"/>
        <family val="0"/>
      </rPr>
      <t>空压机
功能：为液质联用仪制备实验用气。
参数：氮气流速：≥</t>
    </r>
    <r>
      <rPr>
        <sz val="9"/>
        <rFont val="Times New Roman"/>
        <family val="1"/>
      </rPr>
      <t>18L/min @80psi</t>
    </r>
    <r>
      <rPr>
        <sz val="9"/>
        <rFont val="宋体"/>
        <family val="0"/>
      </rPr>
      <t>，零级空气流速：≥</t>
    </r>
    <r>
      <rPr>
        <sz val="9"/>
        <rFont val="Times New Roman"/>
        <family val="1"/>
      </rPr>
      <t>26L/min@110psi</t>
    </r>
    <r>
      <rPr>
        <sz val="9"/>
        <rFont val="宋体"/>
        <family val="0"/>
      </rPr>
      <t>，空气流速：≥</t>
    </r>
    <r>
      <rPr>
        <sz val="9"/>
        <rFont val="Times New Roman"/>
        <family val="1"/>
      </rPr>
      <t xml:space="preserve">25L/min @70psi </t>
    </r>
    <r>
      <rPr>
        <sz val="9"/>
        <rFont val="宋体"/>
        <family val="0"/>
      </rPr>
      <t xml:space="preserve">。
</t>
    </r>
    <r>
      <rPr>
        <sz val="9"/>
        <rFont val="Times New Roman"/>
        <family val="1"/>
      </rPr>
      <t>2.</t>
    </r>
    <r>
      <rPr>
        <sz val="9"/>
        <rFont val="宋体"/>
        <family val="0"/>
      </rPr>
      <t>高纯氢气发生器</t>
    </r>
    <r>
      <rPr>
        <sz val="9"/>
        <rFont val="Times New Roman"/>
        <family val="1"/>
      </rPr>
      <t xml:space="preserve"> 
</t>
    </r>
    <r>
      <rPr>
        <sz val="9"/>
        <rFont val="宋体"/>
        <family val="0"/>
      </rPr>
      <t>功能：为气相色谱仪制备实验用气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
参数：氢气纯度≥</t>
    </r>
    <r>
      <rPr>
        <sz val="9"/>
        <rFont val="Times New Roman"/>
        <family val="1"/>
      </rPr>
      <t>99.9995</t>
    </r>
    <r>
      <rPr>
        <sz val="9"/>
        <rFont val="宋体"/>
        <family val="0"/>
      </rPr>
      <t>％，压力范围：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100psi</t>
    </r>
    <r>
      <rPr>
        <sz val="9"/>
        <rFont val="宋体"/>
        <family val="0"/>
      </rPr>
      <t>，流速范围：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300cc/min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</si>
  <si>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 xml:space="preserve">功能：用于液质等大型精密仪器不间断供电，紧急监测任务备用电源。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参数：模块化</t>
    </r>
    <r>
      <rPr>
        <sz val="9"/>
        <rFont val="Times New Roman"/>
        <family val="1"/>
      </rPr>
      <t>UPS,</t>
    </r>
    <r>
      <rPr>
        <sz val="9"/>
        <rFont val="宋体"/>
        <family val="0"/>
      </rPr>
      <t>满足</t>
    </r>
    <r>
      <rPr>
        <sz val="9"/>
        <rFont val="Times New Roman"/>
        <family val="1"/>
      </rPr>
      <t>8</t>
    </r>
    <r>
      <rPr>
        <sz val="9"/>
        <rFont val="宋体"/>
        <family val="0"/>
      </rPr>
      <t>小时以上后备时间要求；容量</t>
    </r>
    <r>
      <rPr>
        <sz val="9"/>
        <rFont val="Times New Roman"/>
        <family val="1"/>
      </rPr>
      <t>15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150KVA</t>
    </r>
    <r>
      <rPr>
        <sz val="9"/>
        <rFont val="宋体"/>
        <family val="0"/>
      </rPr>
      <t>，支持变频模式。</t>
    </r>
  </si>
  <si>
    <r>
      <rPr>
        <sz val="9"/>
        <rFont val="宋体"/>
        <family val="0"/>
      </rPr>
      <t>功能：用于实验室各种数据、信息的管理。
参数：含网络系统、服务器等；</t>
    </r>
    <r>
      <rPr>
        <sz val="9"/>
        <rFont val="Times New Roman"/>
        <family val="1"/>
      </rPr>
      <t>300G</t>
    </r>
    <r>
      <rPr>
        <sz val="9"/>
        <rFont val="宋体"/>
        <family val="0"/>
      </rPr>
      <t>硬盘，通用手持扫描器，条码打印机，局域网满足实验室具体设计。</t>
    </r>
  </si>
  <si>
    <r>
      <rPr>
        <sz val="9"/>
        <rFont val="宋体"/>
        <family val="0"/>
      </rPr>
      <t>功能：用于现场采样留证、野外采样点定位等。
参数：留证设备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台，像素</t>
    </r>
    <r>
      <rPr>
        <sz val="9"/>
        <rFont val="Times New Roman"/>
        <family val="1"/>
      </rPr>
      <t>1800</t>
    </r>
    <r>
      <rPr>
        <sz val="9"/>
        <rFont val="宋体"/>
        <family val="0"/>
      </rPr>
      <t>万以上；定位设备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台，支持北斗</t>
    </r>
    <r>
      <rPr>
        <sz val="9"/>
        <rFont val="Times New Roman"/>
        <family val="1"/>
      </rPr>
      <t>B1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GPS L1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GLONASS L1</t>
    </r>
    <r>
      <rPr>
        <sz val="9"/>
        <rFont val="宋体"/>
        <family val="0"/>
      </rPr>
      <t>支持</t>
    </r>
    <r>
      <rPr>
        <sz val="9"/>
        <rFont val="Times New Roman"/>
        <family val="1"/>
      </rPr>
      <t>SBAS</t>
    </r>
    <r>
      <rPr>
        <sz val="9"/>
        <rFont val="宋体"/>
        <family val="0"/>
      </rPr>
      <t>卫星接收，分辨率</t>
    </r>
    <r>
      <rPr>
        <sz val="9"/>
        <rFont val="Times New Roman"/>
        <family val="1"/>
      </rPr>
      <t>240×320</t>
    </r>
    <r>
      <rPr>
        <sz val="9"/>
        <rFont val="宋体"/>
        <family val="0"/>
      </rPr>
      <t>，防水防尘</t>
    </r>
    <r>
      <rPr>
        <sz val="9"/>
        <rFont val="Times New Roman"/>
        <family val="1"/>
      </rPr>
      <t>IP67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</si>
  <si>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功能：用于野外采样、现场监测及应急执法等。
参数：行李厢容积不低于</t>
    </r>
    <r>
      <rPr>
        <sz val="9"/>
        <rFont val="Times New Roman"/>
        <family val="1"/>
      </rPr>
      <t>500L</t>
    </r>
    <r>
      <rPr>
        <sz val="9"/>
        <rFont val="宋体"/>
        <family val="0"/>
      </rPr>
      <t>，动力等能满足涉水、爬山等野外操作。</t>
    </r>
  </si>
  <si>
    <t>序号</t>
  </si>
  <si>
    <t>工程或费用名称</t>
  </si>
  <si>
    <t>备注</t>
  </si>
  <si>
    <t/>
  </si>
  <si>
    <t>总投资</t>
  </si>
  <si>
    <t>一</t>
  </si>
  <si>
    <t>工程建设其他费用</t>
  </si>
  <si>
    <t>1</t>
  </si>
  <si>
    <t>2</t>
  </si>
  <si>
    <t>3</t>
  </si>
  <si>
    <t>预备费</t>
  </si>
  <si>
    <t>名称</t>
  </si>
  <si>
    <t>合计</t>
  </si>
  <si>
    <t>实验室仪器设备</t>
  </si>
  <si>
    <r>
      <t>附件1</t>
    </r>
  </si>
  <si>
    <t>项目前期工作咨询费</t>
  </si>
  <si>
    <t>工程设计费</t>
  </si>
  <si>
    <t>单位：万元</t>
  </si>
  <si>
    <t>申报概算</t>
  </si>
  <si>
    <t>核定概算</t>
  </si>
  <si>
    <t>调整额</t>
  </si>
  <si>
    <t>一</t>
  </si>
  <si>
    <t>仪器及工器具购置费用</t>
  </si>
  <si>
    <t>二</t>
  </si>
  <si>
    <t>基本预备费</t>
  </si>
  <si>
    <t>建设单位管理费</t>
  </si>
  <si>
    <t>附件2</t>
  </si>
  <si>
    <t>核定情况</t>
  </si>
  <si>
    <t>主要技术指标</t>
  </si>
  <si>
    <t>数量(台/套)</t>
  </si>
  <si>
    <t>投资(万元)</t>
  </si>
  <si>
    <t>建安工程费</t>
  </si>
  <si>
    <t>工程监理费</t>
  </si>
  <si>
    <t>招标代理费</t>
  </si>
  <si>
    <t>三</t>
  </si>
  <si>
    <t>四</t>
  </si>
  <si>
    <t>农业部黄河流域水产品质量安全监督检验中心建设项目概算核准表</t>
  </si>
  <si>
    <t>环境评估费</t>
  </si>
  <si>
    <t>农业部黄河流域水产品质量安全监督检验中心建设项目仪器设备表</t>
  </si>
  <si>
    <r>
      <rPr>
        <sz val="9"/>
        <rFont val="宋体"/>
        <family val="0"/>
      </rPr>
      <t>超高效液相色谱串联三重四极杆质谱仪</t>
    </r>
  </si>
  <si>
    <t>气相色谱仪</t>
  </si>
  <si>
    <t>液相色谱仪</t>
  </si>
  <si>
    <r>
      <t>气相色谱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三重四极杆串联质谱仪</t>
    </r>
  </si>
  <si>
    <r>
      <rPr>
        <sz val="9"/>
        <rFont val="宋体"/>
        <family val="0"/>
      </rPr>
      <t>液相色谱</t>
    </r>
    <r>
      <rPr>
        <sz val="9"/>
        <rFont val="Times New Roman"/>
        <family val="1"/>
      </rPr>
      <t>-</t>
    </r>
    <r>
      <rPr>
        <sz val="9"/>
        <rFont val="宋体"/>
        <family val="0"/>
      </rPr>
      <t>电感耦合等离子质谱联用仪</t>
    </r>
  </si>
  <si>
    <t>原子吸收分光光度计</t>
  </si>
  <si>
    <r>
      <rPr>
        <sz val="9"/>
        <rFont val="宋体"/>
        <family val="0"/>
      </rPr>
      <t>液相色谱</t>
    </r>
    <r>
      <rPr>
        <sz val="9"/>
        <rFont val="Times New Roman"/>
        <family val="1"/>
      </rPr>
      <t>-</t>
    </r>
    <r>
      <rPr>
        <sz val="9"/>
        <rFont val="宋体"/>
        <family val="0"/>
      </rPr>
      <t>原子荧光光谱联用仪</t>
    </r>
  </si>
  <si>
    <r>
      <rPr>
        <sz val="9"/>
        <rFont val="宋体"/>
        <family val="0"/>
      </rPr>
      <t>傅里叶红外分光光度计</t>
    </r>
  </si>
  <si>
    <r>
      <rPr>
        <sz val="9"/>
        <rFont val="宋体"/>
        <family val="0"/>
      </rPr>
      <t>紫外分光光度计</t>
    </r>
  </si>
  <si>
    <r>
      <rPr>
        <sz val="9"/>
        <rFont val="宋体"/>
        <family val="0"/>
      </rPr>
      <t>离子色谱仪</t>
    </r>
  </si>
  <si>
    <r>
      <rPr>
        <sz val="9"/>
        <rFont val="宋体"/>
        <family val="0"/>
      </rPr>
      <t>自动氨基酸分析仪</t>
    </r>
  </si>
  <si>
    <r>
      <rPr>
        <sz val="9"/>
        <rFont val="宋体"/>
        <family val="0"/>
      </rPr>
      <t>自动定氮系统</t>
    </r>
  </si>
  <si>
    <r>
      <rPr>
        <sz val="9"/>
        <rFont val="宋体"/>
        <family val="0"/>
      </rPr>
      <t>自动脂肪测定仪</t>
    </r>
  </si>
  <si>
    <r>
      <t>BOD</t>
    </r>
    <r>
      <rPr>
        <vertAlign val="subscript"/>
        <sz val="9"/>
        <rFont val="Times New Roman"/>
        <family val="1"/>
      </rPr>
      <t>5</t>
    </r>
    <r>
      <rPr>
        <sz val="9"/>
        <rFont val="宋体"/>
        <family val="0"/>
      </rPr>
      <t>测定仪</t>
    </r>
  </si>
  <si>
    <r>
      <t>COD</t>
    </r>
    <r>
      <rPr>
        <sz val="9"/>
        <rFont val="宋体"/>
        <family val="0"/>
      </rPr>
      <t>测定仪</t>
    </r>
  </si>
  <si>
    <r>
      <rPr>
        <sz val="9"/>
        <rFont val="宋体"/>
        <family val="0"/>
      </rPr>
      <t>酶标仪及洗板机</t>
    </r>
  </si>
  <si>
    <t>自动浓缩工作站</t>
  </si>
  <si>
    <r>
      <rPr>
        <sz val="9"/>
        <rFont val="宋体"/>
        <family val="0"/>
      </rPr>
      <t>全自动电位滴定仪</t>
    </r>
  </si>
  <si>
    <r>
      <rPr>
        <sz val="9"/>
        <rFont val="宋体"/>
        <family val="0"/>
      </rPr>
      <t>微波消解器</t>
    </r>
  </si>
  <si>
    <r>
      <rPr>
        <sz val="9"/>
        <rFont val="宋体"/>
        <family val="0"/>
      </rPr>
      <t>电子天平</t>
    </r>
  </si>
  <si>
    <r>
      <rPr>
        <sz val="9"/>
        <rFont val="宋体"/>
        <family val="0"/>
      </rPr>
      <t>台式高速冷冻离心机</t>
    </r>
  </si>
  <si>
    <r>
      <rPr>
        <sz val="9"/>
        <rFont val="宋体"/>
        <family val="0"/>
      </rPr>
      <t>均质器</t>
    </r>
  </si>
  <si>
    <r>
      <rPr>
        <sz val="9"/>
        <rFont val="宋体"/>
        <family val="0"/>
      </rPr>
      <t>超低温冰箱</t>
    </r>
  </si>
  <si>
    <t>化学安全柜</t>
  </si>
  <si>
    <r>
      <rPr>
        <sz val="9"/>
        <rFont val="宋体"/>
        <family val="0"/>
      </rPr>
      <t>氮吹仪</t>
    </r>
  </si>
  <si>
    <t>旋转蒸发浓缩系统</t>
  </si>
  <si>
    <t>高低温干燥设备</t>
  </si>
  <si>
    <r>
      <rPr>
        <sz val="9"/>
        <rFont val="宋体"/>
        <family val="0"/>
      </rPr>
      <t>超纯水器</t>
    </r>
  </si>
  <si>
    <r>
      <rPr>
        <sz val="9"/>
        <rFont val="宋体"/>
        <family val="0"/>
      </rPr>
      <t>万能粉碎机</t>
    </r>
  </si>
  <si>
    <t>组织样品处理与储存设备</t>
  </si>
  <si>
    <t>微生物培养设备</t>
  </si>
  <si>
    <t>微生物无菌检测设备</t>
  </si>
  <si>
    <r>
      <rPr>
        <sz val="9"/>
        <rFont val="宋体"/>
        <family val="0"/>
      </rPr>
      <t>超净微生物室</t>
    </r>
  </si>
  <si>
    <r>
      <rPr>
        <sz val="9"/>
        <rFont val="宋体"/>
        <family val="0"/>
      </rPr>
      <t>实验室制气系统</t>
    </r>
  </si>
  <si>
    <t>不间断电源</t>
  </si>
  <si>
    <r>
      <rPr>
        <sz val="9"/>
        <rFont val="宋体"/>
        <family val="0"/>
      </rPr>
      <t>实验室分析数据自动采集系统</t>
    </r>
  </si>
  <si>
    <r>
      <rPr>
        <sz val="9"/>
        <rFont val="宋体"/>
        <family val="0"/>
      </rPr>
      <t>现场采样留证设备</t>
    </r>
  </si>
  <si>
    <r>
      <rPr>
        <sz val="9"/>
        <rFont val="宋体"/>
        <family val="0"/>
      </rPr>
      <t>野外采样监测车</t>
    </r>
  </si>
  <si>
    <r>
      <rPr>
        <sz val="9"/>
        <rFont val="宋体"/>
        <family val="0"/>
      </rPr>
      <t>实验室环境监测系统</t>
    </r>
  </si>
  <si>
    <t>实验台柜</t>
  </si>
  <si>
    <t>通风橱柜</t>
  </si>
  <si>
    <r>
      <rPr>
        <sz val="9"/>
        <rFont val="宋体"/>
        <family val="0"/>
      </rPr>
      <t>功能：用于环境和水产品中农兽药残留、有害物质等定性和定量分析及未知风险因子定性分析。
参数：质量数范围：</t>
    </r>
    <r>
      <rPr>
        <sz val="9"/>
        <rFont val="Times New Roman"/>
        <family val="1"/>
      </rPr>
      <t>m/z 10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1250 amu</t>
    </r>
    <r>
      <rPr>
        <sz val="9"/>
        <rFont val="宋体"/>
        <family val="0"/>
      </rPr>
      <t>；质量准确度：＜</t>
    </r>
    <r>
      <rPr>
        <sz val="9"/>
        <rFont val="Times New Roman"/>
        <family val="1"/>
      </rPr>
      <t>0.01%amu</t>
    </r>
    <r>
      <rPr>
        <sz val="9"/>
        <rFont val="宋体"/>
        <family val="0"/>
      </rPr>
      <t>；最大扫描速度：不少于</t>
    </r>
    <r>
      <rPr>
        <sz val="9"/>
        <rFont val="Times New Roman"/>
        <family val="1"/>
      </rPr>
      <t>12000 amu/s</t>
    </r>
    <r>
      <rPr>
        <sz val="9"/>
        <rFont val="宋体"/>
        <family val="0"/>
      </rPr>
      <t>；信噪比灵敏度：</t>
    </r>
    <r>
      <rPr>
        <sz val="9"/>
        <rFont val="Times New Roman"/>
        <family val="1"/>
      </rPr>
      <t>ESI</t>
    </r>
    <r>
      <rPr>
        <sz val="9"/>
        <rFont val="宋体"/>
        <family val="0"/>
      </rPr>
      <t>正模式</t>
    </r>
    <r>
      <rPr>
        <sz val="9"/>
        <rFont val="Times New Roman"/>
        <family val="1"/>
      </rPr>
      <t xml:space="preserve">1pg </t>
    </r>
    <r>
      <rPr>
        <sz val="9"/>
        <rFont val="宋体"/>
        <family val="0"/>
      </rPr>
      <t>利血平</t>
    </r>
    <r>
      <rPr>
        <sz val="9"/>
        <rFont val="Times New Roman"/>
        <family val="1"/>
      </rPr>
      <t xml:space="preserve"> S/N</t>
    </r>
    <r>
      <rPr>
        <sz val="9"/>
        <rFont val="宋体"/>
        <family val="0"/>
      </rPr>
      <t>≥</t>
    </r>
    <r>
      <rPr>
        <sz val="9"/>
        <rFont val="Times New Roman"/>
        <family val="1"/>
      </rPr>
      <t>80000:1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ESI</t>
    </r>
    <r>
      <rPr>
        <sz val="9"/>
        <rFont val="宋体"/>
        <family val="0"/>
      </rPr>
      <t>负模式：</t>
    </r>
    <r>
      <rPr>
        <sz val="9"/>
        <rFont val="Times New Roman"/>
        <family val="1"/>
      </rPr>
      <t>1pg</t>
    </r>
    <r>
      <rPr>
        <sz val="9"/>
        <rFont val="宋体"/>
        <family val="0"/>
      </rPr>
      <t>氯霉素</t>
    </r>
    <r>
      <rPr>
        <sz val="9"/>
        <rFont val="Times New Roman"/>
        <family val="1"/>
      </rPr>
      <t xml:space="preserve">S/N </t>
    </r>
    <r>
      <rPr>
        <sz val="9"/>
        <rFont val="宋体"/>
        <family val="0"/>
      </rPr>
      <t>＞</t>
    </r>
    <r>
      <rPr>
        <sz val="9"/>
        <rFont val="Times New Roman"/>
        <family val="1"/>
      </rPr>
      <t>80000:1</t>
    </r>
    <r>
      <rPr>
        <sz val="9"/>
        <rFont val="宋体"/>
        <family val="0"/>
      </rPr>
      <t>。质量稳定性：</t>
    </r>
    <r>
      <rPr>
        <sz val="9"/>
        <rFont val="Times New Roman"/>
        <family val="1"/>
      </rPr>
      <t>±0.1 amu/24hr</t>
    </r>
    <r>
      <rPr>
        <sz val="9"/>
        <rFont val="宋体"/>
        <family val="0"/>
      </rPr>
      <t>；多反应同时监测扫描</t>
    </r>
    <r>
      <rPr>
        <sz val="9"/>
        <rFont val="Times New Roman"/>
        <family val="1"/>
      </rPr>
      <t xml:space="preserve"> (MRM)</t>
    </r>
    <r>
      <rPr>
        <sz val="9"/>
        <rFont val="宋体"/>
        <family val="0"/>
      </rPr>
      <t>一次完成多对离子</t>
    </r>
    <r>
      <rPr>
        <sz val="9"/>
        <rFont val="Times New Roman"/>
        <family val="1"/>
      </rPr>
      <t>MRM (&gt;4000</t>
    </r>
    <r>
      <rPr>
        <sz val="9"/>
        <rFont val="宋体"/>
        <family val="0"/>
      </rPr>
      <t>对</t>
    </r>
    <r>
      <rPr>
        <sz val="9"/>
        <rFont val="Times New Roman"/>
        <family val="1"/>
      </rPr>
      <t>) Q2</t>
    </r>
    <r>
      <rPr>
        <sz val="9"/>
        <rFont val="宋体"/>
        <family val="0"/>
      </rPr>
      <t>驻留时间小于</t>
    </r>
    <r>
      <rPr>
        <sz val="9"/>
        <rFont val="Times New Roman"/>
        <family val="1"/>
      </rPr>
      <t>1ms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</si>
  <si>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功能：用于挥发性农药等化合物的定量分析。
参数：配顶空进样器、电子捕获检测器、火焰光度检测器、自动进样器；面积重现性：小于</t>
    </r>
    <r>
      <rPr>
        <sz val="9"/>
        <rFont val="Times New Roman"/>
        <family val="1"/>
      </rPr>
      <t>0.3% RSD</t>
    </r>
    <r>
      <rPr>
        <sz val="9"/>
        <rFont val="宋体"/>
        <family val="0"/>
      </rPr>
      <t>；柱箱控温精度≥</t>
    </r>
    <r>
      <rPr>
        <sz val="9"/>
        <rFont val="Times New Roman"/>
        <family val="1"/>
      </rPr>
      <t>0.01</t>
    </r>
    <r>
      <rPr>
        <sz val="9"/>
        <rFont val="宋体"/>
        <family val="0"/>
      </rPr>
      <t>℃；液体自动进样器、顶空进样器、电子捕获检测器（</t>
    </r>
    <r>
      <rPr>
        <sz val="9"/>
        <rFont val="Times New Roman"/>
        <family val="1"/>
      </rPr>
      <t>ECD</t>
    </r>
    <r>
      <rPr>
        <sz val="9"/>
        <rFont val="宋体"/>
        <family val="0"/>
      </rPr>
      <t>）最低检测限：</t>
    </r>
    <r>
      <rPr>
        <sz val="9"/>
        <rFont val="Times New Roman"/>
        <family val="1"/>
      </rPr>
      <t>&lt;6 fg/mL</t>
    </r>
    <r>
      <rPr>
        <sz val="9"/>
        <rFont val="宋体"/>
        <family val="0"/>
      </rPr>
      <t>（六氯化苯）</t>
    </r>
    <r>
      <rPr>
        <sz val="9"/>
        <rFont val="宋体"/>
        <family val="0"/>
      </rPr>
      <t>。火焰光度检测器</t>
    </r>
    <r>
      <rPr>
        <sz val="9"/>
        <rFont val="Times New Roman"/>
        <family val="1"/>
      </rPr>
      <t>(FPD)</t>
    </r>
    <r>
      <rPr>
        <sz val="9"/>
        <rFont val="宋体"/>
        <family val="0"/>
      </rPr>
      <t>最高使用温度：</t>
    </r>
    <r>
      <rPr>
        <sz val="9"/>
        <rFont val="Times New Roman"/>
        <family val="1"/>
      </rPr>
      <t>400</t>
    </r>
    <r>
      <rPr>
        <sz val="9"/>
        <rFont val="BatangChe"/>
        <family val="3"/>
      </rPr>
      <t>˚</t>
    </r>
    <r>
      <rPr>
        <sz val="9"/>
        <rFont val="Times New Roman"/>
        <family val="1"/>
      </rPr>
      <t>C</t>
    </r>
    <r>
      <rPr>
        <sz val="9"/>
        <rFont val="宋体"/>
        <family val="0"/>
      </rPr>
      <t>；最低检测限：</t>
    </r>
    <r>
      <rPr>
        <sz val="9"/>
        <rFont val="Times New Roman"/>
        <family val="1"/>
      </rPr>
      <t>&lt;45 fg P/</t>
    </r>
    <r>
      <rPr>
        <sz val="9"/>
        <rFont val="宋体"/>
        <family val="0"/>
      </rPr>
      <t>秒，</t>
    </r>
    <r>
      <rPr>
        <sz val="9"/>
        <rFont val="Times New Roman"/>
        <family val="1"/>
      </rPr>
      <t>&lt;2.5 pg S/</t>
    </r>
    <r>
      <rPr>
        <sz val="9"/>
        <rFont val="宋体"/>
        <family val="0"/>
      </rPr>
      <t>秒。</t>
    </r>
  </si>
  <si>
    <r>
      <rPr>
        <sz val="9"/>
        <rFont val="宋体"/>
        <family val="0"/>
      </rPr>
      <t>功能：用于兽药及添加物残留、有机酸等的准确定量分析。
参数：配荧光检测器、紫外检测器和自动进样器。低压四元梯度泵，流速范围：</t>
    </r>
    <r>
      <rPr>
        <sz val="9"/>
        <rFont val="Times New Roman"/>
        <family val="1"/>
      </rPr>
      <t>0.010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10.000mL/min</t>
    </r>
    <r>
      <rPr>
        <sz val="9"/>
        <rFont val="宋体"/>
        <family val="0"/>
      </rPr>
      <t>。荧光检测器检测限：水的拉曼光谱≥</t>
    </r>
    <r>
      <rPr>
        <sz val="9"/>
        <rFont val="Times New Roman"/>
        <family val="1"/>
      </rPr>
      <t xml:space="preserve"> 800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激发波长：</t>
    </r>
    <r>
      <rPr>
        <sz val="9"/>
        <rFont val="Times New Roman"/>
        <family val="1"/>
      </rPr>
      <t>200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890nm</t>
    </r>
    <r>
      <rPr>
        <sz val="9"/>
        <rFont val="宋体"/>
        <family val="0"/>
      </rPr>
      <t>，发射波长：</t>
    </r>
    <r>
      <rPr>
        <sz val="9"/>
        <rFont val="Times New Roman"/>
        <family val="1"/>
      </rPr>
      <t>210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900nm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波长准确度：</t>
    </r>
    <r>
      <rPr>
        <sz val="9"/>
        <rFont val="Times New Roman"/>
        <family val="1"/>
      </rPr>
      <t>±3nm</t>
    </r>
    <r>
      <rPr>
        <sz val="9"/>
        <rFont val="宋体"/>
        <family val="0"/>
      </rPr>
      <t>，灵敏度：</t>
    </r>
    <r>
      <rPr>
        <sz val="9"/>
        <rFont val="Times New Roman"/>
        <family val="1"/>
      </rPr>
      <t>S/N &gt; 1000</t>
    </r>
    <r>
      <rPr>
        <sz val="9"/>
        <rFont val="宋体"/>
        <family val="0"/>
      </rPr>
      <t>。紫外检测器波长范围：</t>
    </r>
    <r>
      <rPr>
        <sz val="9"/>
        <rFont val="Times New Roman"/>
        <family val="1"/>
      </rPr>
      <t>190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700nm</t>
    </r>
    <r>
      <rPr>
        <sz val="9"/>
        <rFont val="宋体"/>
        <family val="0"/>
      </rPr>
      <t>，波长准确度：</t>
    </r>
    <r>
      <rPr>
        <sz val="9"/>
        <rFont val="Times New Roman"/>
        <family val="1"/>
      </rPr>
      <t>±1nm</t>
    </r>
    <r>
      <rPr>
        <sz val="9"/>
        <rFont val="宋体"/>
        <family val="0"/>
      </rPr>
      <t>，测量范围：</t>
    </r>
    <r>
      <rPr>
        <sz val="9"/>
        <rFont val="Times New Roman"/>
        <family val="1"/>
      </rPr>
      <t>0.0001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4.0000AUFS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</si>
  <si>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功能：用于微量农兽药残留、有害物质等定性和定量分析。
参数：配吹扫捕集、自动进样器、大体积进样。质量数范围不小于</t>
    </r>
    <r>
      <rPr>
        <sz val="9"/>
        <rFont val="Times New Roman"/>
        <family val="1"/>
      </rPr>
      <t xml:space="preserve"> 10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1000amu</t>
    </r>
    <r>
      <rPr>
        <sz val="9"/>
        <rFont val="宋体"/>
        <family val="0"/>
      </rPr>
      <t>。灵敏度：</t>
    </r>
    <r>
      <rPr>
        <sz val="9"/>
        <rFont val="Times New Roman"/>
        <family val="1"/>
      </rPr>
      <t xml:space="preserve"> EI MRM:100fg OFN, S/N </t>
    </r>
    <r>
      <rPr>
        <sz val="9"/>
        <rFont val="宋体"/>
        <family val="0"/>
      </rPr>
      <t>≥</t>
    </r>
    <r>
      <rPr>
        <sz val="9"/>
        <rFont val="Times New Roman"/>
        <family val="1"/>
      </rPr>
      <t xml:space="preserve"> 6000:1</t>
    </r>
    <r>
      <rPr>
        <sz val="9"/>
        <rFont val="宋体"/>
        <family val="0"/>
      </rPr>
      <t>。分辨率：</t>
    </r>
    <r>
      <rPr>
        <sz val="9"/>
        <rFont val="Times New Roman"/>
        <family val="1"/>
      </rPr>
      <t xml:space="preserve"> 0.5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 xml:space="preserve">3.5amu </t>
    </r>
    <r>
      <rPr>
        <sz val="9"/>
        <rFont val="宋体"/>
        <family val="0"/>
      </rPr>
      <t>可调。质量稳定性：</t>
    </r>
    <r>
      <rPr>
        <sz val="9"/>
        <rFont val="Times New Roman"/>
        <family val="1"/>
      </rPr>
      <t>±0.1u/24h</t>
    </r>
    <r>
      <rPr>
        <sz val="9"/>
        <rFont val="宋体"/>
        <family val="0"/>
      </rPr>
      <t>。最大扫描速度不低于</t>
    </r>
    <r>
      <rPr>
        <sz val="9"/>
        <rFont val="Times New Roman"/>
        <family val="1"/>
      </rPr>
      <t>6000 Da/sec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MRM</t>
    </r>
    <r>
      <rPr>
        <sz val="9"/>
        <rFont val="宋体"/>
        <family val="0"/>
      </rPr>
      <t>扫描速率：</t>
    </r>
    <r>
      <rPr>
        <sz val="9"/>
        <rFont val="Times New Roman"/>
        <family val="1"/>
      </rPr>
      <t>700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MRM/</t>
    </r>
    <r>
      <rPr>
        <sz val="9"/>
        <rFont val="宋体"/>
        <family val="0"/>
      </rPr>
      <t>秒。质量轴稳定性：</t>
    </r>
    <r>
      <rPr>
        <sz val="9"/>
        <rFont val="Times New Roman"/>
        <family val="1"/>
      </rPr>
      <t>±0.1amu/24 hours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EI</t>
    </r>
    <r>
      <rPr>
        <sz val="9"/>
        <rFont val="宋体"/>
        <family val="0"/>
      </rPr>
      <t>源；离子源能量：</t>
    </r>
    <r>
      <rPr>
        <sz val="9"/>
        <rFont val="Times New Roman"/>
        <family val="1"/>
      </rPr>
      <t>15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270eV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EI</t>
    </r>
    <r>
      <rPr>
        <sz val="9"/>
        <rFont val="宋体"/>
        <family val="0"/>
      </rPr>
      <t>源温度最大可达</t>
    </r>
    <r>
      <rPr>
        <sz val="9"/>
        <rFont val="Times New Roman"/>
        <family val="1"/>
      </rPr>
      <t>350</t>
    </r>
    <r>
      <rPr>
        <sz val="9"/>
        <rFont val="宋体"/>
        <family val="0"/>
      </rPr>
      <t>℃；碰撞能量：</t>
    </r>
    <r>
      <rPr>
        <sz val="9"/>
        <rFont val="Times New Roman"/>
        <family val="1"/>
      </rPr>
      <t xml:space="preserve">0-60eV 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</si>
  <si>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功能：用于样品中阴离子、有机酸及有机胺类物质的分析。
参数：双柱塞泵流速范围：</t>
    </r>
    <r>
      <rPr>
        <sz val="9"/>
        <rFont val="Times New Roman"/>
        <family val="1"/>
      </rPr>
      <t xml:space="preserve"> 0.00-5.00 mL/min</t>
    </r>
    <r>
      <rPr>
        <sz val="9"/>
        <rFont val="宋体"/>
        <family val="0"/>
      </rPr>
      <t>，最大压力：</t>
    </r>
    <r>
      <rPr>
        <sz val="9"/>
        <rFont val="Times New Roman"/>
        <family val="1"/>
      </rPr>
      <t>5000psi</t>
    </r>
    <r>
      <rPr>
        <sz val="9"/>
        <rFont val="宋体"/>
        <family val="0"/>
      </rPr>
      <t>；流量精密度：</t>
    </r>
    <r>
      <rPr>
        <sz val="9"/>
        <rFont val="Times New Roman"/>
        <family val="1"/>
      </rPr>
      <t>&lt;0.1%</t>
    </r>
    <r>
      <rPr>
        <sz val="9"/>
        <rFont val="宋体"/>
        <family val="0"/>
      </rPr>
      <t>；电导检测器电导池体积：</t>
    </r>
    <r>
      <rPr>
        <sz val="9"/>
        <rFont val="Times New Roman"/>
        <family val="1"/>
      </rPr>
      <t>&lt;1.0 μL</t>
    </r>
    <r>
      <rPr>
        <sz val="9"/>
        <rFont val="宋体"/>
        <family val="0"/>
      </rPr>
      <t>；检测器分辨率：</t>
    </r>
    <r>
      <rPr>
        <sz val="9"/>
        <rFont val="Times New Roman"/>
        <family val="1"/>
      </rPr>
      <t xml:space="preserve"> 0.00238 nS/cm</t>
    </r>
    <r>
      <rPr>
        <sz val="9"/>
        <rFont val="宋体"/>
        <family val="0"/>
      </rPr>
      <t>。</t>
    </r>
    <r>
      <rPr>
        <sz val="9"/>
        <rFont val="宋体"/>
        <family val="0"/>
      </rPr>
      <t>带柱温箱、自动进样器、在线电解淋洗液发生器。</t>
    </r>
  </si>
  <si>
    <r>
      <rPr>
        <sz val="9"/>
        <rFont val="宋体"/>
        <family val="0"/>
      </rPr>
      <t>功能：用于药残、兽残检测样品的浓缩净化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      
</t>
    </r>
    <r>
      <rPr>
        <sz val="9"/>
        <rFont val="宋体"/>
        <family val="0"/>
      </rPr>
      <t>参数：样品处理数量：≥</t>
    </r>
    <r>
      <rPr>
        <sz val="9"/>
        <rFont val="Times New Roman"/>
        <family val="1"/>
      </rPr>
      <t>50</t>
    </r>
    <r>
      <rPr>
        <sz val="9"/>
        <rFont val="宋体"/>
        <family val="0"/>
      </rPr>
      <t>个，水浴温度：室温至</t>
    </r>
    <r>
      <rPr>
        <sz val="9"/>
        <rFont val="Times New Roman"/>
        <family val="1"/>
      </rPr>
      <t>90</t>
    </r>
    <r>
      <rPr>
        <sz val="9"/>
        <rFont val="宋体"/>
        <family val="0"/>
      </rPr>
      <t>℃</t>
    </r>
    <r>
      <rPr>
        <sz val="9"/>
        <rFont val="宋体"/>
        <family val="0"/>
      </rPr>
      <t>，气源要求：最小入口压力：</t>
    </r>
    <r>
      <rPr>
        <sz val="9"/>
        <rFont val="Times New Roman"/>
        <family val="1"/>
      </rPr>
      <t>60psi</t>
    </r>
    <r>
      <rPr>
        <sz val="9"/>
        <rFont val="宋体"/>
        <family val="0"/>
      </rPr>
      <t>，最大入口压力：</t>
    </r>
    <r>
      <rPr>
        <sz val="9"/>
        <rFont val="Times New Roman"/>
        <family val="1"/>
      </rPr>
      <t>100psi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</si>
  <si>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功能：用于样品深度冷冻保存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参数：立式，内外双层门设计，多密封结构；双机复叠式制冷；无氟聚氨酯发泡保温；容积：≥</t>
    </r>
    <r>
      <rPr>
        <sz val="9"/>
        <rFont val="Times New Roman"/>
        <family val="1"/>
      </rPr>
      <t>500</t>
    </r>
    <r>
      <rPr>
        <sz val="9"/>
        <rFont val="宋体"/>
        <family val="0"/>
      </rPr>
      <t>升；使用温度：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40</t>
    </r>
    <r>
      <rPr>
        <sz val="9"/>
        <rFont val="宋体"/>
        <family val="0"/>
      </rPr>
      <t>℃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－</t>
    </r>
    <r>
      <rPr>
        <sz val="9"/>
        <rFont val="Times New Roman"/>
        <family val="1"/>
      </rPr>
      <t>86</t>
    </r>
    <r>
      <rPr>
        <sz val="9"/>
        <rFont val="宋体"/>
        <family val="0"/>
      </rPr>
      <t>℃。</t>
    </r>
  </si>
  <si>
    <r>
      <rPr>
        <sz val="9"/>
        <rFont val="宋体"/>
        <family val="0"/>
      </rPr>
      <t>功能：用于固体样品的粉碎处理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参数：转速</t>
    </r>
    <r>
      <rPr>
        <sz val="9"/>
        <rFont val="Times New Roman"/>
        <family val="1"/>
      </rPr>
      <t xml:space="preserve">20,000 rpm </t>
    </r>
    <r>
      <rPr>
        <sz val="9"/>
        <rFont val="宋体"/>
        <family val="0"/>
      </rPr>
      <t>；有效容积</t>
    </r>
    <r>
      <rPr>
        <sz val="9"/>
        <rFont val="Times New Roman"/>
        <family val="1"/>
      </rPr>
      <t>250 mL</t>
    </r>
    <r>
      <rPr>
        <sz val="9"/>
        <rFont val="宋体"/>
        <family val="0"/>
      </rPr>
      <t>；最大粒度</t>
    </r>
    <r>
      <rPr>
        <sz val="9"/>
        <rFont val="Times New Roman"/>
        <family val="1"/>
      </rPr>
      <t>7 mm</t>
    </r>
    <r>
      <rPr>
        <sz val="9"/>
        <rFont val="宋体"/>
        <family val="0"/>
      </rPr>
      <t>；最大喂料硬度</t>
    </r>
    <r>
      <rPr>
        <sz val="9"/>
        <rFont val="Times New Roman"/>
        <family val="1"/>
      </rPr>
      <t>9Mohs</t>
    </r>
    <r>
      <rPr>
        <sz val="9"/>
        <rFont val="宋体"/>
        <family val="0"/>
      </rPr>
      <t>。</t>
    </r>
  </si>
  <si>
    <t>功能：用于食品级微生物检验，细菌检测等   
参数：专业定制，见设计结果。</t>
  </si>
  <si>
    <r>
      <rPr>
        <sz val="9"/>
        <rFont val="宋体"/>
        <family val="0"/>
      </rPr>
      <t>功能：用于实验室、冰箱等设备温、湿度实时监控及预警。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参数：温湿度数据实时显示，数据动态刷新速率不大于</t>
    </r>
    <r>
      <rPr>
        <sz val="9"/>
        <rFont val="Times New Roman"/>
        <family val="1"/>
      </rPr>
      <t>1</t>
    </r>
    <r>
      <rPr>
        <sz val="9"/>
        <rFont val="宋体"/>
        <family val="0"/>
      </rPr>
      <t>分钟，对各测点的温湿度数据每分钟保存一次，提供实时趋势曲线。</t>
    </r>
  </si>
  <si>
    <t>功能：仪器设备安放及实验操作平台。             
参数：专业定制。包括实验台254.21延米，器皿柜17个，试剂架个，资料柜6个，吊柜8延米，感官柜2个，活动柜4个。</t>
  </si>
  <si>
    <t>功能：实验废气的排放。             
参数：专业定制。包括台式通风柜11套，桌上型通风柜17套，原子吸收罩9套，万向抽气罩25套。</t>
  </si>
  <si>
    <r>
      <rPr>
        <sz val="9"/>
        <rFont val="宋体"/>
        <family val="0"/>
      </rPr>
      <t>功能：用于痕量金属形态分析及其同位素含量的测定。
参数：质量分辨率不小于</t>
    </r>
    <r>
      <rPr>
        <sz val="9"/>
        <rFont val="Times New Roman"/>
        <family val="1"/>
      </rPr>
      <t>200000</t>
    </r>
    <r>
      <rPr>
        <sz val="9"/>
        <rFont val="宋体"/>
        <family val="0"/>
      </rPr>
      <t>，扫描速度不小</t>
    </r>
    <r>
      <rPr>
        <sz val="9"/>
        <rFont val="Times New Roman"/>
        <family val="1"/>
      </rPr>
      <t>8000 amu/sec</t>
    </r>
    <r>
      <rPr>
        <sz val="9"/>
        <rFont val="宋体"/>
        <family val="0"/>
      </rPr>
      <t>。质量数范围</t>
    </r>
    <r>
      <rPr>
        <sz val="9"/>
        <rFont val="Times New Roman"/>
        <family val="1"/>
      </rPr>
      <t>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280amu</t>
    </r>
    <r>
      <rPr>
        <sz val="9"/>
        <rFont val="宋体"/>
        <family val="0"/>
      </rPr>
      <t>，质量校准的稳定性优于</t>
    </r>
    <r>
      <rPr>
        <sz val="9"/>
        <rFont val="Times New Roman"/>
        <family val="1"/>
      </rPr>
      <t>0.05amu/24</t>
    </r>
    <r>
      <rPr>
        <sz val="9"/>
        <rFont val="宋体"/>
        <family val="0"/>
      </rPr>
      <t>小时。在一次样品测试中能提供</t>
    </r>
    <r>
      <rPr>
        <sz val="9"/>
        <rFont val="Times New Roman"/>
        <family val="1"/>
      </rPr>
      <t>8</t>
    </r>
    <r>
      <rPr>
        <sz val="9"/>
        <rFont val="宋体"/>
        <family val="0"/>
      </rPr>
      <t>种以上的分辨率图谱，可以在线调节分辨率</t>
    </r>
    <r>
      <rPr>
        <sz val="9"/>
        <rFont val="Times New Roman"/>
        <family val="1"/>
      </rPr>
      <t>0.1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2.0amu</t>
    </r>
    <r>
      <rPr>
        <sz val="9"/>
        <rFont val="宋体"/>
        <family val="0"/>
      </rPr>
      <t>。检出限（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倍标准偏差）</t>
    </r>
    <r>
      <rPr>
        <sz val="9"/>
        <rFont val="Times New Roman"/>
        <family val="1"/>
      </rPr>
      <t>: As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Hg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Se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Cd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Cr</t>
    </r>
    <r>
      <rPr>
        <sz val="9"/>
        <rFont val="宋体"/>
        <family val="0"/>
      </rPr>
      <t>优于</t>
    </r>
    <r>
      <rPr>
        <sz val="9"/>
        <rFont val="Times New Roman"/>
        <family val="1"/>
      </rPr>
      <t>1ppt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</si>
  <si>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功能：用于样品中重金属元素的定量测定。
参数：含石墨炉、火焰系统。光学系统波长：</t>
    </r>
    <r>
      <rPr>
        <sz val="9"/>
        <rFont val="Times New Roman"/>
        <family val="1"/>
      </rPr>
      <t>189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900 nm</t>
    </r>
    <r>
      <rPr>
        <sz val="9"/>
        <rFont val="宋体"/>
        <family val="0"/>
      </rPr>
      <t>，波长准确度：</t>
    </r>
    <r>
      <rPr>
        <sz val="9"/>
        <rFont val="Times New Roman"/>
        <family val="1"/>
      </rPr>
      <t>0.2nm</t>
    </r>
    <r>
      <rPr>
        <sz val="9"/>
        <rFont val="宋体"/>
        <family val="0"/>
      </rPr>
      <t>。火焰测定用氘灯背景校正法，石墨炉测定用塞曼效应背景校正法。温度范围：室温～</t>
    </r>
    <r>
      <rPr>
        <sz val="9"/>
        <rFont val="Times New Roman"/>
        <family val="1"/>
      </rPr>
      <t>2500</t>
    </r>
    <r>
      <rPr>
        <sz val="9"/>
        <rFont val="宋体"/>
        <family val="0"/>
      </rPr>
      <t>℃，升温速率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℃</t>
    </r>
    <r>
      <rPr>
        <sz val="9"/>
        <rFont val="Times New Roman"/>
        <family val="1"/>
      </rPr>
      <t>/</t>
    </r>
    <r>
      <rPr>
        <sz val="9"/>
        <rFont val="宋体"/>
        <family val="0"/>
      </rPr>
      <t>秒；灵敏度：</t>
    </r>
    <r>
      <rPr>
        <sz val="9"/>
        <rFont val="Times New Roman"/>
        <family val="1"/>
      </rPr>
      <t>Cd</t>
    </r>
    <r>
      <rPr>
        <sz val="9"/>
        <rFont val="宋体"/>
        <family val="0"/>
      </rPr>
      <t>特征质量≤</t>
    </r>
    <r>
      <rPr>
        <sz val="9"/>
        <rFont val="Times New Roman"/>
        <family val="1"/>
      </rPr>
      <t>1.3pg</t>
    </r>
    <r>
      <rPr>
        <sz val="9"/>
        <rFont val="宋体"/>
        <family val="0"/>
      </rPr>
      <t>。自动进样器样品数目：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和</t>
    </r>
    <r>
      <rPr>
        <sz val="9"/>
        <rFont val="Times New Roman"/>
        <family val="1"/>
      </rPr>
      <t>148</t>
    </r>
    <r>
      <rPr>
        <sz val="9"/>
        <rFont val="宋体"/>
        <family val="0"/>
      </rPr>
      <t>个。</t>
    </r>
  </si>
  <si>
    <r>
      <rPr>
        <sz val="9"/>
        <rFont val="宋体"/>
        <family val="0"/>
      </rPr>
      <t>功能：用于水产品和饲料中全氮、蛋白质的测定。
参数：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蒸馏仪：回收率≥</t>
    </r>
    <r>
      <rPr>
        <sz val="9"/>
        <rFont val="Times New Roman"/>
        <family val="1"/>
      </rPr>
      <t xml:space="preserve">99.5% 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精度≤</t>
    </r>
    <r>
      <rPr>
        <sz val="9"/>
        <rFont val="Times New Roman"/>
        <family val="1"/>
      </rPr>
      <t xml:space="preserve"> 1% 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检测范围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≥</t>
    </r>
    <r>
      <rPr>
        <sz val="9"/>
        <rFont val="Times New Roman"/>
        <family val="1"/>
      </rPr>
      <t xml:space="preserve">0.1mg </t>
    </r>
    <r>
      <rPr>
        <sz val="9"/>
        <rFont val="宋体"/>
        <family val="0"/>
      </rPr>
      <t>氮。消化炉：配套</t>
    </r>
    <r>
      <rPr>
        <sz val="9"/>
        <rFont val="Times New Roman"/>
        <family val="1"/>
      </rPr>
      <t>100mL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300mL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500mL</t>
    </r>
    <r>
      <rPr>
        <sz val="9"/>
        <rFont val="宋体"/>
        <family val="0"/>
      </rPr>
      <t>三种消化管。滴定仪：滴定管分辨率：</t>
    </r>
    <r>
      <rPr>
        <sz val="9"/>
        <rFont val="Times New Roman"/>
        <family val="1"/>
      </rPr>
      <t>1/10,000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</si>
  <si>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功能：用于脂肪测定。
参数：可在室温～</t>
    </r>
    <r>
      <rPr>
        <sz val="9"/>
        <rFont val="Times New Roman"/>
        <family val="1"/>
      </rPr>
      <t>250</t>
    </r>
    <r>
      <rPr>
        <sz val="9"/>
        <rFont val="宋体"/>
        <family val="0"/>
      </rPr>
      <t>℃之间设置不同的浸提温度。一次可同时或单独处理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个样品。溶剂杯体积不低于</t>
    </r>
    <r>
      <rPr>
        <sz val="9"/>
        <rFont val="Times New Roman"/>
        <family val="1"/>
      </rPr>
      <t>110mL</t>
    </r>
    <r>
      <rPr>
        <sz val="9"/>
        <rFont val="宋体"/>
        <family val="0"/>
      </rPr>
      <t>；样品管体积不低于</t>
    </r>
    <r>
      <rPr>
        <sz val="9"/>
        <rFont val="Times New Roman"/>
        <family val="1"/>
      </rPr>
      <t>100mL</t>
    </r>
    <r>
      <rPr>
        <sz val="9"/>
        <rFont val="宋体"/>
        <family val="0"/>
      </rPr>
      <t>；萃取腔体积不低于</t>
    </r>
    <r>
      <rPr>
        <sz val="9"/>
        <rFont val="Times New Roman"/>
        <family val="1"/>
      </rPr>
      <t>180mL</t>
    </r>
    <r>
      <rPr>
        <sz val="9"/>
        <rFont val="宋体"/>
        <family val="0"/>
      </rPr>
      <t>；重复性：</t>
    </r>
    <r>
      <rPr>
        <sz val="9"/>
        <rFont val="Times New Roman"/>
        <family val="1"/>
      </rPr>
      <t>±1%</t>
    </r>
    <r>
      <rPr>
        <sz val="9"/>
        <rFont val="宋体"/>
        <family val="0"/>
      </rPr>
      <t>以内。</t>
    </r>
  </si>
  <si>
    <r>
      <rPr>
        <sz val="9"/>
        <rFont val="宋体"/>
        <family val="0"/>
      </rPr>
      <t>功能：用呼吸法</t>
    </r>
    <r>
      <rPr>
        <sz val="9"/>
        <rFont val="Times New Roman"/>
        <family val="1"/>
      </rPr>
      <t>(</t>
    </r>
    <r>
      <rPr>
        <sz val="9"/>
        <rFont val="宋体"/>
        <family val="0"/>
      </rPr>
      <t>压力计法</t>
    </r>
    <r>
      <rPr>
        <sz val="9"/>
        <rFont val="Times New Roman"/>
        <family val="1"/>
      </rPr>
      <t>)</t>
    </r>
    <r>
      <rPr>
        <sz val="9"/>
        <rFont val="宋体"/>
        <family val="0"/>
      </rPr>
      <t>测量</t>
    </r>
    <r>
      <rPr>
        <sz val="9"/>
        <rFont val="Times New Roman"/>
        <family val="1"/>
      </rPr>
      <t>BOD</t>
    </r>
    <r>
      <rPr>
        <vertAlign val="subscript"/>
        <sz val="9"/>
        <rFont val="Times New Roman"/>
        <family val="1"/>
      </rPr>
      <t>5</t>
    </r>
    <r>
      <rPr>
        <sz val="9"/>
        <rFont val="宋体"/>
        <family val="0"/>
      </rPr>
      <t>。
参数：测量范围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40mg/L.</t>
    </r>
    <r>
      <rPr>
        <sz val="9"/>
        <rFont val="宋体"/>
        <family val="0"/>
      </rPr>
      <t>最大</t>
    </r>
    <r>
      <rPr>
        <sz val="9"/>
        <rFont val="Times New Roman"/>
        <family val="1"/>
      </rPr>
      <t>4,000mg/L</t>
    </r>
    <r>
      <rPr>
        <sz val="9"/>
        <rFont val="宋体"/>
        <family val="0"/>
      </rPr>
      <t>，测量和工作温度</t>
    </r>
    <r>
      <rPr>
        <sz val="9"/>
        <rFont val="Times New Roman"/>
        <family val="1"/>
      </rPr>
      <t>20±1</t>
    </r>
    <r>
      <rPr>
        <sz val="9"/>
        <rFont val="宋体"/>
        <family val="0"/>
      </rPr>
      <t>℃，样品温度</t>
    </r>
    <r>
      <rPr>
        <sz val="9"/>
        <rFont val="Times New Roman"/>
        <family val="1"/>
      </rPr>
      <t>15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20</t>
    </r>
    <r>
      <rPr>
        <sz val="9"/>
        <rFont val="宋体"/>
        <family val="0"/>
      </rPr>
      <t>℃。磁力搅拌器搅拌棒速度：</t>
    </r>
    <r>
      <rPr>
        <sz val="9"/>
        <rFont val="Times New Roman"/>
        <family val="1"/>
      </rPr>
      <t>180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450</t>
    </r>
    <r>
      <rPr>
        <sz val="9"/>
        <rFont val="宋体"/>
        <family val="0"/>
      </rPr>
      <t>转</t>
    </r>
    <r>
      <rPr>
        <sz val="9"/>
        <rFont val="Times New Roman"/>
        <family val="1"/>
      </rPr>
      <t>/min</t>
    </r>
    <r>
      <rPr>
        <sz val="9"/>
        <rFont val="宋体"/>
        <family val="0"/>
      </rPr>
      <t>℃。</t>
    </r>
  </si>
  <si>
    <r>
      <rPr>
        <sz val="9"/>
        <rFont val="宋体"/>
        <family val="0"/>
      </rPr>
      <t>功能：用于农药、兽药残留的酶联免疫法快速测定。
参数：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酶标仪：孔板类型：</t>
    </r>
    <r>
      <rPr>
        <sz val="9"/>
        <rFont val="Times New Roman"/>
        <family val="1"/>
      </rPr>
      <t>6-96</t>
    </r>
    <r>
      <rPr>
        <sz val="9"/>
        <rFont val="宋体"/>
        <family val="0"/>
      </rPr>
      <t>孔板。波长范围：</t>
    </r>
    <r>
      <rPr>
        <sz val="9"/>
        <rFont val="Times New Roman"/>
        <family val="1"/>
      </rPr>
      <t>400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750nm</t>
    </r>
    <r>
      <rPr>
        <sz val="9"/>
        <rFont val="宋体"/>
        <family val="0"/>
      </rPr>
      <t>，带宽：</t>
    </r>
    <r>
      <rPr>
        <sz val="9"/>
        <rFont val="Times New Roman"/>
        <family val="1"/>
      </rPr>
      <t>10nm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OD</t>
    </r>
    <r>
      <rPr>
        <sz val="9"/>
        <rFont val="宋体"/>
        <family val="0"/>
      </rPr>
      <t>范围：</t>
    </r>
    <r>
      <rPr>
        <sz val="9"/>
        <rFont val="Times New Roman"/>
        <family val="1"/>
      </rPr>
      <t xml:space="preserve"> 0-3OD</t>
    </r>
    <r>
      <rPr>
        <sz val="9"/>
        <rFont val="宋体"/>
        <family val="0"/>
      </rPr>
      <t>，分辨率：</t>
    </r>
    <r>
      <rPr>
        <sz val="9"/>
        <rFont val="Times New Roman"/>
        <family val="1"/>
      </rPr>
      <t xml:space="preserve"> 0.001OD</t>
    </r>
    <r>
      <rPr>
        <sz val="9"/>
        <rFont val="宋体"/>
        <family val="0"/>
      </rPr>
      <t>；检测速度：单波长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秒。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酶标仪洗板机：洗板速度：</t>
    </r>
    <r>
      <rPr>
        <sz val="9"/>
        <rFont val="Times New Roman"/>
        <family val="1"/>
      </rPr>
      <t xml:space="preserve">3 </t>
    </r>
    <r>
      <rPr>
        <sz val="9"/>
        <rFont val="宋体"/>
        <family val="0"/>
      </rPr>
      <t>抽吸</t>
    </r>
    <r>
      <rPr>
        <sz val="9"/>
        <rFont val="Times New Roman"/>
        <family val="1"/>
      </rPr>
      <t xml:space="preserve"> / </t>
    </r>
    <r>
      <rPr>
        <sz val="9"/>
        <rFont val="宋体"/>
        <family val="0"/>
      </rPr>
      <t>分液循环</t>
    </r>
    <r>
      <rPr>
        <sz val="9"/>
        <rFont val="Times New Roman"/>
        <family val="1"/>
      </rPr>
      <t>, 300 µL/</t>
    </r>
    <r>
      <rPr>
        <sz val="9"/>
        <rFont val="宋体"/>
        <family val="0"/>
      </rPr>
      <t>孔</t>
    </r>
    <r>
      <rPr>
        <sz val="9"/>
        <rFont val="Times New Roman"/>
        <family val="1"/>
      </rPr>
      <t>, 96</t>
    </r>
    <r>
      <rPr>
        <sz val="9"/>
        <rFont val="宋体"/>
        <family val="0"/>
      </rPr>
      <t>孔板；容量范围：</t>
    </r>
    <r>
      <rPr>
        <sz val="9"/>
        <rFont val="Times New Roman"/>
        <family val="1"/>
      </rPr>
      <t>25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3,000 µL/</t>
    </r>
    <r>
      <rPr>
        <sz val="9"/>
        <rFont val="宋体"/>
        <family val="0"/>
      </rPr>
      <t>孔。</t>
    </r>
  </si>
  <si>
    <r>
      <rPr>
        <sz val="9"/>
        <rFont val="宋体"/>
        <family val="0"/>
      </rPr>
      <t>功能：用于测定</t>
    </r>
    <r>
      <rPr>
        <sz val="9"/>
        <rFont val="Times New Roman"/>
        <family val="1"/>
      </rPr>
      <t>COD</t>
    </r>
    <r>
      <rPr>
        <sz val="9"/>
        <rFont val="宋体"/>
        <family val="0"/>
      </rPr>
      <t>。
参数：波长范围：</t>
    </r>
    <r>
      <rPr>
        <sz val="9"/>
        <rFont val="Times New Roman"/>
        <family val="1"/>
      </rPr>
      <t>420nm</t>
    </r>
    <r>
      <rPr>
        <sz val="9"/>
        <rFont val="宋体"/>
        <family val="0"/>
      </rPr>
      <t>和</t>
    </r>
    <r>
      <rPr>
        <sz val="9"/>
        <rFont val="Times New Roman"/>
        <family val="1"/>
      </rPr>
      <t>610nm</t>
    </r>
    <r>
      <rPr>
        <sz val="9"/>
        <rFont val="宋体"/>
        <family val="0"/>
      </rPr>
      <t>，波长精度：</t>
    </r>
    <r>
      <rPr>
        <sz val="9"/>
        <rFont val="Times New Roman"/>
        <family val="1"/>
      </rPr>
      <t>±1 nm</t>
    </r>
    <r>
      <rPr>
        <sz val="9"/>
        <rFont val="宋体"/>
        <family val="0"/>
      </rPr>
      <t>，波长选择：根据测量程序号自动选择，光度测量线性：</t>
    </r>
    <r>
      <rPr>
        <sz val="9"/>
        <rFont val="Times New Roman"/>
        <family val="1"/>
      </rPr>
      <t>±0.002 A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 A</t>
    </r>
    <r>
      <rPr>
        <sz val="9"/>
        <rFont val="宋体"/>
        <family val="0"/>
      </rPr>
      <t>）。</t>
    </r>
  </si>
  <si>
    <r>
      <rPr>
        <sz val="9"/>
        <rFont val="宋体"/>
        <family val="0"/>
      </rPr>
      <t>功能：用于样品中药残检测的净化。
参数：萃取通道：</t>
    </r>
    <r>
      <rPr>
        <sz val="9"/>
        <rFont val="Times New Roman"/>
        <family val="1"/>
      </rPr>
      <t>3</t>
    </r>
    <r>
      <rPr>
        <sz val="9"/>
        <rFont val="宋体"/>
        <family val="0"/>
      </rPr>
      <t>个，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位；具备升级功能。移液方式：通过精密注射泵及移液针移液，注射泵：泵管容量≥</t>
    </r>
    <r>
      <rPr>
        <sz val="9"/>
        <rFont val="Times New Roman"/>
        <family val="1"/>
      </rPr>
      <t>6mL</t>
    </r>
    <r>
      <rPr>
        <sz val="9"/>
        <rFont val="宋体"/>
        <family val="0"/>
      </rPr>
      <t>，流速范围</t>
    </r>
    <r>
      <rPr>
        <sz val="9"/>
        <rFont val="Times New Roman"/>
        <family val="1"/>
      </rPr>
      <t>0.50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40mL/min</t>
    </r>
    <r>
      <rPr>
        <sz val="9"/>
        <rFont val="宋体"/>
        <family val="0"/>
      </rPr>
      <t>；单通道萃取柱数量：≥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个。</t>
    </r>
  </si>
  <si>
    <r>
      <rPr>
        <sz val="9"/>
        <rFont val="宋体"/>
        <family val="0"/>
      </rPr>
      <t>功能：用于多个样品的同步浓缩蒸干。
参数：加热温度范围：</t>
    </r>
    <r>
      <rPr>
        <sz val="9"/>
        <rFont val="Times New Roman"/>
        <family val="1"/>
      </rPr>
      <t>30-60</t>
    </r>
    <r>
      <rPr>
        <sz val="9"/>
        <rFont val="宋体"/>
        <family val="0"/>
      </rPr>
      <t>℃。压力范围：</t>
    </r>
    <r>
      <rPr>
        <sz val="9"/>
        <rFont val="Times New Roman"/>
        <family val="1"/>
      </rPr>
      <t>1mbar~</t>
    </r>
    <r>
      <rPr>
        <sz val="9"/>
        <rFont val="宋体"/>
        <family val="0"/>
      </rPr>
      <t>常压。真空泵最大真空度不高于</t>
    </r>
    <r>
      <rPr>
        <sz val="9"/>
        <rFont val="Times New Roman"/>
        <family val="1"/>
      </rPr>
      <t>3mbar</t>
    </r>
    <r>
      <rPr>
        <sz val="9"/>
        <rFont val="宋体"/>
        <family val="0"/>
      </rPr>
      <t>。最大转速：</t>
    </r>
    <r>
      <rPr>
        <sz val="9"/>
        <rFont val="Times New Roman"/>
        <family val="1"/>
      </rPr>
      <t>600rpm</t>
    </r>
    <r>
      <rPr>
        <sz val="9"/>
        <rFont val="宋体"/>
        <family val="0"/>
      </rPr>
      <t>以上。</t>
    </r>
  </si>
  <si>
    <r>
      <rPr>
        <sz val="9"/>
        <rFont val="宋体"/>
        <family val="0"/>
      </rPr>
      <t>功能：酸碱滴定、沉淀滴定、氧化还原滴定等。
参数：含自动进样器；测量范围：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电位</t>
    </r>
    <r>
      <rPr>
        <sz val="9"/>
        <rFont val="Times New Roman"/>
        <family val="1"/>
      </rPr>
      <t>±1200.0mV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pH</t>
    </r>
    <r>
      <rPr>
        <sz val="9"/>
        <rFont val="宋体"/>
        <family val="0"/>
      </rPr>
      <t>值</t>
    </r>
    <r>
      <rPr>
        <sz val="9"/>
        <rFont val="Times New Roman"/>
        <family val="1"/>
      </rPr>
      <t>±14.0</t>
    </r>
    <r>
      <rPr>
        <sz val="9"/>
        <rFont val="宋体"/>
        <family val="0"/>
      </rPr>
      <t>，温度</t>
    </r>
    <r>
      <rPr>
        <sz val="9"/>
        <rFont val="Times New Roman"/>
        <family val="1"/>
      </rPr>
      <t>-20.0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+130.0</t>
    </r>
    <r>
      <rPr>
        <sz val="9"/>
        <rFont val="宋体"/>
        <family val="0"/>
      </rPr>
      <t>℃，极化电流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+120μA</t>
    </r>
    <r>
      <rPr>
        <sz val="9"/>
        <rFont val="宋体"/>
        <family val="0"/>
      </rPr>
      <t>，极化电位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1200mV</t>
    </r>
    <r>
      <rPr>
        <sz val="9"/>
        <rFont val="宋体"/>
        <family val="0"/>
      </rPr>
      <t>；测量分辨率：电位</t>
    </r>
    <r>
      <rPr>
        <sz val="9"/>
        <rFont val="Times New Roman"/>
        <family val="1"/>
      </rPr>
      <t>0.1mV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pH</t>
    </r>
    <r>
      <rPr>
        <sz val="9"/>
        <rFont val="宋体"/>
        <family val="0"/>
      </rPr>
      <t>值</t>
    </r>
    <r>
      <rPr>
        <sz val="9"/>
        <rFont val="Times New Roman"/>
        <family val="1"/>
      </rPr>
      <t>0.002pH</t>
    </r>
    <r>
      <rPr>
        <sz val="9"/>
        <rFont val="宋体"/>
        <family val="0"/>
      </rPr>
      <t>，温度</t>
    </r>
    <r>
      <rPr>
        <sz val="9"/>
        <rFont val="Times New Roman"/>
        <family val="1"/>
      </rPr>
      <t>0.1</t>
    </r>
    <r>
      <rPr>
        <sz val="9"/>
        <rFont val="宋体"/>
        <family val="0"/>
      </rPr>
      <t>℃。</t>
    </r>
  </si>
  <si>
    <r>
      <rPr>
        <sz val="9"/>
        <rFont val="宋体"/>
        <family val="0"/>
      </rPr>
      <t>功能：用于样品的消解前处理。
参数：主机内微波发射装置≥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个，炉腔容积≥</t>
    </r>
    <r>
      <rPr>
        <sz val="9"/>
        <rFont val="Times New Roman"/>
        <family val="1"/>
      </rPr>
      <t>65L</t>
    </r>
    <r>
      <rPr>
        <sz val="9"/>
        <rFont val="宋体"/>
        <family val="0"/>
      </rPr>
      <t>。冷却系统排风量≥</t>
    </r>
    <r>
      <rPr>
        <sz val="9"/>
        <rFont val="Times New Roman"/>
        <family val="1"/>
      </rPr>
      <t>290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</t>
    </r>
    <r>
      <rPr>
        <sz val="9"/>
        <rFont val="宋体"/>
        <family val="0"/>
      </rPr>
      <t>，仪器最高工作温度≥</t>
    </r>
    <r>
      <rPr>
        <sz val="9"/>
        <rFont val="Times New Roman"/>
        <family val="1"/>
      </rPr>
      <t>290</t>
    </r>
    <r>
      <rPr>
        <sz val="9"/>
        <rFont val="宋体"/>
        <family val="0"/>
      </rPr>
      <t>℃。每批次可同时处理样品量≥</t>
    </r>
    <r>
      <rPr>
        <sz val="9"/>
        <rFont val="Times New Roman"/>
        <family val="1"/>
      </rPr>
      <t>15</t>
    </r>
    <r>
      <rPr>
        <sz val="9"/>
        <rFont val="宋体"/>
        <family val="0"/>
      </rPr>
      <t>个，消解管内管体积</t>
    </r>
    <r>
      <rPr>
        <sz val="9"/>
        <rFont val="Times New Roman"/>
        <family val="1"/>
      </rPr>
      <t>100mL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</si>
  <si>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功能：前处理阶段试验样品的离心。
参数：立式离心机；最高转速≥</t>
    </r>
    <r>
      <rPr>
        <sz val="9"/>
        <rFont val="Times New Roman"/>
        <family val="1"/>
      </rPr>
      <t>23300rpm</t>
    </r>
    <r>
      <rPr>
        <sz val="9"/>
        <rFont val="宋体"/>
        <family val="0"/>
      </rPr>
      <t>，最大离心力≥</t>
    </r>
    <r>
      <rPr>
        <sz val="9"/>
        <rFont val="Times New Roman"/>
        <family val="1"/>
      </rPr>
      <t>50377×g</t>
    </r>
    <r>
      <rPr>
        <sz val="9"/>
        <rFont val="宋体"/>
        <family val="0"/>
      </rPr>
      <t>，最大离心容量≥</t>
    </r>
    <r>
      <rPr>
        <sz val="9"/>
        <rFont val="Times New Roman"/>
        <family val="1"/>
      </rPr>
      <t>4×180mL</t>
    </r>
    <r>
      <rPr>
        <sz val="9"/>
        <rFont val="宋体"/>
        <family val="0"/>
      </rPr>
      <t>（角转头）；运行时间控制：具有瞬时离心和连续离心方式；配备</t>
    </r>
    <r>
      <rPr>
        <sz val="9"/>
        <rFont val="Times New Roman"/>
        <family val="1"/>
      </rPr>
      <t>8*50mL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16*16mL</t>
    </r>
    <r>
      <rPr>
        <sz val="9"/>
        <rFont val="宋体"/>
        <family val="0"/>
      </rPr>
      <t>转子。</t>
    </r>
  </si>
  <si>
    <r>
      <rPr>
        <sz val="9"/>
        <rFont val="宋体"/>
        <family val="0"/>
      </rPr>
      <t>功能：用于环境水质及水产品的比色分析。
参数：光谱带宽：</t>
    </r>
    <r>
      <rPr>
        <sz val="9"/>
        <rFont val="Times New Roman"/>
        <family val="1"/>
      </rPr>
      <t>1.8nm</t>
    </r>
    <r>
      <rPr>
        <sz val="9"/>
        <rFont val="宋体"/>
        <family val="0"/>
      </rPr>
      <t>；波长范围：</t>
    </r>
    <r>
      <rPr>
        <sz val="9"/>
        <rFont val="Times New Roman"/>
        <family val="1"/>
      </rPr>
      <t>190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1100nm</t>
    </r>
    <r>
      <rPr>
        <sz val="9"/>
        <rFont val="宋体"/>
        <family val="0"/>
      </rPr>
      <t>；波长精度：</t>
    </r>
    <r>
      <rPr>
        <sz val="9"/>
        <rFont val="Times New Roman"/>
        <family val="1"/>
      </rPr>
      <t>±0.3nm</t>
    </r>
    <r>
      <rPr>
        <sz val="9"/>
        <rFont val="宋体"/>
        <family val="0"/>
      </rPr>
      <t>；波长重复性：</t>
    </r>
    <r>
      <rPr>
        <sz val="9"/>
        <rFont val="Times New Roman"/>
        <family val="1"/>
      </rPr>
      <t>±0.1nm</t>
    </r>
    <r>
      <rPr>
        <sz val="9"/>
        <rFont val="宋体"/>
        <family val="0"/>
      </rPr>
      <t>；波长显示分辨率：</t>
    </r>
    <r>
      <rPr>
        <sz val="9"/>
        <rFont val="Times New Roman"/>
        <family val="1"/>
      </rPr>
      <t>0.1nm</t>
    </r>
    <r>
      <rPr>
        <sz val="9"/>
        <rFont val="宋体"/>
        <family val="0"/>
      </rPr>
      <t>；光度精度：</t>
    </r>
    <r>
      <rPr>
        <sz val="9"/>
        <rFont val="Times New Roman"/>
        <family val="1"/>
      </rPr>
      <t>±0.002Abs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0.5Abs</t>
    </r>
    <r>
      <rPr>
        <sz val="9"/>
        <rFont val="宋体"/>
        <family val="0"/>
      </rPr>
      <t>），</t>
    </r>
    <r>
      <rPr>
        <sz val="9"/>
        <rFont val="Times New Roman"/>
        <family val="1"/>
      </rPr>
      <t>±0.004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0.5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1.0Abs</t>
    </r>
    <r>
      <rPr>
        <sz val="9"/>
        <rFont val="宋体"/>
        <family val="0"/>
      </rPr>
      <t>），≤</t>
    </r>
    <r>
      <rPr>
        <sz val="9"/>
        <rFont val="Times New Roman"/>
        <family val="1"/>
      </rPr>
      <t>0.3%T</t>
    </r>
    <r>
      <rPr>
        <sz val="9"/>
        <rFont val="宋体"/>
        <family val="0"/>
      </rPr>
      <t>；光度重复性：</t>
    </r>
    <r>
      <rPr>
        <sz val="9"/>
        <rFont val="Times New Roman"/>
        <family val="1"/>
      </rPr>
      <t>±0.001Abs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0~0.5Abs</t>
    </r>
    <r>
      <rPr>
        <sz val="9"/>
        <rFont val="宋体"/>
        <family val="0"/>
      </rPr>
      <t>），</t>
    </r>
    <r>
      <rPr>
        <sz val="9"/>
        <rFont val="Times New Roman"/>
        <family val="1"/>
      </rPr>
      <t>±0.002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0.5-1.0Abs</t>
    </r>
    <r>
      <rPr>
        <sz val="9"/>
        <rFont val="宋体"/>
        <family val="0"/>
      </rPr>
      <t>），≤</t>
    </r>
    <r>
      <rPr>
        <sz val="9"/>
        <rFont val="Times New Roman"/>
        <family val="1"/>
      </rPr>
      <t>0.1%T</t>
    </r>
    <r>
      <rPr>
        <sz val="9"/>
        <rFont val="宋体"/>
        <family val="0"/>
      </rPr>
      <t>；光度范围：</t>
    </r>
    <r>
      <rPr>
        <sz val="9"/>
        <rFont val="Times New Roman"/>
        <family val="1"/>
      </rPr>
      <t>0-200</t>
    </r>
    <r>
      <rPr>
        <sz val="9"/>
        <rFont val="宋体"/>
        <family val="0"/>
      </rPr>
      <t>℅</t>
    </r>
    <r>
      <rPr>
        <sz val="9"/>
        <rFont val="Times New Roman"/>
        <family val="1"/>
      </rPr>
      <t>T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-4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4A,0-9999C(0-9999F)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</si>
  <si>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功能：用于有机化合物定性分析</t>
    </r>
    <r>
      <rPr>
        <sz val="9"/>
        <rFont val="Times New Roman"/>
        <family val="1"/>
      </rPr>
      <t>.</t>
    </r>
    <r>
      <rPr>
        <sz val="9"/>
        <rFont val="宋体"/>
        <family val="0"/>
      </rPr>
      <t>。
参数：光谱范围：</t>
    </r>
    <r>
      <rPr>
        <sz val="9"/>
        <rFont val="Times New Roman"/>
        <family val="1"/>
      </rPr>
      <t>7,800~350cm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，光谱分辨率：优于</t>
    </r>
    <r>
      <rPr>
        <sz val="9"/>
        <rFont val="Times New Roman"/>
        <family val="1"/>
      </rPr>
      <t>0.4cm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>,</t>
    </r>
    <r>
      <rPr>
        <sz val="9"/>
        <rFont val="宋体"/>
        <family val="0"/>
      </rPr>
      <t>检测器</t>
    </r>
    <r>
      <rPr>
        <sz val="9"/>
        <rFont val="Times New Roman"/>
        <family val="1"/>
      </rPr>
      <t>:DLaTGS,</t>
    </r>
    <r>
      <rPr>
        <sz val="9"/>
        <rFont val="宋体"/>
        <family val="0"/>
      </rPr>
      <t>光谱范围</t>
    </r>
    <r>
      <rPr>
        <sz val="9"/>
        <rFont val="Times New Roman"/>
        <family val="1"/>
      </rPr>
      <t>:12,500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350cm</t>
    </r>
    <r>
      <rPr>
        <vertAlign val="superscript"/>
        <sz val="9"/>
        <rFont val="Times New Roman"/>
        <family val="1"/>
      </rPr>
      <t>-1</t>
    </r>
    <r>
      <rPr>
        <sz val="9"/>
        <rFont val="宋体"/>
        <family val="0"/>
      </rPr>
      <t>，波数精度</t>
    </r>
    <r>
      <rPr>
        <sz val="9"/>
        <rFont val="Times New Roman"/>
        <family val="1"/>
      </rPr>
      <t>:</t>
    </r>
    <r>
      <rPr>
        <sz val="9"/>
        <rFont val="宋体"/>
        <family val="0"/>
      </rPr>
      <t>优于</t>
    </r>
    <r>
      <rPr>
        <sz val="9"/>
        <rFont val="Times New Roman"/>
        <family val="1"/>
      </rPr>
      <t>0.01cm</t>
    </r>
    <r>
      <rPr>
        <vertAlign val="superscript"/>
        <sz val="9"/>
        <rFont val="Times New Roman"/>
        <family val="1"/>
      </rPr>
      <t>-1</t>
    </r>
    <r>
      <rPr>
        <sz val="9"/>
        <rFont val="宋体"/>
        <family val="0"/>
      </rPr>
      <t>，信噪比</t>
    </r>
    <r>
      <rPr>
        <sz val="9"/>
        <rFont val="Times New Roman"/>
        <family val="1"/>
      </rPr>
      <t>:</t>
    </r>
    <r>
      <rPr>
        <sz val="9"/>
        <rFont val="宋体"/>
        <family val="0"/>
      </rPr>
      <t>优于</t>
    </r>
    <r>
      <rPr>
        <sz val="9"/>
        <rFont val="Times New Roman"/>
        <family val="1"/>
      </rPr>
      <t>45,000:1</t>
    </r>
    <r>
      <rPr>
        <sz val="9"/>
        <rFont val="宋体"/>
        <family val="0"/>
      </rPr>
      <t>（峰</t>
    </r>
    <r>
      <rPr>
        <sz val="9"/>
        <rFont val="Times New Roman"/>
        <family val="1"/>
      </rPr>
      <t>:</t>
    </r>
    <r>
      <rPr>
        <sz val="9"/>
        <rFont val="宋体"/>
        <family val="0"/>
      </rPr>
      <t>峰值</t>
    </r>
    <r>
      <rPr>
        <sz val="9"/>
        <rFont val="Times New Roman"/>
        <family val="1"/>
      </rPr>
      <t>,</t>
    </r>
    <r>
      <rPr>
        <sz val="9"/>
        <rFont val="宋体"/>
        <family val="0"/>
      </rPr>
      <t>分辨率</t>
    </r>
    <r>
      <rPr>
        <sz val="9"/>
        <rFont val="Times New Roman"/>
        <family val="1"/>
      </rPr>
      <t>4cm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>,KBr</t>
    </r>
    <r>
      <rPr>
        <sz val="9"/>
        <rFont val="宋体"/>
        <family val="0"/>
      </rPr>
      <t>分束器</t>
    </r>
    <r>
      <rPr>
        <sz val="9"/>
        <rFont val="Times New Roman"/>
        <family val="1"/>
      </rPr>
      <t>,DTGS</t>
    </r>
    <r>
      <rPr>
        <sz val="9"/>
        <rFont val="宋体"/>
        <family val="0"/>
      </rPr>
      <t>检测器）。</t>
    </r>
  </si>
  <si>
    <r>
      <rPr>
        <sz val="9"/>
        <rFont val="宋体"/>
        <family val="0"/>
      </rPr>
      <t xml:space="preserve">功能：用于元素的荧光分析和元素价态分析。
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参数：总量的检出限（</t>
    </r>
    <r>
      <rPr>
        <sz val="9"/>
        <rFont val="Times New Roman"/>
        <family val="1"/>
      </rPr>
      <t>DL</t>
    </r>
    <r>
      <rPr>
        <sz val="9"/>
        <rFont val="宋体"/>
        <family val="0"/>
      </rPr>
      <t>）硒、碲、铋、砷、汞等元素</t>
    </r>
    <r>
      <rPr>
        <sz val="9"/>
        <rFont val="Times New Roman"/>
        <family val="1"/>
      </rPr>
      <t>&lt;0.01µg/L</t>
    </r>
    <r>
      <rPr>
        <sz val="9"/>
        <rFont val="宋体"/>
        <family val="0"/>
      </rPr>
      <t>；冷原子测汞</t>
    </r>
    <r>
      <rPr>
        <sz val="9"/>
        <rFont val="Times New Roman"/>
        <family val="1"/>
      </rPr>
      <t>&lt;0.001µg/L</t>
    </r>
    <r>
      <rPr>
        <sz val="9"/>
        <rFont val="宋体"/>
        <family val="0"/>
      </rPr>
      <t>；镉</t>
    </r>
    <r>
      <rPr>
        <sz val="9"/>
        <rFont val="Times New Roman"/>
        <family val="1"/>
      </rPr>
      <t xml:space="preserve">&lt;0.001µg/L </t>
    </r>
    <r>
      <rPr>
        <sz val="9"/>
        <rFont val="宋体"/>
        <family val="0"/>
      </rPr>
      <t>，测量精度</t>
    </r>
    <r>
      <rPr>
        <sz val="9"/>
        <rFont val="Times New Roman"/>
        <family val="1"/>
      </rPr>
      <t xml:space="preserve"> RSD&lt;1.0%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</si>
  <si>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功能：用于氨基酸的定性定量分析。
参数：保留时间重现性：≤</t>
    </r>
    <r>
      <rPr>
        <sz val="9"/>
        <rFont val="Times New Roman"/>
        <family val="1"/>
      </rPr>
      <t>CV 0.3% (</t>
    </r>
    <r>
      <rPr>
        <sz val="9"/>
        <rFont val="宋体"/>
        <family val="0"/>
      </rPr>
      <t>精氨酸</t>
    </r>
    <r>
      <rPr>
        <sz val="9"/>
        <rFont val="Times New Roman"/>
        <family val="1"/>
      </rPr>
      <t>)</t>
    </r>
    <r>
      <rPr>
        <sz val="9"/>
        <rFont val="宋体"/>
        <family val="0"/>
      </rPr>
      <t>，峰面积重现性：≤</t>
    </r>
    <r>
      <rPr>
        <sz val="9"/>
        <rFont val="Times New Roman"/>
        <family val="1"/>
      </rPr>
      <t xml:space="preserve">CV 1.0% </t>
    </r>
    <r>
      <rPr>
        <sz val="9"/>
        <rFont val="宋体"/>
        <family val="0"/>
      </rPr>
      <t>（甘氨酸和组氨酸），检出限：</t>
    </r>
    <r>
      <rPr>
        <sz val="9"/>
        <rFont val="Times New Roman"/>
        <family val="1"/>
      </rPr>
      <t>3 pmol</t>
    </r>
    <r>
      <rPr>
        <sz val="9"/>
        <rFont val="宋体"/>
        <family val="0"/>
      </rPr>
      <t>（信噪比</t>
    </r>
    <r>
      <rPr>
        <sz val="9"/>
        <rFont val="Times New Roman"/>
        <family val="1"/>
      </rPr>
      <t>=2</t>
    </r>
    <r>
      <rPr>
        <sz val="9"/>
        <rFont val="宋体"/>
        <family val="0"/>
      </rPr>
      <t>，天冬氨酸）</t>
    </r>
    <r>
      <rPr>
        <sz val="9"/>
        <rFont val="Times New Roman"/>
        <family val="1"/>
      </rPr>
      <t>Asp</t>
    </r>
    <r>
      <rPr>
        <sz val="9"/>
        <rFont val="宋体"/>
        <family val="0"/>
      </rPr>
      <t>。自动进样器：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100 μL</t>
    </r>
    <r>
      <rPr>
        <sz val="9"/>
        <rFont val="宋体"/>
        <family val="0"/>
      </rPr>
      <t>间任意体积准确进样。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检测波长：固定双波长</t>
    </r>
    <r>
      <rPr>
        <sz val="9"/>
        <rFont val="Times New Roman"/>
        <family val="1"/>
      </rPr>
      <t>570 nm</t>
    </r>
    <r>
      <rPr>
        <sz val="9"/>
        <rFont val="宋体"/>
        <family val="0"/>
      </rPr>
      <t>和</t>
    </r>
    <r>
      <rPr>
        <sz val="9"/>
        <rFont val="Times New Roman"/>
        <family val="1"/>
      </rPr>
      <t>440 nm</t>
    </r>
    <r>
      <rPr>
        <sz val="9"/>
        <rFont val="宋体"/>
        <family val="0"/>
      </rPr>
      <t>。</t>
    </r>
  </si>
  <si>
    <t>三通道自动固相
萃取仪</t>
  </si>
  <si>
    <t>多样品平行蒸发
浓缩仪</t>
  </si>
  <si>
    <r>
      <rPr>
        <sz val="9"/>
        <rFont val="宋体"/>
        <family val="0"/>
      </rPr>
      <t>功能：用于称量标准物质、药品、试剂、样品等。
参数：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半微量天平：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测量范围</t>
    </r>
    <r>
      <rPr>
        <sz val="9"/>
        <rFont val="Times New Roman"/>
        <family val="1"/>
      </rPr>
      <t>120g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读数精度</t>
    </r>
    <r>
      <rPr>
        <sz val="9"/>
        <rFont val="Times New Roman"/>
        <family val="1"/>
      </rPr>
      <t>0.01mg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线性</t>
    </r>
    <r>
      <rPr>
        <sz val="9"/>
        <rFont val="Times New Roman"/>
        <family val="1"/>
      </rPr>
      <t>0.1mg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分析天平：测量范围</t>
    </r>
    <r>
      <rPr>
        <sz val="9"/>
        <rFont val="Times New Roman"/>
        <family val="1"/>
      </rPr>
      <t>220g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读数精度</t>
    </r>
    <r>
      <rPr>
        <sz val="9"/>
        <rFont val="Times New Roman"/>
        <family val="1"/>
      </rPr>
      <t>0.1mg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线性</t>
    </r>
    <r>
      <rPr>
        <sz val="9"/>
        <rFont val="Times New Roman"/>
        <family val="1"/>
      </rPr>
      <t>0.2mg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3.</t>
    </r>
    <r>
      <rPr>
        <sz val="9"/>
        <rFont val="宋体"/>
        <family val="0"/>
      </rPr>
      <t>精密天平（</t>
    </r>
    <r>
      <rPr>
        <sz val="9"/>
        <rFont val="Times New Roman"/>
        <family val="1"/>
      </rPr>
      <t>1mg</t>
    </r>
    <r>
      <rPr>
        <sz val="9"/>
        <rFont val="宋体"/>
        <family val="0"/>
      </rPr>
      <t>）：测量范围</t>
    </r>
    <r>
      <rPr>
        <sz val="9"/>
        <rFont val="Times New Roman"/>
        <family val="1"/>
      </rPr>
      <t>0-520g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读数精度</t>
    </r>
    <r>
      <rPr>
        <sz val="9"/>
        <rFont val="Times New Roman"/>
        <family val="1"/>
      </rPr>
      <t>1mg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线性</t>
    </r>
    <r>
      <rPr>
        <sz val="9"/>
        <rFont val="Times New Roman"/>
        <family val="1"/>
      </rPr>
      <t>2mg</t>
    </r>
    <r>
      <rPr>
        <sz val="9"/>
        <rFont val="宋体"/>
        <family val="0"/>
      </rPr>
      <t>。</t>
    </r>
    <r>
      <rPr>
        <sz val="9"/>
        <rFont val="Times New Roman"/>
        <family val="1"/>
      </rPr>
      <t>4.</t>
    </r>
    <r>
      <rPr>
        <sz val="9"/>
        <rFont val="宋体"/>
        <family val="0"/>
      </rPr>
      <t>精密天平（</t>
    </r>
    <r>
      <rPr>
        <sz val="9"/>
        <rFont val="Times New Roman"/>
        <family val="1"/>
      </rPr>
      <t>10mg</t>
    </r>
    <r>
      <rPr>
        <sz val="9"/>
        <rFont val="宋体"/>
        <family val="0"/>
      </rPr>
      <t>）：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测量范围</t>
    </r>
    <r>
      <rPr>
        <sz val="9"/>
        <rFont val="Times New Roman"/>
        <family val="1"/>
      </rPr>
      <t>0-1200g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读数精度</t>
    </r>
    <r>
      <rPr>
        <sz val="9"/>
        <rFont val="Times New Roman"/>
        <family val="1"/>
      </rPr>
      <t>0.01g</t>
    </r>
    <r>
      <rPr>
        <sz val="9"/>
        <rFont val="宋体"/>
        <family val="0"/>
      </rPr>
      <t>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线性</t>
    </r>
    <r>
      <rPr>
        <sz val="9"/>
        <rFont val="Times New Roman"/>
        <family val="1"/>
      </rPr>
      <t>0.02g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</si>
  <si>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功能：用于食品，饲料等样品的粉碎、均质处理。
参数：处理样品量可高达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克，转速：</t>
    </r>
    <r>
      <rPr>
        <sz val="9"/>
        <rFont val="Times New Roman"/>
        <family val="1"/>
      </rPr>
      <t>9000rpm</t>
    </r>
    <r>
      <rPr>
        <sz val="9"/>
        <rFont val="宋体"/>
        <family val="0"/>
      </rPr>
      <t>；使用范围包括水分、脂肪和纤维含量高的样品，粉碎过程由电子监控并自动控制。</t>
    </r>
  </si>
  <si>
    <r>
      <rPr>
        <sz val="9"/>
        <rFont val="宋体"/>
        <family val="0"/>
      </rPr>
      <t>功能：用于实验室所需纯水、超纯水的制备。
参数：纯水产量</t>
    </r>
    <r>
      <rPr>
        <sz val="9"/>
        <rFont val="Times New Roman"/>
        <family val="1"/>
      </rPr>
      <t xml:space="preserve"> 12L/hr</t>
    </r>
    <r>
      <rPr>
        <sz val="9"/>
        <rFont val="宋体"/>
        <family val="0"/>
      </rPr>
      <t>，微生物≤</t>
    </r>
    <r>
      <rPr>
        <sz val="9"/>
        <rFont val="Times New Roman"/>
        <family val="1"/>
      </rPr>
      <t xml:space="preserve"> 1 CFU/mL</t>
    </r>
    <r>
      <rPr>
        <sz val="9"/>
        <rFont val="宋体"/>
        <family val="0"/>
      </rPr>
      <t>，颗粒≤</t>
    </r>
    <r>
      <rPr>
        <sz val="9"/>
        <rFont val="Times New Roman"/>
        <family val="1"/>
      </rPr>
      <t xml:space="preserve"> 1/mL (&gt;0.2μm)</t>
    </r>
    <r>
      <rPr>
        <sz val="9"/>
        <rFont val="宋体"/>
        <family val="0"/>
      </rPr>
      <t>，出水流速：</t>
    </r>
    <r>
      <rPr>
        <sz val="9"/>
        <rFont val="Times New Roman"/>
        <family val="1"/>
      </rPr>
      <t xml:space="preserve">0 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1.0 L/min</t>
    </r>
    <r>
      <rPr>
        <sz val="9"/>
        <rFont val="宋体"/>
        <family val="0"/>
      </rPr>
      <t>，水箱带</t>
    </r>
    <r>
      <rPr>
        <sz val="9"/>
        <rFont val="Times New Roman"/>
        <family val="1"/>
      </rPr>
      <t>CO</t>
    </r>
    <r>
      <rPr>
        <vertAlign val="subscript"/>
        <sz val="9"/>
        <rFont val="Times New Roman"/>
        <family val="1"/>
      </rPr>
      <t>2</t>
    </r>
    <r>
      <rPr>
        <sz val="9"/>
        <rFont val="宋体"/>
        <family val="0"/>
      </rPr>
      <t>吸收和隔绝细菌</t>
    </r>
    <r>
      <rPr>
        <sz val="9"/>
        <rFont val="Times New Roman"/>
        <family val="1"/>
      </rPr>
      <t>0.2μm</t>
    </r>
    <r>
      <rPr>
        <sz val="9"/>
        <rFont val="宋体"/>
        <family val="0"/>
      </rPr>
      <t>滤膜的呼吸器。</t>
    </r>
  </si>
  <si>
    <r>
      <t>1.</t>
    </r>
    <r>
      <rPr>
        <sz val="9"/>
        <rFont val="宋体"/>
        <family val="0"/>
      </rPr>
      <t>二氧化碳生化培养箱
功能：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用于微生物培养。
参数：体积≥</t>
    </r>
    <r>
      <rPr>
        <sz val="9"/>
        <rFont val="Times New Roman"/>
        <family val="1"/>
      </rPr>
      <t>180</t>
    </r>
    <r>
      <rPr>
        <sz val="9"/>
        <rFont val="宋体"/>
        <family val="0"/>
      </rPr>
      <t>升，二氧化碳控制范围</t>
    </r>
    <r>
      <rPr>
        <sz val="9"/>
        <rFont val="Times New Roman"/>
        <family val="1"/>
      </rPr>
      <t>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20%</t>
    </r>
    <r>
      <rPr>
        <sz val="9"/>
        <rFont val="宋体"/>
        <family val="0"/>
      </rPr>
      <t xml:space="preserve">。
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恒温振荡机
功能：用于样品衍生化、微生物的培养保存。</t>
    </r>
    <r>
      <rPr>
        <sz val="9"/>
        <rFont val="Times New Roman"/>
        <family val="1"/>
      </rPr>
      <t xml:space="preserve"> 
</t>
    </r>
    <r>
      <rPr>
        <sz val="9"/>
        <rFont val="宋体"/>
        <family val="0"/>
      </rPr>
      <t>参数：温度波动度≤±</t>
    </r>
    <r>
      <rPr>
        <sz val="9"/>
        <rFont val="Times New Roman"/>
        <family val="1"/>
      </rPr>
      <t>0.1</t>
    </r>
    <r>
      <rPr>
        <sz val="9"/>
        <rFont val="宋体"/>
        <family val="0"/>
      </rPr>
      <t>℃（</t>
    </r>
    <r>
      <rPr>
        <sz val="9"/>
        <rFont val="Times New Roman"/>
        <family val="1"/>
      </rPr>
      <t>37</t>
    </r>
    <r>
      <rPr>
        <sz val="9"/>
        <rFont val="宋体"/>
        <family val="0"/>
      </rPr>
      <t>℃时），温度均匀度≤±</t>
    </r>
    <r>
      <rPr>
        <sz val="9"/>
        <rFont val="Times New Roman"/>
        <family val="1"/>
      </rPr>
      <t>1</t>
    </r>
    <r>
      <rPr>
        <sz val="9"/>
        <rFont val="宋体"/>
        <family val="0"/>
      </rPr>
      <t>℃（</t>
    </r>
    <r>
      <rPr>
        <sz val="9"/>
        <rFont val="Times New Roman"/>
        <family val="1"/>
      </rPr>
      <t>37</t>
    </r>
    <r>
      <rPr>
        <sz val="9"/>
        <rFont val="宋体"/>
        <family val="0"/>
      </rPr>
      <t>℃时），回旋频率范围</t>
    </r>
    <r>
      <rPr>
        <sz val="9"/>
        <rFont val="Times New Roman"/>
        <family val="1"/>
      </rPr>
      <t>30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300r/min</t>
    </r>
    <r>
      <rPr>
        <sz val="9"/>
        <rFont val="宋体"/>
        <family val="0"/>
      </rPr>
      <t>，振荡幅度Φ</t>
    </r>
    <r>
      <rPr>
        <sz val="9"/>
        <rFont val="Times New Roman"/>
        <family val="1"/>
      </rPr>
      <t>26mm</t>
    </r>
    <r>
      <rPr>
        <sz val="9"/>
        <rFont val="宋体"/>
        <family val="0"/>
      </rPr>
      <t xml:space="preserve">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高压消毒锅
功能：用于微生物培养基、玻璃器皿等消毒灭菌，水样消解前处理等。
参数：容积</t>
    </r>
    <r>
      <rPr>
        <sz val="9"/>
        <rFont val="Times New Roman"/>
        <family val="1"/>
      </rPr>
      <t>50L</t>
    </r>
    <r>
      <rPr>
        <sz val="9"/>
        <rFont val="宋体"/>
        <family val="0"/>
      </rPr>
      <t>，最高工作压力</t>
    </r>
    <r>
      <rPr>
        <sz val="9"/>
        <rFont val="Times New Roman"/>
        <family val="1"/>
      </rPr>
      <t>0.22MPa</t>
    </r>
    <r>
      <rPr>
        <sz val="9"/>
        <rFont val="宋体"/>
        <family val="0"/>
      </rPr>
      <t>，最高工作温度</t>
    </r>
    <r>
      <rPr>
        <sz val="9"/>
        <rFont val="Times New Roman"/>
        <family val="1"/>
      </rPr>
      <t>135</t>
    </r>
    <r>
      <rPr>
        <sz val="9"/>
        <rFont val="宋体"/>
        <family val="0"/>
      </rPr>
      <t>℃，保温范围</t>
    </r>
    <r>
      <rPr>
        <sz val="9"/>
        <rFont val="Times New Roman"/>
        <family val="1"/>
      </rPr>
      <t>/</t>
    </r>
    <r>
      <rPr>
        <sz val="9"/>
        <rFont val="宋体"/>
        <family val="0"/>
      </rPr>
      <t>时间</t>
    </r>
    <r>
      <rPr>
        <sz val="9"/>
        <rFont val="Times New Roman"/>
        <family val="1"/>
      </rPr>
      <t>45</t>
    </r>
    <r>
      <rPr>
        <sz val="9"/>
        <rFont val="宋体"/>
        <family val="0"/>
      </rPr>
      <t>～</t>
    </r>
    <r>
      <rPr>
        <sz val="9"/>
        <rFont val="Times New Roman"/>
        <family val="1"/>
      </rPr>
      <t>60</t>
    </r>
    <r>
      <rPr>
        <sz val="9"/>
        <rFont val="宋体"/>
        <family val="0"/>
      </rPr>
      <t>℃</t>
    </r>
    <r>
      <rPr>
        <sz val="9"/>
        <rFont val="Times New Roman"/>
        <family val="1"/>
      </rPr>
      <t xml:space="preserve"> / 20h</t>
    </r>
    <r>
      <rPr>
        <sz val="9"/>
        <rFont val="宋体"/>
        <family val="0"/>
      </rPr>
      <t>。</t>
    </r>
  </si>
  <si>
    <t>改造检测实验用房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</si>
</sst>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.00000_ "/>
    <numFmt numFmtId="179" formatCode="0.0000_ "/>
    <numFmt numFmtId="180" formatCode="0.000_ "/>
    <numFmt numFmtId="181" formatCode="0.0_ "/>
    <numFmt numFmtId="182" formatCode="0_ "/>
    <numFmt numFmtId="183" formatCode="0.00_);[Red]\(0.00\)"/>
    <numFmt numFmtId="184" formatCode="0;_᐀"/>
    <numFmt numFmtId="185" formatCode="0;_�"/>
    <numFmt numFmtId="186" formatCode="0.0;_�"/>
    <numFmt numFmtId="187" formatCode="0.00;_�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2">
    <font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6"/>
      <name val="Arial"/>
      <family val="2"/>
    </font>
    <font>
      <sz val="16"/>
      <name val="黑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BatangChe"/>
      <family val="3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2" fontId="4" fillId="0" borderId="13" xfId="46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28" fillId="0" borderId="13" xfId="46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45" applyFont="1" applyBorder="1" applyAlignment="1">
      <alignment horizontal="center" vertical="center" wrapText="1"/>
      <protection/>
    </xf>
    <xf numFmtId="0" fontId="28" fillId="0" borderId="13" xfId="45" applyFont="1" applyBorder="1" applyAlignment="1">
      <alignment horizontal="center" vertical="center" wrapText="1"/>
      <protection/>
    </xf>
    <xf numFmtId="0" fontId="28" fillId="0" borderId="13" xfId="44" applyFont="1" applyBorder="1" applyAlignment="1">
      <alignment horizontal="center" vertical="center" wrapText="1"/>
      <protection/>
    </xf>
    <xf numFmtId="0" fontId="28" fillId="0" borderId="13" xfId="43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28" fillId="0" borderId="13" xfId="41" applyFont="1" applyBorder="1" applyAlignment="1">
      <alignment horizontal="center" vertical="center" wrapText="1"/>
      <protection/>
    </xf>
    <xf numFmtId="0" fontId="28" fillId="0" borderId="13" xfId="40" applyNumberFormat="1" applyFont="1" applyBorder="1" applyAlignment="1">
      <alignment horizontal="center" vertical="center" wrapText="1"/>
      <protection/>
    </xf>
    <xf numFmtId="0" fontId="28" fillId="0" borderId="13" xfId="51" applyNumberFormat="1" applyFont="1" applyBorder="1" applyAlignment="1">
      <alignment horizontal="center" vertical="center" wrapText="1"/>
      <protection/>
    </xf>
    <xf numFmtId="0" fontId="28" fillId="0" borderId="13" xfId="4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3" xfId="46" applyFont="1" applyBorder="1" applyAlignment="1">
      <alignment horizontal="left" vertical="center" wrapText="1"/>
      <protection/>
    </xf>
    <xf numFmtId="0" fontId="28" fillId="0" borderId="13" xfId="45" applyFont="1" applyBorder="1" applyAlignment="1">
      <alignment horizontal="left" vertical="center" wrapText="1"/>
      <protection/>
    </xf>
    <xf numFmtId="0" fontId="28" fillId="0" borderId="13" xfId="44" applyFont="1" applyBorder="1" applyAlignment="1">
      <alignment horizontal="left" vertical="center" wrapText="1"/>
      <protection/>
    </xf>
    <xf numFmtId="0" fontId="4" fillId="0" borderId="13" xfId="44" applyFont="1" applyBorder="1" applyAlignment="1">
      <alignment horizontal="left" vertical="center" wrapText="1"/>
      <protection/>
    </xf>
    <xf numFmtId="0" fontId="28" fillId="0" borderId="13" xfId="43" applyFont="1" applyBorder="1" applyAlignment="1">
      <alignment horizontal="left" vertical="center" wrapText="1"/>
      <protection/>
    </xf>
    <xf numFmtId="0" fontId="28" fillId="0" borderId="13" xfId="42" applyFont="1" applyBorder="1" applyAlignment="1">
      <alignment horizontal="left" vertical="center" wrapText="1"/>
      <protection/>
    </xf>
    <xf numFmtId="0" fontId="28" fillId="0" borderId="13" xfId="41" applyFont="1" applyBorder="1" applyAlignment="1">
      <alignment horizontal="left" vertical="center" wrapText="1"/>
      <protection/>
    </xf>
    <xf numFmtId="0" fontId="28" fillId="0" borderId="13" xfId="40" applyNumberFormat="1" applyFont="1" applyBorder="1" applyAlignment="1">
      <alignment horizontal="left" vertical="center" wrapText="1"/>
      <protection/>
    </xf>
    <xf numFmtId="0" fontId="28" fillId="0" borderId="13" xfId="51" applyFont="1" applyBorder="1" applyAlignment="1">
      <alignment horizontal="left" vertical="center" wrapText="1"/>
      <protection/>
    </xf>
    <xf numFmtId="0" fontId="28" fillId="0" borderId="13" xfId="48" applyFont="1" applyBorder="1" applyAlignment="1">
      <alignment horizontal="left" vertical="center" wrapText="1"/>
      <protection/>
    </xf>
    <xf numFmtId="0" fontId="4" fillId="0" borderId="13" xfId="49" applyFont="1" applyBorder="1" applyAlignment="1">
      <alignment horizontal="left" vertical="center" wrapText="1"/>
      <protection/>
    </xf>
    <xf numFmtId="0" fontId="28" fillId="0" borderId="13" xfId="46" applyFont="1" applyFill="1" applyBorder="1" applyAlignment="1">
      <alignment horizontal="center" vertical="center" wrapText="1"/>
      <protection/>
    </xf>
    <xf numFmtId="0" fontId="28" fillId="0" borderId="13" xfId="42" applyFont="1" applyBorder="1" applyAlignment="1">
      <alignment horizontal="center" vertical="center" wrapText="1"/>
      <protection/>
    </xf>
    <xf numFmtId="0" fontId="28" fillId="0" borderId="13" xfId="40" applyFont="1" applyBorder="1" applyAlignment="1">
      <alignment horizontal="center" vertical="center" wrapText="1"/>
      <protection/>
    </xf>
    <xf numFmtId="0" fontId="28" fillId="0" borderId="13" xfId="5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8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5" xfId="44"/>
    <cellStyle name="常规 16" xfId="45"/>
    <cellStyle name="常规 2" xfId="46"/>
    <cellStyle name="常规 3" xfId="47"/>
    <cellStyle name="常规 4" xfId="48"/>
    <cellStyle name="常规 5" xfId="49"/>
    <cellStyle name="常规 6" xfId="50"/>
    <cellStyle name="常规 7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"/>
  <sheetViews>
    <sheetView showZeros="0" tabSelected="1" zoomScalePageLayoutView="0" workbookViewId="0" topLeftCell="A1">
      <selection activeCell="I10" sqref="I10"/>
    </sheetView>
  </sheetViews>
  <sheetFormatPr defaultColWidth="9.140625" defaultRowHeight="12.75"/>
  <cols>
    <col min="1" max="1" width="11.28125" style="0" customWidth="1"/>
    <col min="2" max="2" width="25.421875" style="0" customWidth="1"/>
    <col min="3" max="5" width="24.7109375" style="16" customWidth="1"/>
    <col min="6" max="6" width="17.7109375" style="16" customWidth="1"/>
  </cols>
  <sheetData>
    <row r="1" spans="1:2" ht="18.75" customHeight="1">
      <c r="A1" s="64" t="s">
        <v>25</v>
      </c>
      <c r="B1" s="64"/>
    </row>
    <row r="2" spans="1:6" ht="29.25" customHeight="1">
      <c r="A2" s="65" t="s">
        <v>47</v>
      </c>
      <c r="B2" s="66"/>
      <c r="C2" s="66"/>
      <c r="D2" s="66"/>
      <c r="E2" s="66"/>
      <c r="F2" s="66"/>
    </row>
    <row r="3" spans="1:6" ht="18.75" customHeight="1">
      <c r="A3" s="9"/>
      <c r="B3" s="10"/>
      <c r="C3" s="17"/>
      <c r="D3" s="17"/>
      <c r="E3" s="67" t="s">
        <v>28</v>
      </c>
      <c r="F3" s="68"/>
    </row>
    <row r="4" spans="1:6" ht="27.75" customHeight="1">
      <c r="A4" s="7" t="s">
        <v>11</v>
      </c>
      <c r="B4" s="7" t="s">
        <v>12</v>
      </c>
      <c r="C4" s="8" t="s">
        <v>29</v>
      </c>
      <c r="D4" s="8" t="s">
        <v>30</v>
      </c>
      <c r="E4" s="7" t="s">
        <v>31</v>
      </c>
      <c r="F4" s="7" t="s">
        <v>13</v>
      </c>
    </row>
    <row r="5" spans="1:6" s="14" customFormat="1" ht="27.75" customHeight="1">
      <c r="A5" s="2" t="s">
        <v>14</v>
      </c>
      <c r="B5" s="18" t="s">
        <v>15</v>
      </c>
      <c r="C5" s="13">
        <f>C6+C8+C9+C16</f>
        <v>2140</v>
      </c>
      <c r="D5" s="13">
        <f>D6+D8+D9+D16</f>
        <v>2104</v>
      </c>
      <c r="E5" s="13">
        <f>D5-C5</f>
        <v>-36</v>
      </c>
      <c r="F5" s="18" t="s">
        <v>14</v>
      </c>
    </row>
    <row r="6" spans="1:6" s="14" customFormat="1" ht="27.75" customHeight="1">
      <c r="A6" s="18" t="s">
        <v>32</v>
      </c>
      <c r="B6" s="2" t="s">
        <v>42</v>
      </c>
      <c r="C6" s="13">
        <f>C7</f>
        <v>260.56</v>
      </c>
      <c r="D6" s="13">
        <f>D7</f>
        <v>330</v>
      </c>
      <c r="E6" s="13">
        <f>E7</f>
        <v>69.44</v>
      </c>
      <c r="F6" s="18"/>
    </row>
    <row r="7" spans="1:6" s="14" customFormat="1" ht="27.75" customHeight="1">
      <c r="A7" s="25">
        <v>1</v>
      </c>
      <c r="B7" s="26" t="s">
        <v>125</v>
      </c>
      <c r="C7" s="11">
        <v>260.56</v>
      </c>
      <c r="D7" s="11">
        <v>330</v>
      </c>
      <c r="E7" s="11">
        <f>D7-C7</f>
        <v>69.44</v>
      </c>
      <c r="F7" s="25"/>
    </row>
    <row r="8" spans="1:6" s="14" customFormat="1" ht="27.75" customHeight="1">
      <c r="A8" s="1" t="s">
        <v>34</v>
      </c>
      <c r="B8" s="2" t="s">
        <v>33</v>
      </c>
      <c r="C8" s="13">
        <v>1676</v>
      </c>
      <c r="D8" s="13">
        <v>1600</v>
      </c>
      <c r="E8" s="13">
        <f aca="true" t="shared" si="0" ref="E8:E17">D8-C8</f>
        <v>-76</v>
      </c>
      <c r="F8" s="1" t="s">
        <v>14</v>
      </c>
    </row>
    <row r="9" spans="1:6" s="14" customFormat="1" ht="27.75" customHeight="1">
      <c r="A9" s="1" t="s">
        <v>45</v>
      </c>
      <c r="B9" s="2" t="s">
        <v>17</v>
      </c>
      <c r="C9" s="13">
        <f>SUM(C10:C15)</f>
        <v>101.87</v>
      </c>
      <c r="D9" s="13">
        <f>SUM(D10:D15)</f>
        <v>93</v>
      </c>
      <c r="E9" s="13">
        <f t="shared" si="0"/>
        <v>-8.870000000000005</v>
      </c>
      <c r="F9" s="1" t="s">
        <v>14</v>
      </c>
    </row>
    <row r="10" spans="1:6" s="19" customFormat="1" ht="27.75" customHeight="1">
      <c r="A10" s="3" t="s">
        <v>18</v>
      </c>
      <c r="B10" s="4" t="s">
        <v>36</v>
      </c>
      <c r="C10" s="11">
        <v>23.24</v>
      </c>
      <c r="D10" s="11">
        <v>26.08</v>
      </c>
      <c r="E10" s="11">
        <f t="shared" si="0"/>
        <v>2.84</v>
      </c>
      <c r="F10" s="3" t="s">
        <v>14</v>
      </c>
    </row>
    <row r="11" spans="1:6" ht="27.75" customHeight="1">
      <c r="A11" s="3" t="s">
        <v>19</v>
      </c>
      <c r="B11" s="4" t="s">
        <v>26</v>
      </c>
      <c r="C11" s="11">
        <v>10.3</v>
      </c>
      <c r="D11" s="11">
        <v>10.3</v>
      </c>
      <c r="E11" s="11">
        <f t="shared" si="0"/>
        <v>0</v>
      </c>
      <c r="F11" s="3" t="s">
        <v>14</v>
      </c>
    </row>
    <row r="12" spans="1:6" ht="27.75" customHeight="1">
      <c r="A12" s="3" t="s">
        <v>20</v>
      </c>
      <c r="B12" s="4" t="s">
        <v>27</v>
      </c>
      <c r="C12" s="11">
        <v>29.05</v>
      </c>
      <c r="D12" s="11">
        <v>20</v>
      </c>
      <c r="E12" s="11">
        <f t="shared" si="0"/>
        <v>-9.05</v>
      </c>
      <c r="F12" s="3" t="s">
        <v>14</v>
      </c>
    </row>
    <row r="13" spans="1:6" ht="27.75" customHeight="1">
      <c r="A13" s="3">
        <v>4</v>
      </c>
      <c r="B13" s="4" t="s">
        <v>43</v>
      </c>
      <c r="C13" s="11">
        <v>13.56</v>
      </c>
      <c r="D13" s="11">
        <v>10.9</v>
      </c>
      <c r="E13" s="11">
        <f t="shared" si="0"/>
        <v>-2.66</v>
      </c>
      <c r="F13" s="3"/>
    </row>
    <row r="14" spans="1:6" ht="27.75" customHeight="1">
      <c r="A14" s="3">
        <v>5</v>
      </c>
      <c r="B14" s="4" t="s">
        <v>44</v>
      </c>
      <c r="C14" s="11">
        <v>15.72</v>
      </c>
      <c r="D14" s="11">
        <v>15.72</v>
      </c>
      <c r="E14" s="11">
        <f t="shared" si="0"/>
        <v>0</v>
      </c>
      <c r="F14" s="3"/>
    </row>
    <row r="15" spans="1:6" ht="27.75" customHeight="1">
      <c r="A15" s="3">
        <v>6</v>
      </c>
      <c r="B15" s="4" t="s">
        <v>48</v>
      </c>
      <c r="C15" s="11">
        <v>10</v>
      </c>
      <c r="D15" s="11">
        <v>10</v>
      </c>
      <c r="E15" s="11"/>
      <c r="F15" s="3"/>
    </row>
    <row r="16" spans="1:6" s="14" customFormat="1" ht="27.75" customHeight="1">
      <c r="A16" s="1" t="s">
        <v>46</v>
      </c>
      <c r="B16" s="15" t="s">
        <v>21</v>
      </c>
      <c r="C16" s="13">
        <f>C17</f>
        <v>101.57</v>
      </c>
      <c r="D16" s="13">
        <f>D17</f>
        <v>81</v>
      </c>
      <c r="E16" s="13">
        <f t="shared" si="0"/>
        <v>-20.569999999999993</v>
      </c>
      <c r="F16" s="1" t="s">
        <v>14</v>
      </c>
    </row>
    <row r="17" spans="1:6" s="14" customFormat="1" ht="27.75" customHeight="1">
      <c r="A17" s="3" t="s">
        <v>18</v>
      </c>
      <c r="B17" s="4" t="s">
        <v>35</v>
      </c>
      <c r="C17" s="11">
        <v>101.57</v>
      </c>
      <c r="D17" s="11">
        <v>81</v>
      </c>
      <c r="E17" s="11">
        <f t="shared" si="0"/>
        <v>-20.569999999999993</v>
      </c>
      <c r="F17" s="3" t="s">
        <v>14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</sheetData>
  <sheetProtection/>
  <mergeCells count="3">
    <mergeCell ref="A1:B1"/>
    <mergeCell ref="A2:F2"/>
    <mergeCell ref="E3:F3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showZeros="0" zoomScalePageLayoutView="0" workbookViewId="0" topLeftCell="A1">
      <selection activeCell="H7" sqref="H7"/>
    </sheetView>
  </sheetViews>
  <sheetFormatPr defaultColWidth="9.140625" defaultRowHeight="12.75"/>
  <cols>
    <col min="1" max="1" width="7.140625" style="5" customWidth="1"/>
    <col min="2" max="2" width="17.140625" style="5" customWidth="1"/>
    <col min="3" max="3" width="73.7109375" style="5" customWidth="1"/>
    <col min="4" max="4" width="12.8515625" style="20" customWidth="1"/>
    <col min="5" max="5" width="14.28125" style="21" customWidth="1"/>
    <col min="6" max="6" width="8.28125" style="5" customWidth="1"/>
    <col min="7" max="16384" width="9.140625" style="5" customWidth="1"/>
  </cols>
  <sheetData>
    <row r="1" spans="1:6" ht="20.25">
      <c r="A1" s="69" t="s">
        <v>37</v>
      </c>
      <c r="B1" s="69"/>
      <c r="C1" s="60"/>
      <c r="D1" s="61"/>
      <c r="E1" s="62"/>
      <c r="F1" s="60"/>
    </row>
    <row r="2" spans="1:6" s="6" customFormat="1" ht="40.5" customHeight="1">
      <c r="A2" s="70" t="s">
        <v>49</v>
      </c>
      <c r="B2" s="70"/>
      <c r="C2" s="70"/>
      <c r="D2" s="70"/>
      <c r="E2" s="70"/>
      <c r="F2" s="70"/>
    </row>
    <row r="3" spans="1:6" s="6" customFormat="1" ht="30" customHeight="1">
      <c r="A3" s="71" t="s">
        <v>11</v>
      </c>
      <c r="B3" s="71" t="s">
        <v>22</v>
      </c>
      <c r="C3" s="71" t="s">
        <v>38</v>
      </c>
      <c r="D3" s="71"/>
      <c r="E3" s="71"/>
      <c r="F3" s="71" t="s">
        <v>13</v>
      </c>
    </row>
    <row r="4" spans="1:9" s="6" customFormat="1" ht="31.5" customHeight="1">
      <c r="A4" s="71"/>
      <c r="B4" s="71"/>
      <c r="C4" s="56" t="s">
        <v>39</v>
      </c>
      <c r="D4" s="56" t="s">
        <v>40</v>
      </c>
      <c r="E4" s="57" t="s">
        <v>41</v>
      </c>
      <c r="F4" s="71"/>
      <c r="I4" s="12"/>
    </row>
    <row r="5" spans="1:6" s="6" customFormat="1" ht="27.75" customHeight="1">
      <c r="A5" s="56" t="s">
        <v>23</v>
      </c>
      <c r="B5" s="58"/>
      <c r="C5" s="58"/>
      <c r="D5" s="56">
        <f>D6</f>
        <v>55</v>
      </c>
      <c r="E5" s="57">
        <f>E6</f>
        <v>1600</v>
      </c>
      <c r="F5" s="58"/>
    </row>
    <row r="6" spans="1:6" s="6" customFormat="1" ht="27.75" customHeight="1">
      <c r="A6" s="56" t="s">
        <v>16</v>
      </c>
      <c r="B6" s="56" t="s">
        <v>24</v>
      </c>
      <c r="C6" s="58"/>
      <c r="D6" s="56">
        <f>SUM(D7:D49)</f>
        <v>55</v>
      </c>
      <c r="E6" s="57">
        <f>SUM(E7:E49)</f>
        <v>1600</v>
      </c>
      <c r="F6" s="58"/>
    </row>
    <row r="7" spans="1:6" ht="72" customHeight="1">
      <c r="A7" s="27">
        <v>1</v>
      </c>
      <c r="B7" s="28" t="s">
        <v>50</v>
      </c>
      <c r="C7" s="40" t="s">
        <v>91</v>
      </c>
      <c r="D7" s="27">
        <v>1</v>
      </c>
      <c r="E7" s="24">
        <v>275</v>
      </c>
      <c r="F7" s="23"/>
    </row>
    <row r="8" spans="1:6" ht="72" customHeight="1">
      <c r="A8" s="27">
        <v>2</v>
      </c>
      <c r="B8" s="29" t="s">
        <v>51</v>
      </c>
      <c r="C8" s="40" t="s">
        <v>92</v>
      </c>
      <c r="D8" s="27">
        <v>1</v>
      </c>
      <c r="E8" s="24">
        <v>53</v>
      </c>
      <c r="F8" s="23"/>
    </row>
    <row r="9" spans="1:6" s="6" customFormat="1" ht="72.75" customHeight="1">
      <c r="A9" s="27">
        <v>3</v>
      </c>
      <c r="B9" s="29" t="s">
        <v>52</v>
      </c>
      <c r="C9" s="40" t="s">
        <v>93</v>
      </c>
      <c r="D9" s="27">
        <v>1</v>
      </c>
      <c r="E9" s="24">
        <v>60</v>
      </c>
      <c r="F9" s="23"/>
    </row>
    <row r="10" spans="1:6" ht="75" customHeight="1">
      <c r="A10" s="27">
        <v>4</v>
      </c>
      <c r="B10" s="29" t="s">
        <v>53</v>
      </c>
      <c r="C10" s="40" t="s">
        <v>94</v>
      </c>
      <c r="D10" s="52">
        <v>1</v>
      </c>
      <c r="E10" s="24">
        <v>146</v>
      </c>
      <c r="F10" s="23"/>
    </row>
    <row r="11" spans="1:6" ht="63.75" customHeight="1">
      <c r="A11" s="27">
        <v>5</v>
      </c>
      <c r="B11" s="28" t="s">
        <v>54</v>
      </c>
      <c r="C11" s="40" t="s">
        <v>103</v>
      </c>
      <c r="D11" s="27">
        <v>1</v>
      </c>
      <c r="E11" s="24">
        <v>158</v>
      </c>
      <c r="F11" s="23"/>
    </row>
    <row r="12" spans="1:6" ht="60" customHeight="1">
      <c r="A12" s="27">
        <v>6</v>
      </c>
      <c r="B12" s="29" t="s">
        <v>55</v>
      </c>
      <c r="C12" s="41" t="s">
        <v>104</v>
      </c>
      <c r="D12" s="27">
        <v>1</v>
      </c>
      <c r="E12" s="24">
        <v>50</v>
      </c>
      <c r="F12" s="23"/>
    </row>
    <row r="13" spans="1:6" ht="44.25" customHeight="1">
      <c r="A13" s="27">
        <v>7</v>
      </c>
      <c r="B13" s="28" t="s">
        <v>56</v>
      </c>
      <c r="C13" s="41" t="s">
        <v>117</v>
      </c>
      <c r="D13" s="27">
        <v>1</v>
      </c>
      <c r="E13" s="24">
        <v>40</v>
      </c>
      <c r="F13" s="23"/>
    </row>
    <row r="14" spans="1:6" ht="55.5" customHeight="1">
      <c r="A14" s="27">
        <v>8</v>
      </c>
      <c r="B14" s="28" t="s">
        <v>57</v>
      </c>
      <c r="C14" s="40" t="s">
        <v>116</v>
      </c>
      <c r="D14" s="27">
        <v>1</v>
      </c>
      <c r="E14" s="24">
        <v>28</v>
      </c>
      <c r="F14" s="23"/>
    </row>
    <row r="15" spans="1:6" ht="66" customHeight="1">
      <c r="A15" s="27">
        <v>9</v>
      </c>
      <c r="B15" s="28" t="s">
        <v>58</v>
      </c>
      <c r="C15" s="40" t="s">
        <v>115</v>
      </c>
      <c r="D15" s="27">
        <v>1</v>
      </c>
      <c r="E15" s="24">
        <v>8.7</v>
      </c>
      <c r="F15" s="23"/>
    </row>
    <row r="16" spans="1:6" ht="63" customHeight="1">
      <c r="A16" s="27">
        <v>10</v>
      </c>
      <c r="B16" s="28" t="s">
        <v>59</v>
      </c>
      <c r="C16" s="40" t="s">
        <v>95</v>
      </c>
      <c r="D16" s="52">
        <v>1</v>
      </c>
      <c r="E16" s="24">
        <v>55</v>
      </c>
      <c r="F16" s="23"/>
    </row>
    <row r="17" spans="1:6" ht="57" customHeight="1">
      <c r="A17" s="27">
        <v>11</v>
      </c>
      <c r="B17" s="28" t="s">
        <v>60</v>
      </c>
      <c r="C17" s="40" t="s">
        <v>118</v>
      </c>
      <c r="D17" s="27">
        <v>1</v>
      </c>
      <c r="E17" s="24">
        <v>65</v>
      </c>
      <c r="F17" s="23"/>
    </row>
    <row r="18" spans="1:6" ht="48" customHeight="1">
      <c r="A18" s="27">
        <v>12</v>
      </c>
      <c r="B18" s="28" t="s">
        <v>61</v>
      </c>
      <c r="C18" s="40" t="s">
        <v>105</v>
      </c>
      <c r="D18" s="27">
        <v>1</v>
      </c>
      <c r="E18" s="24">
        <v>26</v>
      </c>
      <c r="F18" s="23"/>
    </row>
    <row r="19" spans="1:6" ht="45.75" customHeight="1">
      <c r="A19" s="27">
        <v>13</v>
      </c>
      <c r="B19" s="28" t="s">
        <v>62</v>
      </c>
      <c r="C19" s="40" t="s">
        <v>106</v>
      </c>
      <c r="D19" s="52">
        <v>1</v>
      </c>
      <c r="E19" s="24">
        <v>22</v>
      </c>
      <c r="F19" s="23"/>
    </row>
    <row r="20" spans="1:6" ht="51.75" customHeight="1">
      <c r="A20" s="27">
        <v>14</v>
      </c>
      <c r="B20" s="28" t="s">
        <v>63</v>
      </c>
      <c r="C20" s="41" t="s">
        <v>107</v>
      </c>
      <c r="D20" s="52">
        <v>1</v>
      </c>
      <c r="E20" s="24">
        <v>8.5</v>
      </c>
      <c r="F20" s="23"/>
    </row>
    <row r="21" spans="1:6" ht="43.5" customHeight="1">
      <c r="A21" s="27">
        <v>15</v>
      </c>
      <c r="B21" s="28" t="s">
        <v>64</v>
      </c>
      <c r="C21" s="40" t="s">
        <v>109</v>
      </c>
      <c r="D21" s="27">
        <v>1</v>
      </c>
      <c r="E21" s="24">
        <v>9</v>
      </c>
      <c r="F21" s="23"/>
    </row>
    <row r="22" spans="1:6" ht="57" customHeight="1">
      <c r="A22" s="27">
        <v>16</v>
      </c>
      <c r="B22" s="28" t="s">
        <v>65</v>
      </c>
      <c r="C22" s="40" t="s">
        <v>108</v>
      </c>
      <c r="D22" s="27">
        <v>1</v>
      </c>
      <c r="E22" s="24">
        <v>9</v>
      </c>
      <c r="F22" s="23"/>
    </row>
    <row r="23" spans="1:6" ht="53.25" customHeight="1">
      <c r="A23" s="27">
        <v>17</v>
      </c>
      <c r="B23" s="29" t="s">
        <v>119</v>
      </c>
      <c r="C23" s="40" t="s">
        <v>110</v>
      </c>
      <c r="D23" s="27">
        <v>1</v>
      </c>
      <c r="E23" s="24">
        <v>48</v>
      </c>
      <c r="F23" s="23"/>
    </row>
    <row r="24" spans="1:6" ht="48.75" customHeight="1">
      <c r="A24" s="27">
        <v>18</v>
      </c>
      <c r="B24" s="29" t="s">
        <v>66</v>
      </c>
      <c r="C24" s="40" t="s">
        <v>96</v>
      </c>
      <c r="D24" s="52">
        <v>1</v>
      </c>
      <c r="E24" s="24">
        <v>13</v>
      </c>
      <c r="F24" s="23"/>
    </row>
    <row r="25" spans="1:6" ht="43.5" customHeight="1">
      <c r="A25" s="27">
        <v>19</v>
      </c>
      <c r="B25" s="29" t="s">
        <v>120</v>
      </c>
      <c r="C25" s="41" t="s">
        <v>111</v>
      </c>
      <c r="D25" s="52">
        <v>1</v>
      </c>
      <c r="E25" s="24">
        <v>25</v>
      </c>
      <c r="F25" s="23"/>
    </row>
    <row r="26" spans="1:6" ht="48" customHeight="1">
      <c r="A26" s="27">
        <v>20</v>
      </c>
      <c r="B26" s="28" t="s">
        <v>67</v>
      </c>
      <c r="C26" s="40" t="s">
        <v>112</v>
      </c>
      <c r="D26" s="27">
        <v>1</v>
      </c>
      <c r="E26" s="24">
        <v>37</v>
      </c>
      <c r="F26" s="23"/>
    </row>
    <row r="27" spans="1:6" ht="48.75" customHeight="1">
      <c r="A27" s="27">
        <v>21</v>
      </c>
      <c r="B27" s="28" t="s">
        <v>68</v>
      </c>
      <c r="C27" s="40" t="s">
        <v>113</v>
      </c>
      <c r="D27" s="27">
        <v>2</v>
      </c>
      <c r="E27" s="24">
        <v>76</v>
      </c>
      <c r="F27" s="23"/>
    </row>
    <row r="28" spans="1:6" ht="64.5" customHeight="1">
      <c r="A28" s="27">
        <v>22</v>
      </c>
      <c r="B28" s="28" t="s">
        <v>69</v>
      </c>
      <c r="C28" s="40" t="s">
        <v>121</v>
      </c>
      <c r="D28" s="27">
        <v>4</v>
      </c>
      <c r="E28" s="24">
        <v>20.5</v>
      </c>
      <c r="F28" s="23"/>
    </row>
    <row r="29" spans="1:6" ht="51.75" customHeight="1">
      <c r="A29" s="27">
        <v>23</v>
      </c>
      <c r="B29" s="28" t="s">
        <v>70</v>
      </c>
      <c r="C29" s="41" t="s">
        <v>114</v>
      </c>
      <c r="D29" s="27">
        <v>1</v>
      </c>
      <c r="E29" s="24">
        <v>8.6</v>
      </c>
      <c r="F29" s="23"/>
    </row>
    <row r="30" spans="1:6" ht="41.25" customHeight="1">
      <c r="A30" s="27">
        <v>24</v>
      </c>
      <c r="B30" s="28" t="s">
        <v>71</v>
      </c>
      <c r="C30" s="40" t="s">
        <v>122</v>
      </c>
      <c r="D30" s="52">
        <v>1</v>
      </c>
      <c r="E30" s="24">
        <v>9</v>
      </c>
      <c r="F30" s="23"/>
    </row>
    <row r="31" spans="1:6" ht="51.75" customHeight="1">
      <c r="A31" s="27">
        <v>25</v>
      </c>
      <c r="B31" s="28" t="s">
        <v>72</v>
      </c>
      <c r="C31" s="41" t="s">
        <v>97</v>
      </c>
      <c r="D31" s="52">
        <v>1</v>
      </c>
      <c r="E31" s="24">
        <v>6</v>
      </c>
      <c r="F31" s="23"/>
    </row>
    <row r="32" spans="1:6" ht="66" customHeight="1">
      <c r="A32" s="27">
        <v>26</v>
      </c>
      <c r="B32" s="29" t="s">
        <v>73</v>
      </c>
      <c r="C32" s="40" t="s">
        <v>0</v>
      </c>
      <c r="D32" s="52">
        <v>8</v>
      </c>
      <c r="E32" s="24">
        <v>40</v>
      </c>
      <c r="F32" s="23"/>
    </row>
    <row r="33" spans="1:6" ht="47.25" customHeight="1">
      <c r="A33" s="27">
        <v>27</v>
      </c>
      <c r="B33" s="28" t="s">
        <v>74</v>
      </c>
      <c r="C33" s="40" t="s">
        <v>1</v>
      </c>
      <c r="D33" s="52">
        <v>1</v>
      </c>
      <c r="E33" s="24">
        <v>5.2</v>
      </c>
      <c r="F33" s="23"/>
    </row>
    <row r="34" spans="1:6" ht="62.25" customHeight="1">
      <c r="A34" s="27">
        <v>28</v>
      </c>
      <c r="B34" s="29" t="s">
        <v>75</v>
      </c>
      <c r="C34" s="22" t="s">
        <v>2</v>
      </c>
      <c r="D34" s="52">
        <v>1</v>
      </c>
      <c r="E34" s="24">
        <v>9</v>
      </c>
      <c r="F34" s="23"/>
    </row>
    <row r="35" spans="1:6" ht="46.5" customHeight="1">
      <c r="A35" s="27">
        <v>29</v>
      </c>
      <c r="B35" s="30" t="s">
        <v>76</v>
      </c>
      <c r="C35" s="42" t="s">
        <v>3</v>
      </c>
      <c r="D35" s="31">
        <v>1</v>
      </c>
      <c r="E35" s="24">
        <v>8</v>
      </c>
      <c r="F35" s="23"/>
    </row>
    <row r="36" spans="1:6" ht="47.25" customHeight="1">
      <c r="A36" s="27">
        <v>30</v>
      </c>
      <c r="B36" s="31" t="s">
        <v>77</v>
      </c>
      <c r="C36" s="42" t="s">
        <v>123</v>
      </c>
      <c r="D36" s="31">
        <v>2</v>
      </c>
      <c r="E36" s="24">
        <v>10.8</v>
      </c>
      <c r="F36" s="23"/>
    </row>
    <row r="37" spans="1:6" ht="41.25" customHeight="1">
      <c r="A37" s="27">
        <v>31</v>
      </c>
      <c r="B37" s="32" t="s">
        <v>78</v>
      </c>
      <c r="C37" s="43" t="s">
        <v>98</v>
      </c>
      <c r="D37" s="32">
        <v>1</v>
      </c>
      <c r="E37" s="63">
        <v>5</v>
      </c>
      <c r="F37" s="59"/>
    </row>
    <row r="38" spans="1:6" ht="82.5" customHeight="1">
      <c r="A38" s="27">
        <v>32</v>
      </c>
      <c r="B38" s="29" t="s">
        <v>79</v>
      </c>
      <c r="C38" s="41" t="s">
        <v>4</v>
      </c>
      <c r="D38" s="27">
        <v>1</v>
      </c>
      <c r="E38" s="63">
        <v>6</v>
      </c>
      <c r="F38" s="59"/>
    </row>
    <row r="39" spans="1:6" ht="129.75" customHeight="1">
      <c r="A39" s="27">
        <v>33</v>
      </c>
      <c r="B39" s="30" t="s">
        <v>80</v>
      </c>
      <c r="C39" s="42" t="s">
        <v>124</v>
      </c>
      <c r="D39" s="31">
        <v>1</v>
      </c>
      <c r="E39" s="63">
        <v>8</v>
      </c>
      <c r="F39" s="59"/>
    </row>
    <row r="40" spans="1:6" ht="60.75" customHeight="1">
      <c r="A40" s="27">
        <v>34</v>
      </c>
      <c r="B40" s="29" t="s">
        <v>81</v>
      </c>
      <c r="C40" s="40" t="s">
        <v>5</v>
      </c>
      <c r="D40" s="27">
        <v>1</v>
      </c>
      <c r="E40" s="63">
        <v>6.5</v>
      </c>
      <c r="F40" s="59"/>
    </row>
    <row r="41" spans="1:6" ht="39" customHeight="1">
      <c r="A41" s="27">
        <v>35</v>
      </c>
      <c r="B41" s="32" t="s">
        <v>82</v>
      </c>
      <c r="C41" s="44" t="s">
        <v>99</v>
      </c>
      <c r="D41" s="32">
        <v>1</v>
      </c>
      <c r="E41" s="63">
        <v>7.5</v>
      </c>
      <c r="F41" s="59"/>
    </row>
    <row r="42" spans="1:6" ht="93" customHeight="1">
      <c r="A42" s="27">
        <v>36</v>
      </c>
      <c r="B42" s="33" t="s">
        <v>83</v>
      </c>
      <c r="C42" s="45" t="s">
        <v>6</v>
      </c>
      <c r="D42" s="33">
        <v>1</v>
      </c>
      <c r="E42" s="63">
        <v>32.3</v>
      </c>
      <c r="F42" s="59"/>
    </row>
    <row r="43" spans="1:6" ht="31.5" customHeight="1">
      <c r="A43" s="27">
        <v>37</v>
      </c>
      <c r="B43" s="34" t="s">
        <v>84</v>
      </c>
      <c r="C43" s="46" t="s">
        <v>7</v>
      </c>
      <c r="D43" s="53">
        <v>1</v>
      </c>
      <c r="E43" s="63">
        <v>45</v>
      </c>
      <c r="F43" s="59"/>
    </row>
    <row r="44" spans="1:6" ht="40.5" customHeight="1">
      <c r="A44" s="27">
        <v>38</v>
      </c>
      <c r="B44" s="35" t="s">
        <v>85</v>
      </c>
      <c r="C44" s="47" t="s">
        <v>8</v>
      </c>
      <c r="D44" s="35">
        <v>1</v>
      </c>
      <c r="E44" s="63">
        <v>20</v>
      </c>
      <c r="F44" s="59"/>
    </row>
    <row r="45" spans="1:6" ht="46.5" customHeight="1">
      <c r="A45" s="27">
        <v>39</v>
      </c>
      <c r="B45" s="36" t="s">
        <v>86</v>
      </c>
      <c r="C45" s="48" t="s">
        <v>9</v>
      </c>
      <c r="D45" s="54">
        <v>1</v>
      </c>
      <c r="E45" s="63">
        <v>5</v>
      </c>
      <c r="F45" s="59"/>
    </row>
    <row r="46" spans="1:6" ht="34.5" customHeight="1">
      <c r="A46" s="27">
        <v>40</v>
      </c>
      <c r="B46" s="37" t="s">
        <v>87</v>
      </c>
      <c r="C46" s="49" t="s">
        <v>10</v>
      </c>
      <c r="D46" s="55">
        <v>1</v>
      </c>
      <c r="E46" s="63">
        <v>25</v>
      </c>
      <c r="F46" s="59"/>
    </row>
    <row r="47" spans="1:6" ht="45.75" customHeight="1">
      <c r="A47" s="27">
        <v>41</v>
      </c>
      <c r="B47" s="38" t="s">
        <v>88</v>
      </c>
      <c r="C47" s="50" t="s">
        <v>100</v>
      </c>
      <c r="D47" s="38">
        <v>1</v>
      </c>
      <c r="E47" s="63">
        <v>15</v>
      </c>
      <c r="F47" s="59"/>
    </row>
    <row r="48" spans="1:6" ht="45" customHeight="1">
      <c r="A48" s="27">
        <v>45</v>
      </c>
      <c r="B48" s="39" t="s">
        <v>89</v>
      </c>
      <c r="C48" s="51" t="s">
        <v>101</v>
      </c>
      <c r="D48" s="38">
        <v>1</v>
      </c>
      <c r="E48" s="63">
        <v>46.75</v>
      </c>
      <c r="F48" s="59"/>
    </row>
    <row r="49" spans="1:6" ht="38.25" customHeight="1">
      <c r="A49" s="27">
        <v>46</v>
      </c>
      <c r="B49" s="39" t="s">
        <v>90</v>
      </c>
      <c r="C49" s="51" t="s">
        <v>102</v>
      </c>
      <c r="D49" s="38">
        <v>1</v>
      </c>
      <c r="E49" s="63">
        <v>48.65</v>
      </c>
      <c r="F49" s="59"/>
    </row>
  </sheetData>
  <sheetProtection/>
  <mergeCells count="6">
    <mergeCell ref="A1:B1"/>
    <mergeCell ref="A2:F2"/>
    <mergeCell ref="A3:A4"/>
    <mergeCell ref="B3:B4"/>
    <mergeCell ref="C3:E3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矫健</cp:lastModifiedBy>
  <cp:lastPrinted>2016-03-02T00:35:50Z</cp:lastPrinted>
  <dcterms:created xsi:type="dcterms:W3CDTF">2013-07-11T02:09:52Z</dcterms:created>
  <dcterms:modified xsi:type="dcterms:W3CDTF">2016-03-02T00:42:02Z</dcterms:modified>
  <cp:category/>
  <cp:version/>
  <cp:contentType/>
  <cp:contentStatus/>
</cp:coreProperties>
</file>