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实施类" sheetId="1" r:id="rId1"/>
    <sheet name="新开工类" sheetId="2" r:id="rId2"/>
  </sheets>
  <definedNames>
    <definedName name="_xlnm.Print_Area" localSheetId="1">'新开工类'!$A$1:$N$123</definedName>
    <definedName name="_xlnm.Print_Titles" localSheetId="0">'实施类'!$3:$5</definedName>
    <definedName name="_xlnm.Print_Titles" localSheetId="1">'新开工类'!$3:$5</definedName>
  </definedNames>
  <calcPr fullCalcOnLoad="1"/>
</workbook>
</file>

<file path=xl/sharedStrings.xml><?xml version="1.0" encoding="utf-8"?>
<sst xmlns="http://schemas.openxmlformats.org/spreadsheetml/2006/main" count="3438" uniqueCount="1406">
  <si>
    <t>附表1</t>
  </si>
  <si>
    <t>2018年台州市重点建设项目形象进度计划表</t>
  </si>
  <si>
    <t>序号</t>
  </si>
  <si>
    <t>项目名称</t>
  </si>
  <si>
    <t>基  本  情  况</t>
  </si>
  <si>
    <t>2018年计划</t>
  </si>
  <si>
    <t>项目业主负责人及电话、联系人及电话</t>
  </si>
  <si>
    <t>责任
单位</t>
  </si>
  <si>
    <t>建设内容和规模</t>
  </si>
  <si>
    <t xml:space="preserve">总投资    </t>
  </si>
  <si>
    <t>资金来源</t>
  </si>
  <si>
    <t>建设起至年限</t>
  </si>
  <si>
    <t>截至2017年底累计完成投资</t>
  </si>
  <si>
    <t>计划        投资</t>
  </si>
  <si>
    <t>用地数</t>
  </si>
  <si>
    <t>农转用</t>
  </si>
  <si>
    <t>基本农田</t>
  </si>
  <si>
    <t>工程形象进度</t>
  </si>
  <si>
    <t>合计435个项目</t>
  </si>
  <si>
    <t>实施类（327个项目，总投资51372564万元，年度计划投资7860537万元）</t>
  </si>
  <si>
    <t>一、农水项目</t>
  </si>
  <si>
    <t>★台州市引水工程</t>
  </si>
  <si>
    <t>建设原水输水、净水厂、清水输配水工程和南北水源应急互备工程等。管线全长70公里，近期供水规模20万吨/天，远期30万吨/天。</t>
  </si>
  <si>
    <t>自筹、贷款</t>
  </si>
  <si>
    <t>2016-2020</t>
  </si>
  <si>
    <t>主线、水厂施工。</t>
  </si>
  <si>
    <t>水务集团滨海水厂
工程潘刚
13336772200</t>
  </si>
  <si>
    <t>台州市</t>
  </si>
  <si>
    <t>★台州市东官河综合整治工程</t>
  </si>
  <si>
    <t>河道整治17.43公里，其中南官河拓疏2.52公里、拓疏河道长13.64公里，新开永裕河河道长1.27公里，新建山头泾闸1座，新建外东浦泵站、西江泵站，桥梁48座。</t>
  </si>
  <si>
    <t>2015-2018</t>
  </si>
  <si>
    <t>1、河道拓浚3公里，土方外运45万立方；2、截污管线3公里；3、景观绿化6.5万平方；4、桥梁5座。</t>
  </si>
  <si>
    <t>★洪家场浦排涝调蓄工程</t>
  </si>
  <si>
    <t>自祝昌泾至十一塘，全长18.2千米，用地3534.42亩，拆迁10万平米，河面拓宽至60-100米，新建跨洪家场浦桥梁。</t>
  </si>
  <si>
    <t>财政、贷款</t>
  </si>
  <si>
    <t>1、Ⅰ（不包含东山湖） 、Ⅱ、Ⅲ、Ⅳ标河道段完工 ；         
2、机场路、中心大道、东海村、椒金线、经中路五座桥梁完工（东环大道桥梁由于受中央通道二期、有轨电车影响，方案未定，需确定方案方可施工建设）</t>
  </si>
  <si>
    <t>椒江区</t>
  </si>
  <si>
    <t>台州市栅岭汪排涝调蓄工程(椒江段)</t>
  </si>
  <si>
    <t>新开河2.53千米、永宁河拓宽5.11千米（河口宽度达到38米）、栅浦闸扩建、桥梁等。</t>
  </si>
  <si>
    <t>财政</t>
  </si>
  <si>
    <t>2014-2018</t>
  </si>
  <si>
    <t xml:space="preserve">  东山新开河完成80%；
  永宁河拓疏完成80%；
  栅浦2号闸基本完成。</t>
  </si>
  <si>
    <t>台州市栅岭汪排涝调蓄工程(路桥段)</t>
  </si>
  <si>
    <t>路桥段：桐屿低地调蓄区1.8平方公里；栅岭汪隧洞底宽12米，长1445米；路桥段新开拓宽河道8.6公里；新建水闸4座、扩建一座；共四大建设内容。</t>
  </si>
  <si>
    <t>2012-2018</t>
  </si>
  <si>
    <t>高压线完成迁移，完成剩余湖区开挖，完成1号、3号闸施工，完成政策处理完成段的河道开挖。</t>
  </si>
  <si>
    <t>路桥区</t>
  </si>
  <si>
    <t>★青龙浦排涝工程（路桥段）</t>
  </si>
  <si>
    <t>青龙浦河道长21.25km，其中永宁河～三条河段宽40m，三条河～七条河段宽70m，七条河～青龙浦排涝闸站段宽100m；在南官河与永宁河交汇处设置2座泵站，在青龙浦出口设置泵站，在十塘破塘处设置节制闸，青龙浦排涝闸站前设调蓄湖，面积约500亩，青龙浦七条河附近设调蓄湖，面积约480亩。</t>
  </si>
  <si>
    <t>贷款</t>
  </si>
  <si>
    <t>2017-2022</t>
  </si>
  <si>
    <t>沃尔沃小镇调蓄湖区开挖。</t>
  </si>
  <si>
    <t>★青龙浦排涝工程（集聚区段）</t>
  </si>
  <si>
    <t>建设青龙浦（九塘坝-十一塘坝）河道护岸、疏浚、水闸、泵站等工程，总长4.15公里。</t>
  </si>
  <si>
    <t>自筹</t>
  </si>
  <si>
    <t>河道开挖、疏浚完成2公里。</t>
  </si>
  <si>
    <t>集聚区</t>
  </si>
  <si>
    <t>台州市洪家场浦强排工程</t>
  </si>
  <si>
    <t>由四段组成，四个主体分别负责实施。其中由市基投（市水投）负责实施的是“骨干河道、河滩及强排泵站段”</t>
  </si>
  <si>
    <t>2017-2021</t>
  </si>
  <si>
    <t>主体工程开工。</t>
  </si>
  <si>
    <t>台州市七条河拓浚工程</t>
  </si>
  <si>
    <t>七条河拓浚综合整治21.3公里，扩建岩头闸和五洞闸，新建城南河泵站。</t>
  </si>
  <si>
    <t>2017-2020</t>
  </si>
  <si>
    <t>长潭水库溪流生态湿地工程</t>
  </si>
  <si>
    <t>包括7条溪流生态湿地工程，包括堰坝工程、土方工程、防渗工程、种植工程、道路工程等。</t>
  </si>
  <si>
    <t>2017-2019</t>
  </si>
  <si>
    <t>柔极溪、桐外岙溪、上垟溪湿地基本完工。</t>
  </si>
  <si>
    <t>黄岩区</t>
  </si>
  <si>
    <t>★临海市方溪水库工程</t>
  </si>
  <si>
    <t>总库容7205万立方米，其中防洪库容1432万立方米，正常库容6101万立方米。</t>
  </si>
  <si>
    <t>财政及自筹</t>
  </si>
  <si>
    <t>2015-2019</t>
  </si>
  <si>
    <t>11月大坝截流。</t>
  </si>
  <si>
    <t>洪昌柏13706765035</t>
  </si>
  <si>
    <t>临海市</t>
  </si>
  <si>
    <t>洪池区块排洪应急工程</t>
  </si>
  <si>
    <t>主要建筑物有隧洞进口处2座堰坝，2807m排洪隧洞及出口451m箱涵段，排洪线路总长3258m。</t>
  </si>
  <si>
    <t>完成工程量80%，8月15日前全线贯通并发挥排洪作用。</t>
  </si>
  <si>
    <t>★临海市大田平原排涝一期工程</t>
  </si>
  <si>
    <t>整治河道11.52公里，新开河道3.92公里，新开排涝隧洞2.6公里，交通桥9座。</t>
  </si>
  <si>
    <t>完成隧洞洞内工程并基本完成进出口闸主体结构，完成河道工程建设7.6km。</t>
  </si>
  <si>
    <t>★温岭担屿围涂造田造地工程</t>
  </si>
  <si>
    <t>建设总面积13623亩，其中新增耕地10123亩、农业管理用地800亩。开挖河道14.52公里、建设道路97.0公里、桥梁8座、节制闸1座。</t>
  </si>
  <si>
    <t>2014-2019</t>
  </si>
  <si>
    <t>完成2期4区块2000亩，完成桥梁7座，完成院屿闸建设。</t>
  </si>
  <si>
    <t>温岭市</t>
  </si>
  <si>
    <t>温岭市东部新区龙门湖生态湿地工程</t>
  </si>
  <si>
    <t>总面积约645公顷。</t>
  </si>
  <si>
    <t>完成土方工程量70%，观鸟亭、园路施工。</t>
  </si>
  <si>
    <t>★温岭市南排工程</t>
  </si>
  <si>
    <t>湖漫闸站1座、水闸4座，隧洞3条长8.117km，拦水堰1座，整治河道43.1km，建设护岸70.28km，拆建及新建桥梁45座。</t>
  </si>
  <si>
    <t>省级资金 温岭市级财政资金 融资 其他</t>
  </si>
  <si>
    <t>2017-2023</t>
  </si>
  <si>
    <t>1、完成土地报批及相关政策处理工作；2、完成启动段工程，张老桥隧洞完成40%工程量。</t>
  </si>
  <si>
    <t>玉环市海岸带整治修复工程</t>
  </si>
  <si>
    <t>乐清湾东部海岛、岸线与滩涂湿地生态修复、沙滩修复、防灾减灾能力建设。新增红树林面积1000亩。修复岸线海堤6392米，沙滩还滩填沙53581立方米，沙滩护填500米，海滩环境整治面积180722平方米，清理港池避风区淤泥面积89万平方米。</t>
  </si>
  <si>
    <t>中央补助及县财政拨款</t>
  </si>
  <si>
    <t>2016-2018</t>
  </si>
  <si>
    <t>继续推进海岸带整治修复工程建设。</t>
  </si>
  <si>
    <t>玉环市</t>
  </si>
  <si>
    <t>玉环市水环境综合整治PPP项目</t>
  </si>
  <si>
    <t>1、坎门污水处理厂出水水质提标改造至准四类水质。2、大麦屿污水处理厂（含管网）完成设计处理能力3万吨/日污水处理。3、干江污水处理厂建设一期规模3.0万吨/天的污水处理厂及配套管网工程。</t>
  </si>
  <si>
    <t>基本完成干江污水处理厂施工建设。完成大麦屿污水处理厂（提标改造）工程，进行调试行出水。</t>
  </si>
  <si>
    <t>玉环湖生态整治二期工程</t>
  </si>
  <si>
    <t>建设内容包括慢行系统、雨水净化系统、生态整治、滨水走廊、公园管理房、广场及景观、绿化和配套水电等。项目总占地面积约886005平方米。</t>
  </si>
  <si>
    <t>完成“芦花迷踪”、“月牙映湖”、 “林霭闻鸟”等绿化景观工程的55%。</t>
  </si>
  <si>
    <t>★仙居县永安溪综合治理与生态修复工程</t>
  </si>
  <si>
    <t>河道整治和水生态保护与修复等，兼顾环境改善、水文化保护等综合利用。</t>
  </si>
  <si>
    <t>上级补助及县财政及银行贷款</t>
  </si>
  <si>
    <t>湫山段、横溪段，生态湿地工程等完成验收，皤滩段、官路段等工程开工建设。</t>
  </si>
  <si>
    <t>仙居县</t>
  </si>
  <si>
    <t>★台州朱溪水库工程</t>
  </si>
  <si>
    <t>水库规模为大（二）型，库容1.25亿立方，输水隧洞17.8公里。</t>
  </si>
  <si>
    <t>上级补助和县财政</t>
  </si>
  <si>
    <t>全面启动安置房建设，3个村安置房结顶。做好安置区配套基础设施建设。</t>
  </si>
  <si>
    <t>★仙居县盂溪水库工程</t>
  </si>
  <si>
    <t>水库总库容2119万立方米，建设拦河坝、泄水建筑物、管理房及绿化等。</t>
  </si>
  <si>
    <t>上级补助及县财政</t>
  </si>
  <si>
    <t>2013-2018</t>
  </si>
  <si>
    <t>完成大坝主体工程，完成管理房及绿化工程。</t>
  </si>
  <si>
    <t>★三门县东屏水库工程</t>
  </si>
  <si>
    <t>总库容0.29亿m3，年供水量0.20亿m3,供中部和东南部15万人饮水。</t>
  </si>
  <si>
    <t>财政+贷款+上级资金</t>
  </si>
  <si>
    <t>2017.01-2020.12</t>
  </si>
  <si>
    <t>一标段建设完成。</t>
  </si>
  <si>
    <t>三门县</t>
  </si>
  <si>
    <t>★三门县洋市涂围垦工程</t>
  </si>
  <si>
    <t>围垦面积约0.5935万亩。</t>
  </si>
  <si>
    <t>2012-2017</t>
  </si>
  <si>
    <t>完工。</t>
  </si>
  <si>
    <t>三门县三门湾滩涂围垦开发有限公司
黄积余
13905861949</t>
  </si>
  <si>
    <t>台州东部新区三山涂区块造田造地工程</t>
  </si>
  <si>
    <t>计划三山涂区块造田总面积5330亩。</t>
  </si>
  <si>
    <t>沉降。</t>
  </si>
  <si>
    <t>台州东部新区涂面整理及软基处理PPP项目</t>
  </si>
  <si>
    <t>总面积约1588.63㎡，包括隔堤，吹填，地基处理，河道开挖，月湖湖底造型，人工岛，压盐排碱，环湖岸线等工程。</t>
  </si>
  <si>
    <t>PPP+EPC</t>
  </si>
  <si>
    <t>2016-2031</t>
  </si>
  <si>
    <t>北区完成吹泥，开始软基处理；中区完成地块软基处理40%；南区完成地块软基处理60%。</t>
  </si>
  <si>
    <t>二、交通项目</t>
  </si>
  <si>
    <t>★杭绍台高铁（台州段）</t>
  </si>
  <si>
    <t>新建杭州至绍兴至台州铁路由既有杭甬客专绍兴北站引出，经绍兴市，终于新建温岭站。项目新建正线全长223.56公里（台州段122公里），其中天台段长约33公里，经过始丰街道、福溪街道、平桥镇、白鹤镇4个乡镇（街道）37个村，总用地面积1289.3亩。</t>
  </si>
  <si>
    <t>ppp</t>
  </si>
  <si>
    <t>2017-2018</t>
  </si>
  <si>
    <t>征迁完成63%，路基完成24%，桥梁完成22%，隧道完成20%，大临大型临时设施及过渡工程完成总量的75%。</t>
  </si>
  <si>
    <t>★金台铁路（台州段）</t>
  </si>
  <si>
    <t>金台铁路为国铁I级电气化铁路。线路全长235公里，其中永康南至台州正线长145.1公里，头门港支线长55.7公里。</t>
  </si>
  <si>
    <t>路基填筑基本完成；除灵江特大桥外，其他下部结构（特殊孔跨）全部完成；隧道基本贯通；站后工程完成部分生产生活房屋及相关接口工作。</t>
  </si>
  <si>
    <t>★台州市域铁路S1线一期工程</t>
  </si>
  <si>
    <t>近期计划建设椒江-路桥-温岭段，规模51.005公里。</t>
  </si>
  <si>
    <t>PPP</t>
  </si>
  <si>
    <t>高架桥梁桩基础完成100%；高架车站完成30%；地下车站围护结构完成70%，土石方开挖完成40%；路基地基处理完成50%。</t>
  </si>
  <si>
    <t>★沿海高速</t>
  </si>
  <si>
    <t>台州湾大桥及接线工程:高速公路102.366公里。</t>
  </si>
  <si>
    <t>自筹、贷款、ppp</t>
  </si>
  <si>
    <t>乐清湾大桥及接线工程:高速公路38.173公里。</t>
  </si>
  <si>
    <t>三门湾大桥及接线工程:高速公路6.738公里。</t>
  </si>
  <si>
    <t>★杭绍台高速公路台州段</t>
  </si>
  <si>
    <t>台州段路线全长约45.19公里，采用双向四车道高速公路标准，设计时速100公里/小时，路基宽26米。</t>
  </si>
  <si>
    <t>路基80%，桥梁70%，隧道65%。其中大盘山隧道开挖完成80%，二衬完成70%。</t>
  </si>
  <si>
    <t>★台金高速公路东延台州市区连接线工程</t>
  </si>
  <si>
    <t>四车道高速公路，9.17公里。</t>
  </si>
  <si>
    <t>2016-2019</t>
  </si>
  <si>
    <t>主线施工。</t>
  </si>
  <si>
    <t>★台金高速东延段二期</t>
  </si>
  <si>
    <t>双向四车道高速公路标准进行建设，路线全长5.962km，设计速度100km/h，路基宽度26.0ｍ，全线设枢纽1处，互通立交1处，互通收费站1处，桥梁4236.5m/座。</t>
  </si>
  <si>
    <t>★台州湾循环经济产业集聚区路桥桐屿至椒江滨海公路工程（现代大道）</t>
  </si>
  <si>
    <t>22.3公里一级公路和城市道路，桥梁3788m33座，隧道1785m1座，菱形互通3处</t>
  </si>
  <si>
    <t>★鄞州至玉环公路椒江洪家至温岭城东段公路工程(路泽太高架)</t>
  </si>
  <si>
    <t>项目起于台州市S225（75省道）即东环大道洪家装饰城处，沿路泽太一级公路，一路向南敷设，扩建楼山隧道，终点顺接温岭城东高架起点。路线全长约21公里，一级公路，主线高架桥长17.44公里，隧道一座长约0.5公里。</t>
  </si>
  <si>
    <t>2016.11-2020.7</t>
  </si>
  <si>
    <t>完成路基85%、桥梁52%、隧道65%。</t>
  </si>
  <si>
    <t>★台州湾循环经济产业集聚区路桥至椒江沿海公路工程（海城路）</t>
  </si>
  <si>
    <t>全长17km其中大桥181米/1座，菱形互通2处。</t>
  </si>
  <si>
    <t>★余姚至温岭公路黄岩北城至温岭泽国段工程</t>
  </si>
  <si>
    <t>一级公路，主线全长约23.3公里，利用的104国道路桥桐屿至温岭泽国段11.6公里，实际建设里程约11.7公里（黄岩段约6.4公里，路桥段约5.3公里），同步建设院桥支线约11.5公里（黄岩段约9.8公里，路桥段约1.7公里）。</t>
  </si>
  <si>
    <t>财政、自筹</t>
  </si>
  <si>
    <t>完成路基60%，桥梁65%。</t>
  </si>
  <si>
    <t>★104国道黄岩头陀至院桥段公路工程</t>
  </si>
  <si>
    <t>项目主线起自董家岙隧道临海与黄岩交界处，桩号K16+430，经北洋、茅畲、沙埠，终点为黄岩与温岭交界处唐岭隧道，桩号为K46+961，路线长约30.5公里。同步建设澄江支线约5.7公里和十里铺支线约7.8公里。设计速度为80公里/小时。</t>
  </si>
  <si>
    <t>完成路基70%，桥梁50%，隧道50%。</t>
  </si>
  <si>
    <t>82省道复线马鞍山至后洋段公路工程</t>
  </si>
  <si>
    <t>一级公路，建设里程4.661公里。</t>
  </si>
  <si>
    <t>完成路基70%，桥梁50%。</t>
  </si>
  <si>
    <t>秀洲至路桥公路路桥南山至洋屿段工程</t>
  </si>
  <si>
    <t>项目合计建设里程约12.22公里，主线全长10.82公里，南官支线长约1.4公里，涉及6个镇街道，总用地1596亩。其中隧道长约1065米/1座，互通立交1处。全线设公路管理用房1处。桥涵设计汽车荷载等级采用公路-I级。</t>
  </si>
  <si>
    <t>路基完成，桥梁60%，隧道80%。</t>
  </si>
  <si>
    <t>★路桥至永嘉公路路桥白沙至上盟段</t>
  </si>
  <si>
    <t>项目位于金清镇。全长约7.8公里，其中一级公路约4.8公里，二级公路约3公里。公路服务站一处。</t>
  </si>
  <si>
    <r>
      <t>总体形象进度2</t>
    </r>
    <r>
      <rPr>
        <sz val="10"/>
        <color indexed="8"/>
        <rFont val="仿宋_GB2312"/>
        <family val="3"/>
      </rPr>
      <t>0%。</t>
    </r>
  </si>
  <si>
    <t>桐江大道（S218省道路桥段）</t>
  </si>
  <si>
    <t>项目总用地面积540亩，一级公路，双向6车道，长5300m，宽40m。</t>
  </si>
  <si>
    <r>
      <t>p</t>
    </r>
    <r>
      <rPr>
        <sz val="10"/>
        <color indexed="8"/>
        <rFont val="仿宋_GB2312"/>
        <family val="3"/>
      </rPr>
      <t>pp</t>
    </r>
  </si>
  <si>
    <r>
      <t>2</t>
    </r>
    <r>
      <rPr>
        <sz val="10"/>
        <color indexed="8"/>
        <rFont val="仿宋_GB2312"/>
        <family val="3"/>
      </rPr>
      <t>018-2020</t>
    </r>
  </si>
  <si>
    <t>路基施工。</t>
  </si>
  <si>
    <t>★104国道临海江南至尤溪段改建工程</t>
  </si>
  <si>
    <t>主线长15.7公里，一级公路技术标准，设计速度为80公里/小时。</t>
  </si>
  <si>
    <t>完成形象进度的30%。</t>
  </si>
  <si>
    <t>★余姚至温岭公路临海汇溪至沿江段工程</t>
  </si>
  <si>
    <t>主线长42.8公里，市区连接线3.6公里，沿江连接线5.6公里，其中新建35.9公里，利用段6.9公里。一级公路技术标准，设计速度80公里/小时。</t>
  </si>
  <si>
    <t>完成形象进度15%。</t>
  </si>
  <si>
    <t>★81省道温岭段改建工程</t>
  </si>
  <si>
    <t>路线全长42.59公里，其中利用老路段7.02公里，实际建设道路长度为35.57公里。其中主线26.27公里，全部为一级公路；支线16.32公里，其中一级公路12.99公里(实际新建一级公路5.97公里，二级公路3.33公里)。</t>
  </si>
  <si>
    <t xml:space="preserve">中央资金 省级资金 融资 </t>
  </si>
  <si>
    <t>2012-2019</t>
  </si>
  <si>
    <t>主线交付使用，完成后续绿化工程养护，机电工程试运行。支线完成路基80%、隧道65%、桥涵65%，路面完成25%。</t>
  </si>
  <si>
    <t>台州湾循环经济产业集聚区温岭新河至伍佰屿公路工程</t>
  </si>
  <si>
    <t>起点新河镇上应村附近，终点至伍佰屿，路线实际建设里程为8.945km，分东、西两段实施。按一级公路标准双向四车道设计，全长4.065km，设计速度80km/h，路基宽度24.5m，路面采用沥青砼路面。</t>
  </si>
  <si>
    <t xml:space="preserve">省级资金 融资 </t>
  </si>
  <si>
    <t>路基完成65%，桥梁35%，站房60%。</t>
  </si>
  <si>
    <t>★温岭泽国至玉环大麦屿疏港公路（温岭段工程）</t>
  </si>
  <si>
    <t>一级公路，长19.58公里。</t>
  </si>
  <si>
    <t xml:space="preserve">融资 </t>
  </si>
  <si>
    <t>路基完成100%，桥梁完成90%，隧道90%。</t>
  </si>
  <si>
    <t>★温岭泽国至玉环大麦屿疏港公路工程（玉环段）</t>
  </si>
  <si>
    <t>玉环段全长10.76公里，采用一级公路技术标准设计，设计速度80km/h，路基宽度24.5 m，双向四车道。</t>
  </si>
  <si>
    <t>省补及县交投公司筹</t>
  </si>
  <si>
    <t>基本完成路基、桥梁、路面工程施工建设。</t>
  </si>
  <si>
    <t>★玉环市漩门湾大桥及接线工程</t>
  </si>
  <si>
    <t>工程采用一级公路技术标准兼顾城市道路功能，设计速度60km/h，路基宽度38米，双向六车道，路线长约2.3公里（含连接线0.5公里）。</t>
  </si>
  <si>
    <t>进行路基、桥梁、隧道等施工建设。</t>
  </si>
  <si>
    <t>★嘉善至永嘉公路天台段改建工程</t>
  </si>
  <si>
    <t>路线全长23.1公里，按一、二级公路标准设计，路基宽度10-24.5米。其中桥梁1140米/5座，涵洞13道；隧道4040米/5座。</t>
  </si>
  <si>
    <t>PPP上级补助</t>
  </si>
  <si>
    <t>2017-
2020</t>
  </si>
  <si>
    <t>路基、桥梁及隧道施工。</t>
  </si>
  <si>
    <t>天台县</t>
  </si>
  <si>
    <t>★天台城关至临海清水坑公路（天台城关至南屏段）项目</t>
  </si>
  <si>
    <t>建设规模为项目全长7.063公里（其中隧道2座，总长2295米，大桥1座，总长109.9米），路基宽10米，建设内容包括路基、路面、涵洞、隧道等建安工程及排水管沟、强弱电、建筑物拆迁、绿化及其他道路附属设施工程。</t>
  </si>
  <si>
    <t>自筹上级补助</t>
  </si>
  <si>
    <t>路面及桥梁施工。</t>
  </si>
  <si>
    <t>★天台原104国道科山至白鹤段城市道路改建工程</t>
  </si>
  <si>
    <t>城区道路段长2.6公里，总宽度33米，城郊段5.5公里，总宽度26米。</t>
  </si>
  <si>
    <t>完成建设。</t>
  </si>
  <si>
    <t>★35省道仙居桐桥至官路段改建工程</t>
  </si>
  <si>
    <t>全线长20.8公里，主线采用双向四车道一级公路标准，设计速度采用80公里/小时。</t>
  </si>
  <si>
    <t>基本完工。</t>
  </si>
  <si>
    <t>万千一15057230607</t>
  </si>
  <si>
    <t>★甬台温高速至沿海高速三门联络线（上三高速公路东延段）</t>
  </si>
  <si>
    <t>项目起于台州市三门县珠岙镇，设珠岙枢纽与甬台温高速相接，终于健跳镇，设健跳枢纽与在建沿海高速相接，路线全长约29公里，双向四车道高速公路，设互通枢纽2处，一般互通2处，互通收费站3处及必须的综合用房和设施，服务区1处。同步建设互通连接线2条，长约4公里，双向四车道一级公路。</t>
  </si>
  <si>
    <t>自筹、贷款拟PPP</t>
  </si>
  <si>
    <t>先行段完成施工；全线开展政策处理工作；主体工程开工建设。</t>
  </si>
  <si>
    <t>★228国道三门园里至宁海一市段公路工程</t>
  </si>
  <si>
    <t>路线全长约7.10公里（三门段约5.8公里，宁海段约1.3公里），其中新建特大桥3689米/2座，利用已建好的横港大桥275米/1座。</t>
  </si>
  <si>
    <t>2017.6-2019</t>
  </si>
  <si>
    <t>路基工程累计完成95%，桥梁工程累计完成70%。</t>
  </si>
  <si>
    <t>三门县美丽公路工程</t>
  </si>
  <si>
    <t>S224省级美丽示范路、黄四线美丽公路、道路标识标牌规范化建设、4个美丽公路示范乡镇、农村公路大中修、安保工程、等级提升等。</t>
  </si>
  <si>
    <t>完成健跳、亭旁、横渡、花桥四个乡镇美丽公路示范镇建设，完成省级示范路项目乔木补植。</t>
  </si>
  <si>
    <t>★S326(60省道)三门段改建工程</t>
  </si>
  <si>
    <t>路线全长约5.529公里，路基宽度24.5米。沿线设置大桥1座，计231米，中桥1座，计31米；连拱式隧道2座，黄牛头1号隧道350m，黄牛头2号隧道556m，合计906m；涵洞30道。</t>
  </si>
  <si>
    <t>贷款+上级资金</t>
  </si>
  <si>
    <t>2017.03-2019.09</t>
  </si>
  <si>
    <t>路基完成95%、隧道95%、桥涵95%。</t>
  </si>
  <si>
    <t>三、能源项目</t>
  </si>
  <si>
    <t>三门核电一期</t>
  </si>
  <si>
    <t>2台125万千瓦AP1000机组。</t>
  </si>
  <si>
    <t>一期工程二季度并网发电。</t>
  </si>
  <si>
    <t>台州市区天然气高压输配工程</t>
  </si>
  <si>
    <t>高压天然气管线102.7公里，新建2座门站，高中压调压站9座。</t>
  </si>
  <si>
    <t>土建工程完工。</t>
  </si>
  <si>
    <t>220千伏千伏输变电工程</t>
  </si>
  <si>
    <t>三门临港、临海广文、玉环九清、台州新市输变电工程、台州岙坑500kV变电站等5个220kV输变电工程。新增变电能力192万兆伏安，26公里。</t>
  </si>
  <si>
    <t>省补、自筹</t>
  </si>
  <si>
    <t>5座220KV线路、变电站施工。</t>
  </si>
  <si>
    <t>110千伏输变电工程</t>
  </si>
  <si>
    <t>台州集聚区山涂、椒江富强、台州上辇等13个110kv变电所。新增变电容量10万兆伏安、线路185.43公里 。</t>
  </si>
  <si>
    <t>22座输变电站及线路施工。</t>
  </si>
  <si>
    <t>台州市城乡配电网改造</t>
  </si>
  <si>
    <t>35kv及一下配电网建设及改造。</t>
  </si>
  <si>
    <t>线路、变电站施工。</t>
  </si>
  <si>
    <t>玉环清港100MW滩涂渔光互补光伏电站项目</t>
  </si>
  <si>
    <t>项目选址在玉环清港镇台山村外侧沿海滩涂2600亩，拟建设装机容量为100MW的渔光互补光伏电站及相应配套。</t>
  </si>
  <si>
    <t>进行主体施工建设。</t>
  </si>
  <si>
    <t>集聚区屋顶分布式光伏发电</t>
  </si>
  <si>
    <t>项目分两期进行，建设20MW分布式光伏发电，一、二期各10MW。</t>
  </si>
  <si>
    <t>设备安装。</t>
  </si>
  <si>
    <t>四、工业及工业区块基础设施项目</t>
  </si>
  <si>
    <t>椒江区海正药业公司西区冻干制成品项目</t>
  </si>
  <si>
    <t>建设形成年产20吨冻干制成品（培南类及普通类）的生产能力，新建一幢冻干大楼，建筑面积15900平方米。</t>
  </si>
  <si>
    <t>项目土建主体全部完成，设备安装分南北两个区块，北面生产线计划完成安装60%，南面生产线需等技术方案的确定情况再排进度。</t>
  </si>
  <si>
    <t>椒江区海正药业公司抗肿瘤固体制剂技改项目（外沙制剂二期-制剂三)</t>
  </si>
  <si>
    <t>新建年产1.8亿片（粒)口服抗肿瘤药物制剂车间，符合国内、国际GMP标准。</t>
  </si>
  <si>
    <t>土建主体完成，主要设备到位，开始安装。</t>
  </si>
  <si>
    <t>椒江区前所眼镜小微企业创业园项目</t>
  </si>
  <si>
    <t>总用地面积为30119平方米，总建筑面积96380平方米，其中标准厂房81930平方米，工业邻里中心14450平方米。</t>
  </si>
  <si>
    <t>厂房全面结顶。</t>
  </si>
  <si>
    <t>椒江区强鹰科创园</t>
  </si>
  <si>
    <t>用地150亩，建筑面积20万平方米，拟引进50家企业。</t>
  </si>
  <si>
    <t>项目全部完工。</t>
  </si>
  <si>
    <t>椒江区杰克股份年产100万台联网化智能缝纫机的技改项目</t>
  </si>
  <si>
    <t>购置和合作开发全自动金加工生产线、装配线及配套工程与公用工程、研发检测等国产设备，形成年产100万台股份年产100万台联网化智能缝纫机的生产能力。</t>
  </si>
  <si>
    <t>设备采购完成。</t>
  </si>
  <si>
    <t>水晶光电年产7.5亿套蓝玻璃及生物识别滤光片组立件技改项目</t>
  </si>
  <si>
    <t>净用地83659平方米，建筑面积113816平方米，其中承建公共租赁房17010平方米。</t>
  </si>
  <si>
    <t>设备采购。</t>
  </si>
  <si>
    <t>★椒江区信质电机智能工厂项目</t>
  </si>
  <si>
    <t>项目用地221.23亩，建筑面积约8万平方米，形成年产5000万台电机定子铁芯、8000万台电机转子铁芯、780万台电机总成、2800万台马达机壳和50万台新能源汽车电机定子及总成的生产能力。</t>
  </si>
  <si>
    <t>完成主体工程的50%。</t>
  </si>
  <si>
    <t>椒江区中小企业创业园项目</t>
  </si>
  <si>
    <t>总用地面积118000平方米，总建筑面积262069平方米，分二期开发建设。</t>
  </si>
  <si>
    <t>一二期竣工交付。</t>
  </si>
  <si>
    <t>黄岩区联化科技小微企业创业园</t>
  </si>
  <si>
    <t>总用地约178.5亩，总建筑面积约21.6万平方米，建设2幢生产辅助房，1幢综合楼，37幢厂房。</t>
  </si>
  <si>
    <t>基础、主体施工。</t>
  </si>
  <si>
    <t>黄岩区新来桥中小企业创业园</t>
  </si>
  <si>
    <t>总用地70亩，总建筑面积约8.6万平方米。</t>
  </si>
  <si>
    <t>黄岩区圣舟塑料模具小微企业创业园</t>
  </si>
  <si>
    <t>总用地35亩，新建部分总建筑面积约7万平方米。</t>
  </si>
  <si>
    <t>完成主体工程建设80%。</t>
  </si>
  <si>
    <t>黄岩区模具新城产业集聚项目</t>
  </si>
  <si>
    <t>包括台州市黄岩聚丰机车有限公司年产电动自行车塑配件300万套车间建设项目、浙江光跃环保科技股份有限公司年产高强度防爆全密封环保型压力储水装置1000万只、高效节能型步进式直饮机10万套、台州市博森模具有限公司年产600套高精密模具建设项目、台州精超力模塑有限公司年产600套高端汽车专用模具建设项目等。</t>
  </si>
  <si>
    <t>黄岩区星威国际家居有限公司循环利用塑木年产80万件轻奢家具项目</t>
  </si>
  <si>
    <t>总用地120亩，新增用地80亩，项目建成后形成年产80万件轻奢家具的生产能力。</t>
  </si>
  <si>
    <t>厂房完工。</t>
  </si>
  <si>
    <t>黄岩区希乐工贸有限公司年产不锈钢杯500万只，不锈钢焖烧壶180万只厂房建设项目</t>
  </si>
  <si>
    <t>总用地71亩，总建筑面积约9万平方米。</t>
  </si>
  <si>
    <t>黄岩区模具小镇基础设施一期工程</t>
  </si>
  <si>
    <t>包括智能模具小镇科技创新中心、道路基础设施一期工程、拱新大道及新江路（104国道连接线至青梅路）工程。</t>
  </si>
  <si>
    <t>科技创新中心地下室完工，部分道路施工。</t>
  </si>
  <si>
    <t>台州市黄岩模塑中心大厦</t>
  </si>
  <si>
    <t>总建筑面积约28.3万平方米，主要建设黄岩模具、塑料企业总部办公用房及展览、交易用房。</t>
  </si>
  <si>
    <t>主体工程施工。</t>
  </si>
  <si>
    <t xml:space="preserve">蔡赛珍 13656765881 </t>
  </si>
  <si>
    <t>路桥区浙江之恩环保产业园</t>
  </si>
  <si>
    <t>项目位于金清十塘中心路以东，总用地面积155亩，计划建筑总面积22万平方米，项目建设完成后，引入的10家新一代节能环保型电镀生产企业入园，形成年处理金属表面200万m2面积的生产能力。</t>
  </si>
  <si>
    <t>★路桥区双菱集团年产10万台（套）汽车新能源动力电机变速器一体化建设项目</t>
  </si>
  <si>
    <t>项目位于蓬街镇，东方大道南侧，占地面积202亩。本项目是双菱集团新能源电机产业建设的一部分，项目建成后可形成年产10万台（套）汽车新能源动力电机的规模。</t>
  </si>
  <si>
    <t>★路桥区浙江巨科实业年产1亿只新型高强高韧铝合金轮毂项目</t>
  </si>
  <si>
    <t>计划利用现有1200亩厂区，规划建设二期年产1亿只新型超高强高韧铝合金轮毂坯料项目。项目达产后，可实现工业产值506亿元，利税69亿元。</t>
  </si>
  <si>
    <t>二期厂房主体施工。</t>
  </si>
  <si>
    <t>浙江和合环境资源有限公司固废循环利用一体化示范项目</t>
  </si>
  <si>
    <t>项目位于金属再生基地，总用地450亩，建设年拆解40万吨废电机废五金、50万台小家电、4万吨废线路板、1万辆汽车拆解再制造、2.5万吨废油回收加工、12万吨铜深加工等6个子项目，形成拆解深加工综合一体化处置</t>
  </si>
  <si>
    <t>主体施工。</t>
  </si>
  <si>
    <t>★路桥区豪达（浙江汽车配件有限公司）整车线束项目</t>
  </si>
  <si>
    <t>项目位于螺洋街道，总投资20亿元，用地300亩，建筑面积22万平米，主要从事整车线束制造生产。</t>
  </si>
  <si>
    <t>一期基本建成。</t>
  </si>
  <si>
    <t>路桥区绿田机械股份有限公司年产400万台高压清洗机建设项目</t>
  </si>
  <si>
    <t>项目位于横街镇，用地面积113亩，购置数控钻孔攻丝中心、加工中心、数控磨床、切削中心、流水线、高低温试验机等国产设备。项目建成后，预计新增销售收入150000万元，新增利税20000万元，新增出口创汇2亿美元。</t>
  </si>
  <si>
    <t>基本完成土建。</t>
  </si>
  <si>
    <t>路桥区三友环保设备制造有限公司智能环保设备制造产业项目</t>
  </si>
  <si>
    <t>项目位于横街镇坦田村，规划总用地59亩，主要从事煤炭、钢铁、化工等行业空气除空气除尘设备及密闭煤气净化设备。项目建成后产值可达1.6亿元，利税1500万元。</t>
  </si>
  <si>
    <t>★临海市华海药业制药科技产业园项目</t>
  </si>
  <si>
    <t>一期占地约800亩。</t>
  </si>
  <si>
    <t>创新药制剂车间、高端制剂车间、行政中心等开工建设。</t>
  </si>
  <si>
    <t>★吉利汽车临海产业园（30万辆）扩建项目</t>
  </si>
  <si>
    <t>吉利临海基地30万产能扩建。</t>
  </si>
  <si>
    <t>焊装车间试产。</t>
  </si>
  <si>
    <t>临海市永太手心药业年产50吨非诺贝特等原料药及6亿粒中药提取项目</t>
  </si>
  <si>
    <t>年产50吨非诺贝特等原料药及6亿粒中药提取项目。</t>
  </si>
  <si>
    <t>基本完成土建，部分车间设备安装。</t>
  </si>
  <si>
    <t>临海市东海翔整体搬迁项目（四期）</t>
  </si>
  <si>
    <t>四期厂房。</t>
  </si>
  <si>
    <t>主体建设。</t>
  </si>
  <si>
    <t>临海市头门港新区医化园区道路提升工程</t>
  </si>
  <si>
    <t>主要对医化园区内东海第三、第四、第五大道，南洋一路至五路路面进行改造提升。</t>
  </si>
  <si>
    <t>东海第三大道、杜南大道基本完成。</t>
  </si>
  <si>
    <t>温岭市浙江爱仕达股份有限公司年产8000万只不粘炊具和3000万只不锈钢炊具技术改造项目</t>
  </si>
  <si>
    <t>项目总用地面积429263平方米，建筑面积472889平方米，建后形成年产8000万只不粘炊具和3000万只不锈钢炊具的生产能力项目</t>
  </si>
  <si>
    <t xml:space="preserve">自筹 </t>
  </si>
  <si>
    <t>2013-2019</t>
  </si>
  <si>
    <t>厂房主体完成，附属工程施工。</t>
  </si>
  <si>
    <t>浙江东音泵业有限公司上市募投项目</t>
  </si>
  <si>
    <t>上市募投项目，占地416亩。</t>
  </si>
  <si>
    <t>基础施工。</t>
  </si>
  <si>
    <t>温岭市利欧集团浙江泵业有限公司泵（电机）智能制造基地技改项目</t>
  </si>
  <si>
    <t>年产400万台泵（电机）零地技改项目。</t>
  </si>
  <si>
    <t>设备购置。</t>
  </si>
  <si>
    <t>台州富岭塑胶有限公司可降解塑料餐具技改项目</t>
  </si>
  <si>
    <t>项目总用地面积132980平方米，建筑面积169563平方米，项目建成后形成年产59000吨可降解塑料餐具。</t>
  </si>
  <si>
    <t>二期厂房建设。</t>
  </si>
  <si>
    <t>温岭市申林汽车部件技改项目</t>
  </si>
  <si>
    <t>项目总用地面积39291平方米，建筑面积72957平方米，项目建成后形成年产300万台套自动变速箱零部件、5万台智能设备及零部件的生产能力。</t>
  </si>
  <si>
    <t>温岭市铁路新区城市综合体（泵类交易中心）项目</t>
  </si>
  <si>
    <t>项目总用地面积56355平方米，建筑面积230244.9平方米，其中地上建筑面积170297.35平方米。</t>
  </si>
  <si>
    <t>2018-2020</t>
  </si>
  <si>
    <t>完成基础施工20%。</t>
  </si>
  <si>
    <r>
      <t>温岭市浙江威格泵业有限公司年产50万台高端热水循环泵技改项目</t>
    </r>
    <r>
      <rPr>
        <sz val="10"/>
        <color indexed="8"/>
        <rFont val="Arial"/>
        <family val="2"/>
      </rPr>
      <t xml:space="preserve"> </t>
    </r>
  </si>
  <si>
    <t>浙江威格泵业有限公司工业技改项目，项目总用地面积19516平方米，建筑面积35941平方米。</t>
  </si>
  <si>
    <t>厂房主体建设。</t>
  </si>
  <si>
    <r>
      <t>温岭市爱尔达电机有限公司年产30万台电机技改项目</t>
    </r>
    <r>
      <rPr>
        <sz val="10"/>
        <color indexed="8"/>
        <rFont val="Arial"/>
        <family val="2"/>
      </rPr>
      <t xml:space="preserve"> </t>
    </r>
  </si>
  <si>
    <t>爱尔达电机有限公司工业技改项目，项目总用地面积17511平方米，建筑面积41321.3平方米。</t>
  </si>
  <si>
    <r>
      <t>温岭市光陆机电有限公司年产25万台电机技改项目</t>
    </r>
    <r>
      <rPr>
        <sz val="10"/>
        <color indexed="8"/>
        <rFont val="Arial"/>
        <family val="2"/>
      </rPr>
      <t xml:space="preserve"> </t>
    </r>
  </si>
  <si>
    <t>光陆机电有限公司工业技改项目，项目总用地面积53591平方米，建筑面积110930平方米。</t>
  </si>
  <si>
    <r>
      <t>温岭市瑞特精密模具有限公司年产500套精密模具技改项目</t>
    </r>
    <r>
      <rPr>
        <sz val="10"/>
        <color indexed="8"/>
        <rFont val="Arial"/>
        <family val="2"/>
      </rPr>
      <t xml:space="preserve"> </t>
    </r>
  </si>
  <si>
    <t>浙江瑞特精密模具有限公司工业技改项目，项目总用地面积34747平方米，建筑面积56044平方米。</t>
  </si>
  <si>
    <t>温岭市骏马食品年产1万吨水产冻品技改项目</t>
  </si>
  <si>
    <t>该项目占地44.7亩，项目建筑面积45050平方米。</t>
  </si>
  <si>
    <t xml:space="preserve">赵信军 15067602222 
袁灵禹 15868662689 </t>
  </si>
  <si>
    <t>温岭市泽国镇西湾工业地产开发项目</t>
  </si>
  <si>
    <t>总用地113亩，总建筑面积约为142800平方米。</t>
  </si>
  <si>
    <t>工程完工。</t>
  </si>
  <si>
    <t>温岭市浙江丰源泵业技改项目</t>
  </si>
  <si>
    <t>项目总用地面积33425平方米，建筑面积70490平方米，项目建成后形成年产16万套水泵的生产能力。</t>
  </si>
  <si>
    <t>温岭市浙江仨亿风机技改项目</t>
  </si>
  <si>
    <t>项目总用地面积61113平方米，建筑面积83280平方米，项目建成后形成年产50万台风机的生产能力。</t>
  </si>
  <si>
    <t>温岭市瑞费迪电子标签有限公司技改项目</t>
  </si>
  <si>
    <t>项目总用地18084.5平方米，项目建筑面积25570平方米，其中地下建筑面积600平方米。年产6亿片智能防盗标签技改项目。</t>
  </si>
  <si>
    <t>玉环市干江滨港工业城小微企业创业园</t>
  </si>
  <si>
    <t>总用地面积106.2亩,共计21幢厂房，其中工业城开发有限公司建设10幢标准厂房，共计69000平方米以及配套道路、给排水等公共设施。</t>
  </si>
  <si>
    <t xml:space="preserve">
自筹</t>
  </si>
  <si>
    <t>完成厂房主体工程的70%。</t>
  </si>
  <si>
    <t>★玉环市干江滨港工业城市政道路及配套工程</t>
  </si>
  <si>
    <t>项目总用地面积约6783亩，主要建设内容包括用地回填、十三条道路、河道驳坎，以及道路河道两侧绿化等配套公共设施建设。</t>
  </si>
  <si>
    <t>2016-2022</t>
  </si>
  <si>
    <t>继续推进道路及基础设施建设。</t>
  </si>
  <si>
    <t>玉环市滨港工业城基础设施配套工程</t>
  </si>
  <si>
    <t>工业城内土石方回填、道路桥梁、给水、排水等基础设施及相关配套建设。</t>
  </si>
  <si>
    <t>2005-2019</t>
  </si>
  <si>
    <t>玉环市海洋经济转型升级示范区市政道路及配套建设工程</t>
  </si>
  <si>
    <t>总用地面积4500亩，建设内容包括用地回填、道路、管线等“七通一平”基础设施建设。</t>
  </si>
  <si>
    <t>2013-2025</t>
  </si>
  <si>
    <t>启动二期市政道路建设。</t>
  </si>
  <si>
    <t>玉环市正裕工业股份有限公司年产650万支汽车减震器项目</t>
  </si>
  <si>
    <t>拟新建汽车悬架系统中高端减震器生产线，建成后年产650万支。</t>
  </si>
  <si>
    <t>进行主体厂房、办公楼、宿舍楼装修施工建设。</t>
  </si>
  <si>
    <t>★玉环市双环传动机械股份有限公司产业化项目</t>
  </si>
  <si>
    <t>工业机器人RV减速器、自动变速器齿轮、轨道交通齿轮、新能源汽车精密传动齿轮产业化项目，对现有厂房进行改造，并购置相关生产及监测设备。</t>
  </si>
  <si>
    <t>进行设备购置。</t>
  </si>
  <si>
    <t>玉环市普天单向器有限公司年产1700万套滚柱式单向超越离合器转型升级技改项目</t>
  </si>
  <si>
    <t>总用地面积50亩,总建筑面积38065.78平方米。</t>
  </si>
  <si>
    <t>基本完成主体厂房及室外配套施工建设；启动普天大厦办公楼施工建设。</t>
  </si>
  <si>
    <t>年产600万套智能卫浴设备生产流水线技改项目</t>
  </si>
  <si>
    <t>项目主要采用自主研发的阀门机加工与拥有专利的阀门装配技术或工艺，引进球阀自动装配机、自动清洗机、直读光谱机、自动封口机等进口设备，购置8工位组合机床、水车式转盘八轴专机、程控双轴复合机、立式加工中心等国产设备。</t>
  </si>
  <si>
    <t>进行厂房主体施工建设。</t>
  </si>
  <si>
    <r>
      <t>玉环市浙江和日摇臂有限公司年产300万套新型汽车轮毂单元自动化生产线</t>
    </r>
    <r>
      <rPr>
        <sz val="10"/>
        <color indexed="8"/>
        <rFont val="宋体"/>
        <family val="0"/>
      </rPr>
      <t> </t>
    </r>
  </si>
  <si>
    <t>项目主要采用计算机控制、信息和传感技术、人工智能和仿生学技术或工艺，引进现代威亚数控车床等设备，购置立式双工位淬火设备，工件移动立式内拉床等国产设备。项目建成后将形成年产200万套汽车轮毂单元的生产能力，预计实现销售收入15000万元，利税5000万元，创汇1500万美元。</t>
  </si>
  <si>
    <t>基本完成厂房主体及装修工程施工建设。</t>
  </si>
  <si>
    <t>玉环市海昌药业股份有限公司年产850吨碘造影剂建设项目</t>
  </si>
  <si>
    <t>项目在沙门购置土地74.65亩新开工厂房，引进医药化工设备，购置搪玻璃反应釜、电渗析设备、高效液相色谱仪等设备，项目建成后形成年产850吨碘造影剂的生产能力，新增产值8亿元人民币。</t>
  </si>
  <si>
    <t>基本完成主体厂房施工建设。</t>
  </si>
  <si>
    <t>天台县浙江天铁实业股份有限公司年产24万平方米橡胶减震垫建设项目</t>
  </si>
  <si>
    <t>年产24万平方米橡胶减震垫建设项目。</t>
  </si>
  <si>
    <t>完成厂房建设。</t>
  </si>
  <si>
    <t>天台县浙江天成自控股份有限公司项目</t>
  </si>
  <si>
    <t>年产80万席工程机械、商用车、农业机械座椅生产线项目、车辆座椅智能制造项目。</t>
  </si>
  <si>
    <t>厂房建设、设备购置。</t>
  </si>
  <si>
    <t>★天台县苍山产业集聚区一期基础设施项目（一标）</t>
  </si>
  <si>
    <t>项目规划开发用地面积约1800亩，土石方总方量约900万方，市政道路长约6800米及护坡、挡墙、综合管线等附属工程；迁改一支35KV、二支110KV高压线路，迁改一支国防军用光缆。</t>
  </si>
  <si>
    <t>土石方平衡工程施工，市政综合管线及护坡、挡墙等附属工程施工。</t>
  </si>
  <si>
    <t>仙居县浙江微格年产600万平方米微结构材料及制品技改项目</t>
  </si>
  <si>
    <t>新建的年产600万平方米各类薄膜项目，总用地面积50000㎡，建筑面积37500㎡。</t>
  </si>
  <si>
    <t>主体建筑基本完工。</t>
  </si>
  <si>
    <t>陈凌波13656555658</t>
  </si>
  <si>
    <t>仙居县浙江兴宇年产11000万米汽车密封条、5000万米塑胶密封条、4000万套汽车金属滚压件生产线项目</t>
  </si>
  <si>
    <t>新建厂房、仓库、办公楼、研发和测试中心、职工宿舍等10幢建筑，总用地面积108972平方米，建筑面积174096平方米。</t>
  </si>
  <si>
    <t>一期91000平方米建筑基本完工。</t>
  </si>
  <si>
    <t>仙居县浙江清和聚酰亚胺系列产品、氢化系列产品等建设项目</t>
  </si>
  <si>
    <t>项目总用地面积120.3亩，总建筑面积为63947平方米。主要建设内容包括科研用房、新建车间、仓储楼等。</t>
  </si>
  <si>
    <t>动力车间开工建设。</t>
  </si>
  <si>
    <t>三门县珠岙镇高枧橡胶创业园标准厂房</t>
  </si>
  <si>
    <t>位于三门县珠岙镇高枧橡胶创业园区A-06A07C01地块，总征用土地面积31352平方米，总建筑面积24173平方米。</t>
  </si>
  <si>
    <t>三门县滨海工贸置业有限公司
叶敏松
13626619672</t>
  </si>
  <si>
    <t>三门县恒康制药原料药技改项目</t>
  </si>
  <si>
    <t>原料药技改项目。</t>
  </si>
  <si>
    <t>主体厂房建设。</t>
  </si>
  <si>
    <t>三门县环群塑业年产48万米波纹管及8万个塑料检查井项目</t>
  </si>
  <si>
    <t>年产48万米波纹管及8万个塑料检查井项目。</t>
  </si>
  <si>
    <t>三门县屹丰汽车年产1000套模具工装项目</t>
  </si>
  <si>
    <t>项目建成后形成年产1000套模具工装的生产能力，总用地面积50858平方米，项目建筑面积27936.8平方米。</t>
  </si>
  <si>
    <t>彩虹无人机产业基地项目</t>
  </si>
  <si>
    <t>用地规模约1000亩，一期500亩，建筑面积27000平方米，建设无人机生产、研发、培训为一体的无人机小镇。</t>
  </si>
  <si>
    <t>厂房结顶。</t>
  </si>
  <si>
    <t>台州路建建材科技发展公司（沥青搅拌站）</t>
  </si>
  <si>
    <t>项目用地50亩，年搅拌50万吨沥青砼规模。</t>
  </si>
  <si>
    <t>投产。</t>
  </si>
  <si>
    <t>浙江艾德纳米科技（天赐材料）</t>
  </si>
  <si>
    <t>项目用地200亩，年产25000吨锂电三元正极材料的项目和迁建年产25000吨磷酸铁锂产线回台州的项目。</t>
  </si>
  <si>
    <t>台州东部建材科技建筑工业化基地项目</t>
  </si>
  <si>
    <t>项目建设面积约249.45亩，建成后形成年产30万立方米商品混凝土、200万米预应力混凝土管桩、18万方建筑PC构件的生产规模。</t>
  </si>
  <si>
    <t>台州市金宇机电年产200万套高效节能新能源电机项目</t>
  </si>
  <si>
    <t>用地面积约65亩,建成后形成年产200万套高效节能新能源电机规模。</t>
  </si>
  <si>
    <t>浙江海诺尔生物材料有限公司年产50000吨聚乳酸树脂及制品工程</t>
  </si>
  <si>
    <t>项目规划建设用地102亩，主要建设综合楼、生产车间、倒班宿舍及食堂、仓库等建筑，总建筑面积187183平方米。购置脱水冷凝器、脱水反应器、精馏冷凝器、后处理设备、乳酸乙酯精馏塔、高速搅拌机、结晶装置等先进生产设备进行生产。项目建成后将形成年产50000吨聚乳酸树脂及制品工程建设项目的生产能力。</t>
  </si>
  <si>
    <t>浙江新吉奥汽车有限公司新能源汽车及关键零部件生产基地</t>
  </si>
  <si>
    <t>总用地面积约288亩，将建成年产9万辆汽车（主导产品为EV城市物流专用车），0.24万辆EV省市公交车，同时配套运营管理中心、试验室、试车场等。</t>
  </si>
  <si>
    <t>浙江新天力纸塑容器有限公司年产2万吨塑质食品容器和1万吨纸质食品容器项目</t>
  </si>
  <si>
    <t>项目用地约102亩，建成年产1万吨一次成型食品容器。</t>
  </si>
  <si>
    <t>2015-2017</t>
  </si>
  <si>
    <t>浙江南洋科技新材料产业园</t>
  </si>
  <si>
    <t>规划用地面积约700亩，以高端膜产业及新材料为核心，集研发、销售、生产、管理为一体，打造国内最大的高端膜产业生产基地。一期建设年产5000吨电容器用聚酯薄膜项目、年产16000吨LCD液晶用光学薄膜项目；二期建设年产50000吨太阳能电池背材基膜项目</t>
  </si>
  <si>
    <t>2013-2020</t>
  </si>
  <si>
    <t>集聚区东部新区小微企业创业园</t>
  </si>
  <si>
    <t>项目包括标准厂房，规划建设用地面积160126平方米（约240亩），总建筑面积236726平方米，容积率1.50，绿地率15%，分三期建设。主要建设标准厂房12幢、企业孵化器用房2幢，招商中心1幢，项目建设周期为24个月。定制厂房，已为麦格纳（约21.8亩）、神威石油（13.257亩）定制标准厂房。</t>
  </si>
  <si>
    <t>2015-2020</t>
  </si>
  <si>
    <t>小微企业创业园二期交付使用，三期主体结构封顶，7家企业投产。</t>
  </si>
  <si>
    <t>集聚区东部新区中小企业创业园</t>
  </si>
  <si>
    <t>总用地面积约1000亩，引进台州市内外成长性好，有发展潜力的中小企业。主要发展机械制造、汽摩配、服饰配件、新材料等产业。</t>
  </si>
  <si>
    <t>15家企业投产。</t>
  </si>
  <si>
    <t>中国联塑一期年产塑料管材7.5万吨、塑料检查井15万套的生产基地</t>
  </si>
  <si>
    <t>用地面积约287亩，其中一期约140亩，建筑面积102700平方米，购置市政用HDPE双壁波纹管自动生产线等先进设备，建成后形成年产塑料管材7.5万吨、塑料检查井15万套生产能力。</t>
  </si>
  <si>
    <t>台州华大电缆有限公司年产3万公里特种电缆</t>
  </si>
  <si>
    <t>项目规划建设用地46629平方米（70亩），主要建设车间、研发车间、宿舍楼、门卫等建筑，总建筑面积32543平方米。</t>
  </si>
  <si>
    <t>吉利罗佑发动机有限公司年产40万台1.5TD发动机项目</t>
  </si>
  <si>
    <t>项目一期用地216亩，购置缸体（盖）生产线、曲轴生产线、装配线等各类生产设备及辅助设备，并配套相关公用工程设施，形成年产40万台的1.5TD三缸发动机生产能力。</t>
  </si>
  <si>
    <t>厂房建设。</t>
  </si>
  <si>
    <t>开发区</t>
  </si>
  <si>
    <t>开发区金杭电力电力设施基本建设项目</t>
  </si>
  <si>
    <t>项目总投资13500万元,用地面积50亩。</t>
  </si>
  <si>
    <t>开发区浙江旺隆轨道电气化铁路接触网零部件基本建设项目</t>
  </si>
  <si>
    <t>项目总投资1.4亿元，用地52亩，总建筑面积34980平方米，购置供电设备生产线和检测中心设备，项目建成形成年产1万件电气化铁路接触网零部件的生产能力。</t>
  </si>
  <si>
    <t>开发区郎鑫机械有限公司年产200万件机械配件和电子产品的厂房建设项目</t>
  </si>
  <si>
    <t>用地面积40亩，总建筑面积45362平方米，主要设备有冲床、焊机、磨床等，项目建成形成年产200万件机械配件和电子产品的生产能力。</t>
  </si>
  <si>
    <t>五、城建项目</t>
  </si>
  <si>
    <t>台州市地下综合管廊</t>
  </si>
  <si>
    <t>一期总长度32.2公里，二期总长度41.9公里。</t>
  </si>
  <si>
    <t>2016-2025</t>
  </si>
  <si>
    <t>廊道施工。</t>
  </si>
  <si>
    <t>椒江区心海公园一期地下停车库工程</t>
  </si>
  <si>
    <t>用地面积21327平方米，总建筑面积16500平方米，设计停车位400个（其中5辆微型车位）。</t>
  </si>
  <si>
    <t>完成80%。</t>
  </si>
  <si>
    <t>椒江区春潮西路（台州大道—中心大道）道路工程</t>
  </si>
  <si>
    <t>包括道路工程、道路管线工程、附属工程。标准段宽度为42米，长度约769米。</t>
  </si>
  <si>
    <t>椒江区学院南路（开发大道—现代大道）道路工程</t>
  </si>
  <si>
    <t>包括道路工程、道路管线工程、附属工程。标准段宽度为42米，长度约768米。</t>
  </si>
  <si>
    <t>椒江区白云山路南延（纬五路-洪龙路）工程</t>
  </si>
  <si>
    <t>用地面积93620平方米，长2254.751米，宽42米（含桥梁一座，桥长236米，宽42米）。</t>
  </si>
  <si>
    <t>2018年年底基本完工（合同工期至19年4月）</t>
  </si>
  <si>
    <t>★椒江区污水处理厂三期工程</t>
  </si>
  <si>
    <t>10万吨/日污水处理厂一座，主要构筑物包括污水处理设施、污泥处置及尾水排放工程等，并建设综合楼、机修间等附属建筑。</t>
  </si>
  <si>
    <t>竣工验收。</t>
  </si>
  <si>
    <t>椒江区污水处理厂三期提标改造及配套工程</t>
  </si>
  <si>
    <t>10万吨/日污水处理三期工程提标到准地表四类排放。</t>
  </si>
  <si>
    <t>椒江区保障房A区块项目</t>
  </si>
  <si>
    <t>建筑面积33000平方米，地上面积24300平方米，其中限价房159800平方米、公租房25000平方米。</t>
  </si>
  <si>
    <t>一期房屋交付，二期主体结顶并完成装修70%。</t>
  </si>
  <si>
    <t>椒江区保障房B区块项目</t>
  </si>
  <si>
    <t>用地面积109187平方米，总建筑面积245499平方米，其中地上建筑面积220831平方米，地下建筑面积24668平方米。</t>
  </si>
  <si>
    <t>主体竣工，附属工程完成85%。</t>
  </si>
  <si>
    <t>葭沚街道开发大道以北、学院路以西地块开发建设项目</t>
  </si>
  <si>
    <t>用地面积63569平方米，其中规划建设用地面积63569平方米。拟建总建筑面积约185000平方米，其中地上建筑面积约139852平方米，地下室建筑面积约45148平方米。</t>
  </si>
  <si>
    <t>一标段主体结构完成70%；二标段地下室完成。</t>
  </si>
  <si>
    <t>黄岩区红四安置房工程</t>
  </si>
  <si>
    <t>地上建筑面积9.33万平方米，地下建筑面积3.93万平方米。</t>
  </si>
  <si>
    <t>黄岩区下洋郑安置房工程</t>
  </si>
  <si>
    <t>总建筑面积214886平方米。</t>
  </si>
  <si>
    <t>贷款
自筹</t>
  </si>
  <si>
    <t>主体全部完成，装修大部分完成，室外配套开始施工。</t>
  </si>
  <si>
    <t>黄岩区委羽山新区倪桥安置房工程</t>
  </si>
  <si>
    <t>总用地68.76亩，总建筑面积约11.1万平方米，住宅635套。</t>
  </si>
  <si>
    <t>黄岩区汇江一期安置房工程</t>
  </si>
  <si>
    <t>总用地68.8亩，总建筑面积约11.4万平方米，住宅594套。</t>
  </si>
  <si>
    <t>基本建成。</t>
  </si>
  <si>
    <t>黄岩区南区羽山村一期安置房工程</t>
  </si>
  <si>
    <t>总用地100亩，总建筑面积约15万平方米，住宅826套。</t>
  </si>
  <si>
    <t>主体结构完成。</t>
  </si>
  <si>
    <t>黄岩区劳动南路南延工程</t>
  </si>
  <si>
    <t>总用地314.85亩，建设道路长约4178米，宽约50米。</t>
  </si>
  <si>
    <t>完成桥梁建设，完成50%雨污水管道和50%道路路基填筑。</t>
  </si>
  <si>
    <t>黄岩区江口污水处理厂改扩建工程</t>
  </si>
  <si>
    <t>总用地172亩，总建筑面积1834平方米，近期建设内容包括提标改造工程、扩建工程、深度处理工程、总进水管改造工程、污泥处理设施改造工程等。</t>
  </si>
  <si>
    <t>财政
贷款</t>
  </si>
  <si>
    <t>完工，进入试运行。</t>
  </si>
  <si>
    <t>路桥区飞龙湖1号小区</t>
  </si>
  <si>
    <t>项目位于桐屿街道高峰、埠头堂村，总用地面积30.38公顷，总建筑面积340250平方米</t>
  </si>
  <si>
    <t>主体完工。</t>
  </si>
  <si>
    <t>路桥区飞路桥龙湖6号小区</t>
  </si>
  <si>
    <t>项目位于桐屿街道高桥章村，总用地面积126亩，总建筑面积279080㎡。</t>
  </si>
  <si>
    <t>路桥区飞龙湖7号小区</t>
  </si>
  <si>
    <t>项目位于桐屿街道下庄卢村，总用地面积107亩，总建筑面积236948㎡。</t>
  </si>
  <si>
    <t>路桥区飞龙湖环湖公共绿化景观工程</t>
  </si>
  <si>
    <t>项目位于飞龙湖生态区环湖路以内，公共绿地以及桐江路西侧，现代大道北侧，环湖东侧绿带，总用地面积2.7平方公里。</t>
  </si>
  <si>
    <t>路桥区春泽园安置房工程</t>
  </si>
  <si>
    <t>项目位于桐屿街道建设村，总用地面积98亩，地上建筑面积129415平方米；其中商业建筑面积26000平方米。</t>
  </si>
  <si>
    <t>主体结顶。</t>
  </si>
  <si>
    <t>路桥区山马安置小区</t>
  </si>
  <si>
    <t>项目位于路北街道，南山街以西、环山北路以北，占地75亩，总建筑面积114064㎡。</t>
  </si>
  <si>
    <t>路桥区洋张小区</t>
  </si>
  <si>
    <t>项目位于路北街道，月河街以西、腾达路以南，占地47亩，总建筑面积87680㎡。</t>
  </si>
  <si>
    <t>路桥区城市道路综合功能提升改造工程</t>
  </si>
  <si>
    <t>完成建成区范围内主要道路“白改黑”工作，提升道路通行能力，提高现有路网使用率。计划改造道路23条，总长度约47.5公里</t>
  </si>
  <si>
    <t>完成商海街、灵山北街、双水路提升改造；开工并基本完成灵山南街等4条道路改造提升主体工程。</t>
  </si>
  <si>
    <t>路桥区滨海污水处理厂二期工程</t>
  </si>
  <si>
    <t>项目位于蓬街镇，占地91亩。新建4.4万吨/日出水规模污水处理厂一座，并对一期厂区1.95万吨进行提标改造。</t>
  </si>
  <si>
    <t>路桥区中央山山体公园</t>
  </si>
  <si>
    <t>项目涉及路北街道、螺洋街道、桐屿街道等3个街道，主山体部分约1.1平方公里。</t>
  </si>
  <si>
    <r>
      <t>2</t>
    </r>
    <r>
      <rPr>
        <sz val="10"/>
        <color indexed="8"/>
        <rFont val="仿宋_GB2312"/>
        <family val="3"/>
      </rPr>
      <t>017-2018</t>
    </r>
  </si>
  <si>
    <t>路桥区朱家安置小区</t>
  </si>
  <si>
    <t>项目位于财富大道与腾达路东南角，总建筑面积82700㎡。</t>
  </si>
  <si>
    <r>
      <t>2</t>
    </r>
    <r>
      <rPr>
        <sz val="10"/>
        <color indexed="8"/>
        <rFont val="仿宋_GB2312"/>
        <family val="3"/>
      </rPr>
      <t>017-2020</t>
    </r>
  </si>
  <si>
    <t>主体建至3层。</t>
  </si>
  <si>
    <t>路桥区海岛渔民安居工程（一期）</t>
  </si>
  <si>
    <t>项目位于金清镇环西三路和金林路西南角，占地64亩，建设用地面积38416㎡，地上建筑面积92198㎡。</t>
  </si>
  <si>
    <t>完成20%工程量。</t>
  </si>
  <si>
    <t>施庆明13906574151</t>
  </si>
  <si>
    <t>临海市大洋街道桑园村拆迁改造</t>
  </si>
  <si>
    <t>拆115000平方米，新建180000平方米。</t>
  </si>
  <si>
    <t>台州港临海港区头门作业区二期工程</t>
  </si>
  <si>
    <t>新建2个5万吨级通用泊位（水工结构按靠泊7万吨级船舶设计，泊位长度按靠泊3个3万吨级船舶设计），码头泊位长度676米，平台宽度35米。</t>
  </si>
  <si>
    <t>完成码头打入桩及60%灌注桩，基本完成下横梁现浇；北围堤、煤堆场及横三路土石方回填基本完成。</t>
  </si>
  <si>
    <t>临海市下洋岩村拆迁改造</t>
  </si>
  <si>
    <t>安置用地面积90亩，新建面积130000平方米。</t>
  </si>
  <si>
    <t>主体工程基本完成。</t>
  </si>
  <si>
    <t>临海市城市污水处理厂扩迁建工程</t>
  </si>
  <si>
    <t>污水处理规模16万吨/日，其中一期8万吨/日。</t>
  </si>
  <si>
    <t>BOT</t>
  </si>
  <si>
    <t>临海市城市泵站及配套污水主管线工程</t>
  </si>
  <si>
    <t>2号泵站及管线工程（2号泵站—5号泵站），4号泵站及管线工程（4号泵站—双林南路），5号泵站及管线工程（5号泵站—临邵路），污水厂至临邵路管线工程。</t>
  </si>
  <si>
    <t>临海市双林南路道路建设工程</t>
  </si>
  <si>
    <t>长4公里,宽47米，双向六车道。</t>
  </si>
  <si>
    <t>临海市柏叶路东段建设工程</t>
  </si>
  <si>
    <t>从前江南路至75省道，总长4759.84米，宽47米。</t>
  </si>
  <si>
    <t>临海市大洋路东段建设工程</t>
  </si>
  <si>
    <t>从前江南路至75省道，总长4460米，宽40米。</t>
  </si>
  <si>
    <t>临海市文体中心停车场工程</t>
  </si>
  <si>
    <t>用地面积68亩，建筑面积24342.84平方米。</t>
  </si>
  <si>
    <t>主体完成。</t>
  </si>
  <si>
    <t>温岭市城市新区住宅小区循环经济示范项目</t>
  </si>
  <si>
    <t>占地约500亩，温岭城市新区核心区高端商住项目，包括五洋和西溪区块。</t>
  </si>
  <si>
    <t>五洋区块主体施工；西溪区块完成安装、装饰及景观绿化工程。</t>
  </si>
  <si>
    <t>温岭市新河镇机新线拆迁安置小区工程</t>
  </si>
  <si>
    <t>建设面积28000平方米。</t>
  </si>
  <si>
    <t xml:space="preserve">镇（街道）财政资金 </t>
  </si>
  <si>
    <t>2018-2019</t>
  </si>
  <si>
    <r>
      <t>温岭市泵业小镇阳光小区建设项目</t>
    </r>
    <r>
      <rPr>
        <sz val="10"/>
        <color indexed="8"/>
        <rFont val="Arial"/>
        <family val="2"/>
      </rPr>
      <t xml:space="preserve"> </t>
    </r>
  </si>
  <si>
    <t>项目总用地面积13278平方米，建筑面积67113.85平方米，其中地上建筑面积50885.2平方米。</t>
  </si>
  <si>
    <t>温岭市东部产业集聚区基础设施建设</t>
  </si>
  <si>
    <t>开发面积36.9平方公里，实施生态基础设施、土地平整、主干道路、给排水、排污、广电、通讯、交通配套设施、数字城市等市政基础设施。</t>
  </si>
  <si>
    <t xml:space="preserve">财政、自筹 </t>
  </si>
  <si>
    <t>2010-2020</t>
  </si>
  <si>
    <t>河道桥梁施工、主干道路、给排水、排污、绿化等配套设施建设。</t>
  </si>
  <si>
    <t xml:space="preserve">温岭市东部新区松航北路北段市政工程 </t>
  </si>
  <si>
    <t>长3665米，宽40米，桥梁2座。</t>
  </si>
  <si>
    <t>安澜桥完工、半幅道路完工。</t>
  </si>
  <si>
    <t>温岭市旧城改造下路廊区块拆建安置工程</t>
  </si>
  <si>
    <t>用地面积11134平方米，总建筑面积54989平方米。</t>
  </si>
  <si>
    <t>温岭市东部新区金塘中路市政道路工程</t>
  </si>
  <si>
    <t>长约3500米，宽40米，桥梁2座。</t>
  </si>
  <si>
    <t>2座桥梁完工。</t>
  </si>
  <si>
    <t>温岭市山下金水厂改扩建工程</t>
  </si>
  <si>
    <t>建设制水能力8万吨/日水厂一座，主要设施：综合平流池、V型滤池、污泥处理系统、泵房及加药、消毒、配电间、辅助用房等。</t>
  </si>
  <si>
    <t xml:space="preserve">温岭市级财政资金 </t>
  </si>
  <si>
    <t>温岭市城北街道振兴西路二期工程</t>
  </si>
  <si>
    <t>长765米，宽50米。</t>
  </si>
  <si>
    <r>
      <t>温岭市泵业总部经济项目</t>
    </r>
    <r>
      <rPr>
        <sz val="10"/>
        <color indexed="8"/>
        <rFont val="Arial"/>
        <family val="2"/>
      </rPr>
      <t xml:space="preserve"> </t>
    </r>
  </si>
  <si>
    <t>项目总用地面积13205平方米，建筑面积61771平方米，其中地上建筑面积48787平方米。</t>
  </si>
  <si>
    <t>完成主体施工30%。</t>
  </si>
  <si>
    <t>温岭市箬横镇横滨大道南延工程</t>
  </si>
  <si>
    <t>道路长1375.35米，宽45米，主线为沥青路面，桥梁一座38米，同步建设地下管线、标志标线及路灯。</t>
  </si>
  <si>
    <t>争取完工。</t>
  </si>
  <si>
    <t>玉环市玉城街道太平塘小微企业创业园项目</t>
  </si>
  <si>
    <t>总用地面积630亩，建筑面积形成以机械加工、水暖阀门为主导产业的工业园区，其中一期工程287亩，设计建筑面积40万平米。</t>
  </si>
  <si>
    <t>进行一期（二、三标段）主体厂房施工建设。</t>
  </si>
  <si>
    <t>玉环市海洋经济转型升级示范区小微创业园工程</t>
  </si>
  <si>
    <t>总用地面积143亩，建设集生产、研发、办公、商贸、居住为一体的现代化产业园。</t>
  </si>
  <si>
    <t>进行一、二期主体厂房施工建设。</t>
  </si>
  <si>
    <t xml:space="preserve"> 玉环市干江污水处理厂及配套管网工程</t>
  </si>
  <si>
    <t>建设一期规模3.0万吨/天的污水处理厂及配套管网工程。</t>
  </si>
  <si>
    <t>基本完成干江污水处理厂施工建设。</t>
  </si>
  <si>
    <t>玉环市小城镇环境综合整治项目</t>
  </si>
  <si>
    <t>项目总用地567000亩，建设内容为城市立面改造、道路改造、环境绿化和美化、河道改造及基础设施建设工程。</t>
  </si>
  <si>
    <t>进行城市立面改造、道路改造、环境绿化和美化、河道改造及基础设施施工建设。</t>
  </si>
  <si>
    <t>天台县始丰街道唐兴大道玉湖区块改造项目</t>
  </si>
  <si>
    <t>总规划用地面积447208㎡（670.81亩），房屋建筑总建设用地面积308835㎡（463.25亩）, 杨柳河河道综合治理建设用地面积23050㎡（34.57亩）。拟建：地上建筑面积734455㎡；地下建筑面积330591㎡。</t>
  </si>
  <si>
    <t>道路工程施工。</t>
  </si>
  <si>
    <t>★天台县城乡供水一体化工程</t>
  </si>
  <si>
    <t>新建10万吨/日的净水厂和3万吨/日净水处理站各一座，建设原水管网80.54公里、配水管网213.53公里、四座加压泵站及水质监测系统1套，至各乡镇村口的二级管网建设200公里。</t>
  </si>
  <si>
    <t>县财政
银行贷款</t>
  </si>
  <si>
    <t>基本完成乡镇镇区配水环网建设，完成至龙溪乡干管建设，进行新楼、西山泵站建设，进行二级管网建设。</t>
  </si>
  <si>
    <t>天台县世行贷款农村生活污水治理及饮用水工程（天台农村及小城镇供水和环境卫生改善项目）</t>
  </si>
  <si>
    <t>1、新建天台山东路、八二线2条主管网（住建负责），建设45个村庄的给排水改善工程；2、实施36个村及苍山污水主干管项目和61KM供水管网等。</t>
  </si>
  <si>
    <t>县财政
世行贷款</t>
  </si>
  <si>
    <t>天台山东路、八二线和苍山主干管网铺设。</t>
  </si>
  <si>
    <t>天台县福溪街道水南“城中村”改造项目（一期、二期）</t>
  </si>
  <si>
    <t>一期总用地面积约75140平方米，总建筑面积211065.5平方米，建设商业综合体4.5万平方米，安置房870余套；二期总用地面积约56875平方米，总建筑面积174968.4平方米，其中：地上计容建筑面积128768.4平方米，地下建筑面积42940平方米，架空层公共活动空间面积3260平方米。</t>
  </si>
  <si>
    <t>天台县始丰湖工程（含始丰溪综合治理一期工程）</t>
  </si>
  <si>
    <t>市政道路约151600平方米，硬质铺装约105500平方米，景观及配套设施建筑面积约18425平方米，绿地931075平方米，水工驳岸约6000米；始丰溪新104国道大桥至始丰二桥段河道综合治理2.89公里，建设50年一遇防洪堤5.54公里、护岸6.84公里。</t>
  </si>
  <si>
    <t>上级补助县财政自筹</t>
  </si>
  <si>
    <t>2014-2021</t>
  </si>
  <si>
    <t>一期工程及北岸景观绿化二期工程等。</t>
  </si>
  <si>
    <t>天台县污水处理厂三期及一二期提标改造工程</t>
  </si>
  <si>
    <t>污水处理厂设计总规模8万m3/d，其中三期扩建部分建设规模为4万m3/d，新建污水深度处理设施，设计规模8万m3/d，扩建与污水厂配套的污泥处理设施；一、二期提标改造4万m3/d，出水提标到准地表Ⅳ类。</t>
  </si>
  <si>
    <t>设备购置安装。</t>
  </si>
  <si>
    <t>★仙居县庆丰街北段片区改建项目</t>
  </si>
  <si>
    <t>项目为原址拆建项目，其拆除建筑面积约3.7万平方米，项目总用地面积41952平方米，总建筑面积133600平方米。</t>
  </si>
  <si>
    <t>完成三万五区块地下基础工程。</t>
  </si>
  <si>
    <t>仙居县污水处理（二期）工程</t>
  </si>
  <si>
    <t>建设日处理规模4万吨污水处理厂及生态湿地建设。</t>
  </si>
  <si>
    <t>投入试运行。</t>
  </si>
  <si>
    <t>★仙居县旧城西门片区二期（城中村）一批改造工程（地块一）</t>
  </si>
  <si>
    <t>本项目总用地面积为69481.69㎡，其中西门街用地面积为19269㎡，安置区建设用地面积为50212.69㎡。建设内容包括地上建筑、地下建筑以及西门街（西门横街～穿城中路）道路工程。</t>
  </si>
  <si>
    <t>自筹及贷款</t>
  </si>
  <si>
    <t>主体工程建设。</t>
  </si>
  <si>
    <t>仙居县清水家园安置小区</t>
  </si>
  <si>
    <t>项目用地面积26741平方米，主要建设用于西郭垟清水塘片区拆迁安置用房等。</t>
  </si>
  <si>
    <t>工程竣工验收。</t>
  </si>
  <si>
    <t>仙居县中心水厂工程</t>
  </si>
  <si>
    <t>15万吨/日净水厂一座、引水管3.524公里、输水管5.624公里、取水头一座、饮水隧道（洞径￠2.0m）1.021公里 。</t>
  </si>
  <si>
    <t>县财政及自筹</t>
  </si>
  <si>
    <t>主体工程基本完工。</t>
  </si>
  <si>
    <t>三门县北岸综合整治工程</t>
  </si>
  <si>
    <t>建设50年一遇防洪标准堤防10km，排涝标准达到10年一遇，建设道路10km。</t>
  </si>
  <si>
    <t>2009-2019</t>
  </si>
  <si>
    <t>新港村至铁路桥下道路建设（K2+996.018~K5+760）及沿线配套零星工程。</t>
  </si>
  <si>
    <t>三门县滨海新城基础设施及市政配套工程</t>
  </si>
  <si>
    <t>包含环金鳞湖生态旅游休闲产业园、金鳞以北市政配套工程。道路总长16.5公里，桥梁16座，绿化面积120万平方，建筑面积30000平方。</t>
  </si>
  <si>
    <t>完成英华外国语周边市政配套工程。</t>
  </si>
  <si>
    <t>三门县下湾生活垃圾填埋场建设工程</t>
  </si>
  <si>
    <t xml:space="preserve"> 占地15.06 公顷，新增填埋容积约75万立方米，设计日处理量300吨，服务年限为 10 年。</t>
  </si>
  <si>
    <t>2017—2018</t>
  </si>
  <si>
    <t>工程完成投入使用。</t>
  </si>
  <si>
    <t>三门县石岩棚户区(美丽乡村）改造项目</t>
  </si>
  <si>
    <t>总用地约310亩，分两期建设。其中一期160亩，建筑面积12万平方米，地上建筑9.6万平方米。项目以小康楼为主，沿街建设三幢小高层住宅。</t>
  </si>
  <si>
    <t>一期完工。</t>
  </si>
  <si>
    <t>台州市图书馆东南侧停车库项目</t>
  </si>
  <si>
    <t>建筑面积50612平方米。</t>
  </si>
  <si>
    <t>基坑。</t>
  </si>
  <si>
    <t>六、社会项目</t>
  </si>
  <si>
    <t>台州市妇幼保健院（台州市妇女儿童医院）配套工程建设项目</t>
  </si>
  <si>
    <t>台州市妇幼保健院（台州市妇女儿童医院）一期工程建设用地80亩，建筑面积为51000平方米（其中地上建筑面积43000平方米），设计床位数400张。</t>
  </si>
  <si>
    <t>精装修工程完工，设备采购完成80%。</t>
  </si>
  <si>
    <t>台州市公共卫生中心暨食品药品检验检测中心</t>
  </si>
  <si>
    <t>用地29.7亩，建筑面积83607.3㎡，地上建筑面积58130.2㎡，地下建筑面积25477.1㎡。</t>
  </si>
  <si>
    <t>完成至工程的40%。</t>
  </si>
  <si>
    <t>国家电机及机械零部件产品质量监督检验中心</t>
  </si>
  <si>
    <t>建设用地面积33亩，总建筑面积39554㎡。</t>
  </si>
  <si>
    <t>浙大台州研究院（台州科技城综合区）</t>
  </si>
  <si>
    <t>一期14.6万m2，（包含综合楼、科技创新楼、创业指导中心、酒店、食堂、体育馆、工程师学院、工程师公寓等）。</t>
  </si>
  <si>
    <t>土建施工。</t>
  </si>
  <si>
    <t>★台州浙东医养项目</t>
  </si>
  <si>
    <t>用地面积93939平方米，建筑面积241300平方米，其中地上170000平方米，地下71300平方米。设床位2000张（其中病床1200张，康养床位800张）。</t>
  </si>
  <si>
    <t>急诊门诊楼主体结顶。</t>
  </si>
  <si>
    <t>椒江二中改扩建工程</t>
  </si>
  <si>
    <t>用地面积41101.6平方米，总建筑面积6.6万平方米，建成后办学规模为 60 个教学班、2700 名在校生。</t>
  </si>
  <si>
    <t>椒江八中迁建工程</t>
  </si>
  <si>
    <t>用地面积42426平方米，总建筑面积23507平方米。建成后学校办学规模为36个教学班、1800名在校生。</t>
  </si>
  <si>
    <t>完成主体。</t>
  </si>
  <si>
    <t>台州学院椒江附属中学改扩建工程</t>
  </si>
  <si>
    <t>用地面积55637平方米，建筑面积26180平方米，配套建设300米田径场，建成办学规模为36个班，在校生1800名。</t>
  </si>
  <si>
    <t>椒江区北大附属台州书生学校工程</t>
  </si>
  <si>
    <t>规模72班，用地124亩，建筑面积78000平方米。</t>
  </si>
  <si>
    <t>完成。</t>
  </si>
  <si>
    <t>椒江区人民小学葭沚校区工程</t>
  </si>
  <si>
    <t>用地面积32000平方米，建筑面积22995平方米，建成办学规模为48个班，在校生2160名。</t>
  </si>
  <si>
    <t>黄岩区实验小学西城校区工程</t>
  </si>
  <si>
    <t>位于黄岩区西城街道羽村、汇江村，学校总建设规模按36个教学班，在校生1620人设计，总建筑面积约25542平方米。</t>
  </si>
  <si>
    <t>基础完工。</t>
  </si>
  <si>
    <t>黄岩中学附属小学</t>
  </si>
  <si>
    <t>位于西城街道罗家汇村，规模42个班级，总用地62.35亩，其中建设用地54.8亩，总建筑面积约34170平方米。</t>
  </si>
  <si>
    <t>黄岩区初级中学建设工程</t>
  </si>
  <si>
    <t>总用地66亩，新建教学楼，行政楼、体育馆辅助用房等9幢，建筑面积39500平方米。</t>
  </si>
  <si>
    <t>★北京师范大学台州实验学校工程</t>
  </si>
  <si>
    <t>学校总建设规模按120个教学班，在校生4710人设计。总建筑面积约135940平方米。</t>
  </si>
  <si>
    <t>贷款、自筹</t>
  </si>
  <si>
    <t>主体全部完成，装修基本完成，室外配套开始施工。</t>
  </si>
  <si>
    <t>★台州市第一人民医院迁建一期工程</t>
  </si>
  <si>
    <t>一期工程总建筑面积约142278平方米。</t>
  </si>
  <si>
    <t>财政
自筹</t>
  </si>
  <si>
    <t>房屋土建施工完成。</t>
  </si>
  <si>
    <t>临海市灵江中学（高中部）迁建工程</t>
  </si>
  <si>
    <t>总用地面积约17亩，总建筑面积52967平方米。</t>
  </si>
  <si>
    <t>★临海市台州医院新院区</t>
  </si>
  <si>
    <t>规划床位2300张，总建筑面积355000平方米，其中地上建筑面积275400平方米，地下建筑面积79600平方米。</t>
  </si>
  <si>
    <t>宿舍楼基本完成，综合楼基础施工。</t>
  </si>
  <si>
    <t>临海市1201工程及档案馆大楼</t>
  </si>
  <si>
    <t>建筑面积约62969.6平方米，地上27层，地下2层。</t>
  </si>
  <si>
    <t>临海市委党校迁建工程</t>
  </si>
  <si>
    <t>占地面积90.9亩，总建筑面积约4.2万平方米。</t>
  </si>
  <si>
    <t>土建完成50%。</t>
  </si>
  <si>
    <t>临海市粮食储备中心</t>
  </si>
  <si>
    <t>用地面积172亩，仓容10万吨。</t>
  </si>
  <si>
    <t>临海市老年乐园一期后续工程（老年安养医院）</t>
  </si>
  <si>
    <t>用地面积17046㎡（约25.5亩），总建筑面积29940㎡，房间数283个，床位数566张。</t>
  </si>
  <si>
    <t>土建工程基本完成。</t>
  </si>
  <si>
    <t>★温岭市教育现代化提升工程</t>
  </si>
  <si>
    <t>总用地面积约650亩，包括滨海中学迁建、城东新区小学新建、石塘中学扩建、温峤小学迁建、长屿小学迁建、城南中学迁建、方山小学新建、箬横新区小学新建、市三中东部校区新建、东部新区第二小学新建、横湖小学铁路新区分校新建等工程。</t>
  </si>
  <si>
    <t xml:space="preserve">财政 </t>
  </si>
  <si>
    <t>主体施工,附属工程施工。</t>
  </si>
  <si>
    <t>温岭市东部新区人才公寓工程</t>
  </si>
  <si>
    <t>建筑面积36519平方米，占地面积15359平方米。</t>
  </si>
  <si>
    <t xml:space="preserve">江加斌 13676662018 
陈  玥 18815249690 </t>
  </si>
  <si>
    <t>浙江省广播电视大学温岭学院和温岭市教师进修校迁建工程</t>
  </si>
  <si>
    <t>项目占地面积28亩，建筑面积22000平方米。</t>
  </si>
  <si>
    <t>完成附属工程，力争完工。</t>
  </si>
  <si>
    <t>温岭市看守所、拘留所迁建工程</t>
  </si>
  <si>
    <t>总建筑面积61815平方米，总用地300亩。</t>
  </si>
  <si>
    <t>完成室内装修，室外市政完成50%，开始智能化工程等设备调试。</t>
  </si>
  <si>
    <t>★台州第一技师学院建设工程</t>
  </si>
  <si>
    <t>在校生数3000以上，教学班72班，校园占地157.8亩，建筑面积74654平方米。同时建设标准运动场、绿化景观等配套设施。</t>
  </si>
  <si>
    <t>主体工程完工。</t>
  </si>
  <si>
    <t>玉环新城学校建设项目</t>
  </si>
  <si>
    <t>总用地面积136.74亩，总建筑面积46518平方米。</t>
  </si>
  <si>
    <t>县财政</t>
  </si>
  <si>
    <t>工程基本完工。</t>
  </si>
  <si>
    <t>玉环市城关中心小学分校区新建工程</t>
  </si>
  <si>
    <t>用地面积约80亩，总建筑面积约27900平方米，包括教学楼、综合楼、实验楼、体育馆、食堂等。</t>
  </si>
  <si>
    <t>进行上部主体施工建设。</t>
  </si>
  <si>
    <t>★玉环市中等职业学校迁建工程</t>
  </si>
  <si>
    <t>总规划用地380.88亩，其中一期建筑面积约128187平方米，投资7亿元，二期建筑面积约110000平方米，投资约5.5亿元。</t>
  </si>
  <si>
    <t xml:space="preserve">进行一期上部主体施工建设。      </t>
  </si>
  <si>
    <t>玉环市博物馆、图书馆新馆建设工程</t>
  </si>
  <si>
    <t>总建筑面积18500平方米，总用地面积18103平方米，其中：博物馆用地面积7752平方米，建筑面积8000平方米；图书馆用地面积10351平方米，建筑面积10500平方米。</t>
  </si>
  <si>
    <t>进行主体及装修施工建设。</t>
  </si>
  <si>
    <t>玉环市骨伤医院项目</t>
  </si>
  <si>
    <t xml:space="preserve">主楼住院部12层，门诊楼3层，后勤楼8层，占地36.8亩。 </t>
  </si>
  <si>
    <t>玉环市档案馆新馆建设工程</t>
  </si>
  <si>
    <t>总用地面积18亩，总建筑面积8000平方米。</t>
  </si>
  <si>
    <t>完成主体工程的70%。</t>
  </si>
  <si>
    <t>天台县城乡公交一体化</t>
  </si>
  <si>
    <t>本项目建设内容包括新能源及清洁能源公交车辆、智能化管理系统、监控平台等设备购置；新建、改建城区内智能化公交站亭；新建乡镇、村庄公交站亭。新购置8.5米长新能源及清洁能源公交车293辆、6米长清洁能源公交车53辆；在城区内新建、改建智能化公交站亭186只，新建乡镇、村庄公交站亭338只；改造智能化管理系统，新建监控平台。</t>
  </si>
  <si>
    <t xml:space="preserve">自筹
上级补助
</t>
  </si>
  <si>
    <t>进行车辆采购、线路回购，及公交站亭相关配套设施。</t>
  </si>
  <si>
    <t>天台县人民医院迁建项目</t>
  </si>
  <si>
    <t>占地146亩，一期按照600张床位设计建设，总建筑面积80027平方米，二期总建筑面积27679平方米。</t>
  </si>
  <si>
    <t>装饰装修及设备调试。</t>
  </si>
  <si>
    <t>仙居县外语学校初中部迁建工程</t>
  </si>
  <si>
    <t>初中部迁建，占地120亩，初中60班，教学楼、综合楼、行政楼、食堂、宿舍楼、实验楼、运动场等。</t>
  </si>
  <si>
    <t>4幢教学楼主体结顶。</t>
  </si>
  <si>
    <t>★仙居县职业教育中心</t>
  </si>
  <si>
    <t>项目用地面积394.71亩，总建筑面积17.65万平方米。</t>
  </si>
  <si>
    <t>贷款及县财政</t>
  </si>
  <si>
    <t>二期A标投入使用，二期B标主体完工。</t>
  </si>
  <si>
    <t>仙居县安州医院</t>
  </si>
  <si>
    <t>占地35亩，设床位248张。</t>
  </si>
  <si>
    <t>一期工程主体完工，内部装修。</t>
  </si>
  <si>
    <t>台州社发双语幼儿园（三门西区）</t>
  </si>
  <si>
    <t>用地面积18亩，建筑面积9787平方米，18个班。</t>
  </si>
  <si>
    <t>三门县中小学教育设施提升项目</t>
  </si>
  <si>
    <t>开展三门中学入口改造、宿舍改建，二高室内体育馆等工程建设，总建筑面积147173平方米。</t>
  </si>
  <si>
    <t>建设亭旁实验小学综合楼工程、心湖小学教学楼工程、浦坝港镇小雄中学扩建改造工程等。</t>
  </si>
  <si>
    <t>台州经济开发区中央创新区人才社区（聚英家园）</t>
  </si>
  <si>
    <t>总用地面积6.67万㎡，总建筑面积为17.6万㎡，地上建筑面积12.6万㎡，台州实施科技新长征及人才集聚地。</t>
  </si>
  <si>
    <t>台州经济开发区文渊小学</t>
  </si>
  <si>
    <t>建设用地面积28000平方米（42亩），项目地上建筑面积19557平方米，地下建筑面积10093平方米，项目建成后，规划开设36个教学班。</t>
  </si>
  <si>
    <t>台州出入境检验检疫局技术业务用房建设项目</t>
  </si>
  <si>
    <t>建筑面积29846平方米。</t>
  </si>
  <si>
    <t>装修。</t>
  </si>
  <si>
    <t>七、现代服务业项目</t>
  </si>
  <si>
    <t>椒江区凤凰山庄改造工程</t>
  </si>
  <si>
    <t>总用地面积43257.4平方米，总建筑面积52556平方米，其中保留原有建筑24300平方米、新建建筑面积28256平方米。</t>
  </si>
  <si>
    <t>椒江区葭沚街道繁荣村立改套项目</t>
  </si>
  <si>
    <t>总用地面积134852平方米，建筑面积281228平方米，其中地上建筑面积291228平方米，地下建筑面积约90000平方米。商业建筑面积约6700平方米，住宅270000平方米。</t>
  </si>
  <si>
    <t>土方开挖。</t>
  </si>
  <si>
    <t>椒江区金三角旧城改造项目</t>
  </si>
  <si>
    <t>总用地面积14606平方米，总建筑面积64801平方米，其中地上建筑面积51111平方米，地下建筑面积13690平方米。商业4490平方米，住宅45921平方米。</t>
  </si>
  <si>
    <t>达到竣工备案条件，进入竣工验收阶段。</t>
  </si>
  <si>
    <t>王西平13587953666</t>
  </si>
  <si>
    <t>椒江区葭沚街道星明村村留地开发项目（华鸿公馆）</t>
  </si>
  <si>
    <t>用地面积43005平方米，总建筑面积107169平方米，其中地上建筑面积82258平方米，地下建筑面积24911平方米。商业4666平方米，住宅75972平方米。</t>
  </si>
  <si>
    <t>部分楼栋建止主体7层。</t>
  </si>
  <si>
    <t>椒江区葭沚街道永宁、白岳村村留地开发项目</t>
  </si>
  <si>
    <t>总用地面积72842平方米，建筑面积201249.13平方米。其中商业8550平方米，住宅140312平方米。回购商业建筑面积8000平方米。</t>
  </si>
  <si>
    <t>全标段所有楼栋结顶。</t>
  </si>
  <si>
    <t>椒江区商会总部经济基地工程</t>
  </si>
  <si>
    <t>用地面积21414平方米，总建筑面积12万平方米，建设集企业总部、商务服务等于一体的总部经济基地。</t>
  </si>
  <si>
    <t>主体工程结顶。</t>
  </si>
  <si>
    <t>黄岩区义联大厦（新联大厦）</t>
  </si>
  <si>
    <t>地上建筑面积36000平方米，地下两层建筑面积4000平方米。</t>
  </si>
  <si>
    <t>台州传化洲锽公路港（一期、二期）</t>
  </si>
  <si>
    <t>主要建设信息交易中心、司机之家、货运班车总站、城市配送中心、物流设施设备展示中心、智能停车场、企业发展中心等功能模块。</t>
  </si>
  <si>
    <t>绿城黄岩新前城市新区</t>
  </si>
  <si>
    <t>建成集高档住宅、五星级酒店、大型商业、娱乐、幼儿园为一体的城市新区综合体。</t>
  </si>
  <si>
    <t>黄岩区吾悦广场</t>
  </si>
  <si>
    <t>项目总用地79亩，总建筑面积416528平方米，包括集高档住宅、大型商业、娱乐设施为一体的城市新区综合体。</t>
  </si>
  <si>
    <t>路桥区金融集聚区</t>
  </si>
  <si>
    <t>项目由3家银行组成。台州银行，用地面积16.85亩，建筑面积40860平方米，投资额2.0亿元；泰隆银行，用地面积17.09亩，建筑面积41000平方米，投资额2.2亿元；农村合作银行，用地面积15亩，建筑面积43000平方米，投资额2.7亿元。</t>
  </si>
  <si>
    <r>
      <t>201</t>
    </r>
    <r>
      <rPr>
        <sz val="10"/>
        <color indexed="8"/>
        <rFont val="仿宋_GB2312"/>
        <family val="3"/>
      </rPr>
      <t>5-2019</t>
    </r>
  </si>
  <si>
    <t>路桥区星光耀城市综合体</t>
  </si>
  <si>
    <t>项目位于会展东路与腾达路交界处，总用地面积201亩，地上面积为33万㎡，其中商业面积12.8万㎡，办公4万㎡，住宅16.2万㎡。</t>
  </si>
  <si>
    <t>B地块竣工且交房，A地块完成地下室，建至地上。</t>
  </si>
  <si>
    <t>路桥区万嘉广场项目</t>
  </si>
  <si>
    <t>项目位于螺洋街道，业主单位是路桥聚众房地产有限公司，项目是以家庭消费为核心，融购物、休闲、娱乐、消费、时尚为一体的一站式商业综合体。总用地30.3亩，总建筑面积77161平方米，其中地上面积44500平方米，地下室32660平方米。引进大润发等商业业态入驻。</t>
  </si>
  <si>
    <t>路桥区南洋、洋洪出让地块（房产）</t>
  </si>
  <si>
    <t>项目位于银座街与北环线东南角，占地171亩，建筑面积220000㎡</t>
  </si>
  <si>
    <t>部分结顶。</t>
  </si>
  <si>
    <t>路桥区大地公铁物流有限公司货运集散中心项目</t>
  </si>
  <si>
    <t>位于104西改线工程西侧，甬台温铁路南站东侧，螺洋街道。项目建筑面积15万平米，项目定位为铁路、公路转换及货运配载、仓储、停车等功能为一体的物流基地。</t>
  </si>
  <si>
    <t>主体完成80%。</t>
  </si>
  <si>
    <t>台州游艇小镇</t>
  </si>
  <si>
    <t xml:space="preserve">项目位于白沙岛，面积约为3.5平方公里（不含水域），其中建设用地2440亩。项目主要涵盖，一是游艇设计、制造、展示、驾校、母港基地等在内的游艇配套产业，二是渔业产业，三是观光农业、旅游休闲、餐饮住宿等在内的综合服务业。建成后，年产值约20亿元，游艇商业综合体销售额30亿。 </t>
  </si>
  <si>
    <t>临海市吉利花园</t>
  </si>
  <si>
    <t>商业住宅60幢、物业管理办公用房1幢，总建筑面积16.68万平方米。</t>
  </si>
  <si>
    <t>临海市白沙湾蓝色海湾项目</t>
  </si>
  <si>
    <t>白沙湾湖底清淤，红树林公园、环白沙湾湖滨广场等。</t>
  </si>
  <si>
    <t>开始湖底清淤及湖滨广场建设。</t>
  </si>
  <si>
    <t>卢厉兵13958575511</t>
  </si>
  <si>
    <t>临海市头门岛生态提升工程</t>
  </si>
  <si>
    <t>头门岛全岛征迁、头门岛和大竹山山体复绿、头门岛观光公园、旅游码头等配套设施建设。</t>
  </si>
  <si>
    <t>大竹山山体复绿完成。</t>
  </si>
  <si>
    <t>临海市东部物流中心</t>
  </si>
  <si>
    <t>总用地面积120亩，总建筑面积37579平方米，其中一期用地面积48亩，建筑面积15000米。</t>
  </si>
  <si>
    <t>一期主体结顶。</t>
  </si>
  <si>
    <t>卢树威13706767227</t>
  </si>
  <si>
    <t>临海市中通物流台州分拨中心</t>
  </si>
  <si>
    <t>原王野地块厂房按照综合物流园改造。</t>
  </si>
  <si>
    <t>建成。</t>
  </si>
  <si>
    <t>临海市君临府（祥生地产老吉利地块）</t>
  </si>
  <si>
    <t>用地面积12万平方米。</t>
  </si>
  <si>
    <t>临海市彪马地块商住项目</t>
  </si>
  <si>
    <t>净用地面积37011平方米，建筑面积121364.6平方。</t>
  </si>
  <si>
    <t>北地块主体基本结顶。</t>
  </si>
  <si>
    <t>温岭市铁路新区泵业小镇技术中心、小镇客厅、泵业博物馆工程</t>
  </si>
  <si>
    <t>建设泵类国家级检测中心、价格指数发布中心、工业设计研发中心、标准服务中心、认证咨询中心、小镇客厅、泵类博物馆，用地25亩。</t>
  </si>
  <si>
    <t>完成基础及地下室，裙房结顶。</t>
  </si>
  <si>
    <t>温岭市泽国镇天和水岸建设</t>
  </si>
  <si>
    <t>总用地26430平方米，建筑总面积62110平方米。</t>
  </si>
  <si>
    <t>温岭市东部新区东悦湾名苑</t>
  </si>
  <si>
    <t>项目总用地面积51910平方米，总建筑面积135043平方米，其中地上建筑面积87844平方米，地下建筑面积47198平方米。</t>
  </si>
  <si>
    <t>温岭市河边村城东街道商业综合体</t>
  </si>
  <si>
    <t>项目总用地面积20633平方米，总建筑面积68204.31平方米。</t>
  </si>
  <si>
    <t>温岭市泽国镇东泰枫荷嘉园</t>
  </si>
  <si>
    <t>总建筑面积47514平方米。容积率2.5，建筑密度35%。</t>
  </si>
  <si>
    <t>地上2层。</t>
  </si>
  <si>
    <t>温岭市新区城市综合体</t>
  </si>
  <si>
    <t>340亩，包括环九龙湖地块、王府基地块、经济开发区地块。</t>
  </si>
  <si>
    <t>温岭市商业水街工程</t>
  </si>
  <si>
    <t>占地52亩。</t>
  </si>
  <si>
    <t>主体完工，附属工程施工。</t>
  </si>
  <si>
    <t>温岭市金融集聚区</t>
  </si>
  <si>
    <t>用地面积37.4亩，总建筑面积70000平方米，建设台州银行大厦、鑫融大厦、农村合作银行城西支行大厦等。</t>
  </si>
  <si>
    <t>台州银行大厦主体施工；鑫融 大厦、农村商业银行城西支行综合楼主体施工。</t>
  </si>
  <si>
    <t>温岭市城南镇岙环商业中心</t>
  </si>
  <si>
    <t>用地面积21760平方米。</t>
  </si>
  <si>
    <t>温岭市新河镇新商大厦</t>
  </si>
  <si>
    <t>办公大厦1幢楼房25层，面积2.4万平方米，人才大厦2幢，面积3.2万平方米。</t>
  </si>
  <si>
    <t>其他</t>
  </si>
  <si>
    <t>温岭市东部产业集聚区DB200202地块商业综合体</t>
  </si>
  <si>
    <t>项目总用地面积41942平方米，总建筑面积99805平方米，其中地上建筑面积76805平方米。</t>
  </si>
  <si>
    <t>温岭市尚品豪庭</t>
  </si>
  <si>
    <t>项目总用地面积11394平方米，总建筑面积51970.5平方米，其中地上建筑面积38011.5平方米，地下建筑面积13959平方米。</t>
  </si>
  <si>
    <t>主体框架完工。</t>
  </si>
  <si>
    <t>温岭市金麟府</t>
  </si>
  <si>
    <t xml:space="preserve">项目总用地面积为57622平方米，总建筑面积为150154平方米，其中地上建筑面积80670平方米，地下总建筑面积为69484平方米。 </t>
  </si>
  <si>
    <t>温岭市珑悦府</t>
  </si>
  <si>
    <t>总用地面积9310平方米，总建筑面积34387.28平方米，其中地上建筑面积24423.13平方米，地下建筑面积9964.15平方米。</t>
  </si>
  <si>
    <t>温岭市箬横镇都市壹号名苑</t>
  </si>
  <si>
    <t>占地64586平方米，建筑面积185252.96平方米。</t>
  </si>
  <si>
    <t>一期全部完工，二期结构和内外墙全部完成，水电安装工程完成80%,消防工程完成90%，室外工程完成50%,高低配电二期完成80%。</t>
  </si>
  <si>
    <t>玉环市经济开发区综合物流园区一期建设工程</t>
  </si>
  <si>
    <t>总建筑面积25万平方米，建设内容为仓储配载区、供应链服务及产品展示区、城乡及农产品物流配送基地、中央商务区和园区公共信息平台。</t>
  </si>
  <si>
    <t>玉环市湖滨银泰商业大厦</t>
  </si>
  <si>
    <t>总建筑面积19000平方米。</t>
  </si>
  <si>
    <t>完成主体施工的60%。</t>
  </si>
  <si>
    <t>中国玉环国际阀门城工程</t>
  </si>
  <si>
    <t>项目总用地195亩，总建筑面积30万平方米，建设内容为产品展示交易中心、电子商务中心、产品研发中心、总部商务办公中心、工业创意设计中心等五大功能区。</t>
  </si>
  <si>
    <t>完成三期主体施工的70%。</t>
  </si>
  <si>
    <t>★浙江玉环漩门湾国家湿地公园工程</t>
  </si>
  <si>
    <t>31.48平方公里，建设生态保育区、恢复重建区、科普宣教区和管理服务区等。</t>
  </si>
  <si>
    <t>进行湿地公园主入口生态停车场施工建设；启动评“四A”级景区工程及配套旅游服务设施等施工建设。</t>
  </si>
  <si>
    <t>玉环市新城吾悦广场一期</t>
  </si>
  <si>
    <t>住宅、商业、办公等，一期建设用地面积127479平方米，建筑面积421984平方米。</t>
  </si>
  <si>
    <t>完成主体工程的60%。</t>
  </si>
  <si>
    <t>玉环市新城吾悦广场二期</t>
  </si>
  <si>
    <t>住宅、商业、办公等，二期建设用地25761平方米，建筑面积84281平方米。</t>
  </si>
  <si>
    <t>完成主体工程的30%。</t>
  </si>
  <si>
    <t>天台山大瀑布景观工程</t>
  </si>
  <si>
    <t>项目占地面积127.55公顷，总建筑面积控制在2449平方米内，估算投资约3.3亿元。建设内容包括：大瀑布流态改造、山顶游路、九龙湖、升降电梯及管理用房、停车场等其它旅游基础服务设施。</t>
  </si>
  <si>
    <t>山顶游路工程建设，开挖九龙湖，升降电梯竖井开挖。</t>
  </si>
  <si>
    <t>天台县法华龙山旅游文化项目</t>
  </si>
  <si>
    <t>征地面积136亩，建设用地约9万平方米左右。</t>
  </si>
  <si>
    <t>2016-2021</t>
  </si>
  <si>
    <t>房屋主体建设。</t>
  </si>
  <si>
    <t>天台县杨帆龙悦房地产项目</t>
  </si>
  <si>
    <t>13幢高层18幢排屋。</t>
  </si>
  <si>
    <t>进行房屋主体结构建设。</t>
  </si>
  <si>
    <t>天台杨帆龙悦房地产开发有限公司
曹经理18267658158</t>
  </si>
  <si>
    <t>★天台县石梁镇田园综合体</t>
  </si>
  <si>
    <t>项目规划用地面积8781亩，建筑面积20000平方米，建设森林康养区、疗养度假区、文化创业区、生产研发区等。</t>
  </si>
  <si>
    <t>2017-2025</t>
  </si>
  <si>
    <t>林区作业道建设；茶叶加工厂主体改造建设；林区木屋建设。</t>
  </si>
  <si>
    <t>天台县大雷山旅游开发项目</t>
  </si>
  <si>
    <t>项目共涉及土地、山林10000亩余，进行高山牧场、野外露营、农耕体验、养生休闲、户外健身等旅游项目建设。</t>
  </si>
  <si>
    <t>提升景区环境，建设旅游通景道路、旅游停车场。</t>
  </si>
  <si>
    <t>天台县绿城莲花颐合酒店式公寓项目</t>
  </si>
  <si>
    <t>总用地面积38亩，总建筑面积20466平方米。</t>
  </si>
  <si>
    <t>进行主体工程施工。</t>
  </si>
  <si>
    <t>天台县天台山和合小镇建设项目</t>
  </si>
  <si>
    <t>规划面积302公顷，涉及建设用地面积863.7亩，建设基础设施区域270.9亩，包括道路工程、景观工程、和合小镇安置区工程、小学工程和智慧系统；公共服务区域25亩，主要为和合文化论坛；产业区域建设567.8亩，包括演艺中心、禅茶中心、山地运动主题酒店、科教中心、和合乐园、非遗文创街、农耕主题生活区、禅农朴舍、禅修精舍、山林士村、商业广场、数据中心、论坛配套酒店等</t>
  </si>
  <si>
    <t>开工建设螺溪大道等主要道路和安置区一期工程。</t>
  </si>
  <si>
    <t>★中国供销浙江天台绿色农产品物流园</t>
  </si>
  <si>
    <t>项目占地300亩，总建筑面积22万平方米，项目整体业态包括农副产品批发以及名优特产展销、仓储物流、电子商务、物流配送、信息发布、农产品检测检疫等市场配套。</t>
  </si>
  <si>
    <t>一期附属工程建设及二期工程前期计划。</t>
  </si>
  <si>
    <t>天台县华鸿中央公园</t>
  </si>
  <si>
    <t>总用地面积182000平方米，住宅建筑面积177588平方米，商业用房2292平方米，配套用房2120平方米，地下面积91300平方米。</t>
  </si>
  <si>
    <t>仙居县阳光首府</t>
  </si>
  <si>
    <t>总用地面积为38459平方米，商住房总建筑面积135695.53平方米 。</t>
  </si>
  <si>
    <t>一期竣工验收，二期完成装修工程。</t>
  </si>
  <si>
    <t>曹君胜13967610993</t>
  </si>
  <si>
    <t>仙居县泰和家园</t>
  </si>
  <si>
    <t>项目用地面积14958㎡，总建筑面积49140㎡，主要建设村民公寓式住宅楼及沿街商务楼。</t>
  </si>
  <si>
    <t>仙居县光明及第小区</t>
  </si>
  <si>
    <t>商住一体小区，总用地面积29450平方米，其中住宅面积73000m2，商业5800m2，地下16300m2。</t>
  </si>
  <si>
    <t>完成主体工程十层。</t>
  </si>
  <si>
    <t>仙居县华统仙人谷农业综合体</t>
  </si>
  <si>
    <t>规划生态种养殖项目包括蔬菜生产区、水果种植区、现代化生态养殖场、民宿体验区等，项目总用地约802亩，其中建设用地（商业用地）约10亩，农用设施用地约400亩。</t>
  </si>
  <si>
    <t>种猪养殖场基本完工，农业部分开工建设。</t>
  </si>
  <si>
    <t>仙居县丰安生物健康疗养中心</t>
  </si>
  <si>
    <t>用地约67亩，主要建设卫生保健中心、健康食疗中心，干细胞培植中心、健康疗养客房、行政与健身运动等。</t>
  </si>
  <si>
    <t>部分主体结顶。</t>
  </si>
  <si>
    <t>朱江飞13958510021</t>
  </si>
  <si>
    <r>
      <t>仙居县新城</t>
    </r>
    <r>
      <rPr>
        <sz val="10"/>
        <color indexed="8"/>
        <rFont val="宋体"/>
        <family val="0"/>
      </rPr>
      <t>•</t>
    </r>
    <r>
      <rPr>
        <sz val="10"/>
        <color indexed="8"/>
        <rFont val="仿宋_GB2312"/>
        <family val="3"/>
      </rPr>
      <t>吾悦广场</t>
    </r>
  </si>
  <si>
    <t>项目总用地面积211亩，总建筑面积517653㎡，建设集时尚购物中心、精品商业街区、住宅于一体的城市综合体等设施基础配套。</t>
  </si>
  <si>
    <t>★仙居县海亮有机农业观光体验基地</t>
  </si>
  <si>
    <t>建设有机农业生产、旅游观光、体验休闲、会议度假、展示推广、配送销售为一体的大型有机综合产业基地，建设用地60亩。</t>
  </si>
  <si>
    <t>完成素质教育基地、停车场建设，酒店开业。</t>
  </si>
  <si>
    <t>仙居县金融中心</t>
  </si>
  <si>
    <t>中国工商银行和乐安建投办公大楼，占地面积9777平方米，总建筑面积39773平方米；农村信用联社办公楼，占地面积6494，总建筑面积26392平方米。</t>
  </si>
  <si>
    <t>三门县小城镇环境综合整治项目</t>
  </si>
  <si>
    <t>开展全县8个乡镇、街道小城镇环境综合整治。</t>
  </si>
  <si>
    <t>基本完成。</t>
  </si>
  <si>
    <t>三门县城大湖塘新区金麟府项目</t>
  </si>
  <si>
    <t>总用地面积24378方米，总建筑面积83397.6平方米。</t>
  </si>
  <si>
    <t>浙江省烟草公司台州分公司台州卷烟物流配送中心</t>
  </si>
  <si>
    <t>总征地67993.2平方米，总建筑面积31474平方米，包括联合工房10725平方米、辅助用房11500平方米、查扣烟库等其他辅助设施9249平方米。</t>
  </si>
  <si>
    <t>台州中昕食品贸易有限公司智能物流仓储配送中心</t>
  </si>
  <si>
    <t>规划建设用地26656平方米（40亩），主要建设仓库、宿舍、办公楼、门卫等建筑，总建筑面积43510平方米。</t>
  </si>
  <si>
    <t>竣工。</t>
  </si>
  <si>
    <t>台州经济开发区天盛中心</t>
  </si>
  <si>
    <t>建筑面积462270平方米。</t>
  </si>
  <si>
    <t>装饰。</t>
  </si>
  <si>
    <t>台州经济开发区刚泰国际中心</t>
  </si>
  <si>
    <t>建筑面积554577平方米。</t>
  </si>
  <si>
    <t>2017/03-2023/07</t>
  </si>
  <si>
    <t>台州经济开发区腾达中心</t>
  </si>
  <si>
    <t>建筑面积283080平方米。</t>
  </si>
  <si>
    <t>3栋主体完工。</t>
  </si>
  <si>
    <t>台州经济开发区梦想加速区</t>
  </si>
  <si>
    <t>总用地面积7.38万㎡，总建筑面积23.88万㎡，地上建筑面积17.59万㎡，打造成高新区集科研、孵化、生产及公共服务配套等功能于一体的综合性园区。</t>
  </si>
  <si>
    <t>台州经济开发区金融大厦</t>
  </si>
  <si>
    <t>总用地1万㎡，总建筑面积为9.6万㎡，地上建筑面积6.77万㎡。</t>
  </si>
  <si>
    <t>台州经济开发区侨商大厦</t>
  </si>
  <si>
    <t>建筑面积41655平方米。</t>
  </si>
  <si>
    <t>台州经济开发区南洋大厦</t>
  </si>
  <si>
    <t>台州市南部湾区引水工程(供水四期)</t>
  </si>
  <si>
    <t>自黄岩经温岭至玉环清港，引水管线长度25.2公里，清港水厂一期规模为10万吨/日，远期为20万吨/日。</t>
  </si>
  <si>
    <t>2018-2021</t>
  </si>
  <si>
    <t>开工建设。</t>
  </si>
  <si>
    <t>台州市灵江建闸引水扩排项目</t>
  </si>
  <si>
    <t>灵江建闸、引水、排涝。</t>
  </si>
  <si>
    <t>2018-2025</t>
  </si>
  <si>
    <t>先行标段开工建设。</t>
  </si>
  <si>
    <t>路桥区黄礁涂垦地造田工程（一期）</t>
  </si>
  <si>
    <t>对黄礁涂围垦区西片区垦地造田，建设面积2863亩，田面设计高程2.5m，工程建成后可新增耕地面积2460亩，农业管理用地100亩</t>
  </si>
  <si>
    <t>完成造田一宗。</t>
  </si>
  <si>
    <t>临海市南洋涂围垦区场地处理工程</t>
  </si>
  <si>
    <t>对南洋涂吹填区进行场地地基处理并回填石渣，总处理面积3342356平方米。</t>
  </si>
  <si>
    <t>南洋五路以西部分地块地基处理。</t>
  </si>
  <si>
    <t>三门县洋市涂后续开发利用-造地改田工程</t>
  </si>
  <si>
    <t>造地面积2844亩，总长7215米田间道路；吹填土方187万立方。</t>
  </si>
  <si>
    <t>完成30%。</t>
  </si>
  <si>
    <t>台州湾循环经济产业集聚区三山涂涂面整理一期工程（epc）</t>
  </si>
  <si>
    <t>主要包括隔堤工程、涂面整理、地基处理、河道开挖工程，总吹填量约1500万立米，吹填面积约271万平米。</t>
  </si>
  <si>
    <t>完成吹呢80%，完成地块真空预压40%。</t>
  </si>
  <si>
    <t>台州东部新区海塘提标加固工程</t>
  </si>
  <si>
    <t>沿线海塘及水闸防洪挡潮标准提高至100年一遇，提标加固海塘总长17774.04m，包括塘顶绿道建设、防浪墙重建、迎水面挡墙和消浪平台贴面加高、内坡边坡放缓加高；提标加固水闸5座；完成护塘地、护塘河、绿道、防护林及绿化建设。</t>
  </si>
  <si>
    <t>拟采用PPP</t>
  </si>
  <si>
    <t>2018-2022</t>
  </si>
  <si>
    <t>台州循环经济发展有限公司范东升  13957692759      李登  13732359966</t>
  </si>
  <si>
    <t>台州机场改扩建工程</t>
  </si>
  <si>
    <t>拟新建民航站区和一条平行滑行道，其中新建航站楼2.8万平，停机位14个以及供水、供电、供油等配套公用设施，建成后可提升航空容量至250万人次。</t>
  </si>
  <si>
    <t>主体开工建设。</t>
  </si>
  <si>
    <t>张才云13566848958</t>
  </si>
  <si>
    <t>台州市现代有轨电车一期工程</t>
  </si>
  <si>
    <t>台州市现代有轨电车一期工程总长度为 68.5km，分为T1、 T2和 T3 三条线路，并设 1 个车辆基地和 3 个停车场。</t>
  </si>
  <si>
    <t>示范段形象进度18%。</t>
  </si>
  <si>
    <t>负责人陈选会18805768686
联系人何金森13957680510</t>
  </si>
  <si>
    <t>甬台温高速至沿海高速温岭联络线</t>
  </si>
  <si>
    <t>33.5公里高速公路8.88公里一级公路。</t>
  </si>
  <si>
    <t>财政、自筹、拟PPP</t>
  </si>
  <si>
    <t>先行段开工，全线开展政策处理工作。</t>
  </si>
  <si>
    <t>★秀洲至路桥公路路桥肖王至洋屿段高架桥工程</t>
  </si>
  <si>
    <t>本项目起点位于秀洲至路桥公路路桥南山至洋屿段工程K4+000处，路线沿着地面道路线位布设，上跨公园路、104国道和南官河后，设互通连接路泽太一级公路，跨越椒新线（X102)和路桥机场至温岭新河公路，高架落地接路基，全长5.406km，其中利用段1.29km，实际实施里程4.116km。双向六车道一级公路标准，设计时速80km/h，高架桥宽度27m，不设硬路肩。</t>
  </si>
  <si>
    <t>总体形象进度20%。</t>
  </si>
  <si>
    <t>陈剑波13505762266</t>
  </si>
  <si>
    <t>★104国道温岭塘岭至吕岙段改建工程</t>
  </si>
  <si>
    <t>施工图设计主线全长为5.22公里，其中大桥1275.2米/2座，中小桥106米/2座，隧道1139米/2座，分离式立交1处，互通立交1处</t>
  </si>
  <si>
    <t>路基50%，桥梁35%，隧道20%。</t>
  </si>
  <si>
    <t>王卫军13958688555 
林晨曦13666800569</t>
  </si>
  <si>
    <t>★228国道清港连接线项目</t>
  </si>
  <si>
    <t>工程采用一级公路技术标准设计，设计速度80km/h，路基宽度26.5米，双向四车道，路线长约7.3公里。</t>
  </si>
  <si>
    <t xml:space="preserve">进行路基、桥梁、隧道等施工建设。
</t>
  </si>
  <si>
    <t xml:space="preserve">胡在雷13506869518吴仁伟    15858693801    </t>
  </si>
  <si>
    <t>杭温高铁（台州段）</t>
  </si>
  <si>
    <t>全长314.7km，仙居段33.4公里，总投资616亿元，仙居段投资约60亿元</t>
  </si>
  <si>
    <t>上级补助及自筹</t>
  </si>
  <si>
    <t>工程开工建设</t>
  </si>
  <si>
    <t>叶钦标13906554552</t>
  </si>
  <si>
    <t>★椒江至武义公路仙居朱溪至白塔段工程</t>
  </si>
  <si>
    <t>项目全长26.639Km，主线起点位于朱溪镇镇区东南侧，与管铁线相接，路线总体走向自东向西，主线终点位于白塔镇东村主线全长19.813Km，设公路服务站一处。</t>
  </si>
  <si>
    <t>桥梁、隧道完成15%，路基完成20%。</t>
  </si>
  <si>
    <t>甬台温高速宁海互通至沿海高速蛇蟠互通连接线工程（蛇宁线）</t>
  </si>
  <si>
    <t>路线全长约2公里，路基宽度24米，按二级公路标准设计。</t>
  </si>
  <si>
    <t>一期完成路基工程，力争完成路面工程。</t>
  </si>
  <si>
    <t>三门县交通运输局
杨松
13732326345</t>
  </si>
  <si>
    <t>临海-仙居天然气管道工程</t>
  </si>
  <si>
    <t>管道起于临海市汇溪镇甬台温天然气管道汇溪阀室，止于仙居县仙居分输站，全线长度49.4km，设计压力6.3MPa，管径Φ406.4mm，设计年输气量0.96亿立方米,日输气量为27.43万立方米。配套建设3座阀室，新建仙居分输站，扩建汇溪阀室。</t>
  </si>
  <si>
    <t>2018年计划全线交地工作完成，顶管施工完成，站场阀室建设完成30%，隧道施工完成70%，管道安装完成60%。</t>
  </si>
  <si>
    <t>季浩18352925161</t>
  </si>
  <si>
    <t>三门-天台天然气管道工程</t>
  </si>
  <si>
    <t xml:space="preserve">管道起于甬台温天然气输气管道工程已建的三门分输站，止于嵊州市境内新建的嵊州分输站，设计管径DN800，线路总长度约115.1管理，设计压力6.3兆帕。配套新建1座输气站场和6座线路截断阀室，扩建1座分输站。 </t>
  </si>
  <si>
    <t>常规段线路工程完成40%，隧道掘进施工完成50%。场站工艺完成、土建完成70%</t>
  </si>
  <si>
    <t>贺新红15058296872</t>
  </si>
  <si>
    <t>500千伏输变电工程</t>
  </si>
  <si>
    <t>建设岙坑输变电、回浦扩、麦屿扩等3个500千伏项目，新增变电容量300万千伏安，线路长度17公里。</t>
  </si>
  <si>
    <t>开工3个项目。</t>
  </si>
  <si>
    <t>应斌13515861621</t>
  </si>
  <si>
    <t>★大麦屿港区LNG储运项目</t>
  </si>
  <si>
    <r>
      <t>近期规划规模200万吨/年，远期规模600万吨/年，新建2×10m</t>
    </r>
    <r>
      <rPr>
        <sz val="10"/>
        <color indexed="8"/>
        <rFont val="宋体"/>
        <family val="0"/>
      </rPr>
      <t>³</t>
    </r>
    <r>
      <rPr>
        <sz val="10"/>
        <color indexed="8"/>
        <rFont val="仿宋_GB2312"/>
        <family val="3"/>
      </rPr>
      <t>的LNG全容储罐，远期预留2×20m</t>
    </r>
    <r>
      <rPr>
        <sz val="10"/>
        <color indexed="8"/>
        <rFont val="宋体"/>
        <family val="0"/>
      </rPr>
      <t>³</t>
    </r>
    <r>
      <rPr>
        <sz val="10"/>
        <color indexed="8"/>
        <rFont val="仿宋_GB2312"/>
        <family val="3"/>
      </rPr>
      <t>的LNG全容储罐位置。</t>
    </r>
  </si>
  <si>
    <t>施工建设。</t>
  </si>
  <si>
    <t xml:space="preserve">梁炜立13967661111   林岳珍13665786622 </t>
  </si>
  <si>
    <t>★华电玉环1号海上风电项目</t>
  </si>
  <si>
    <t>建设装机容量30万千瓦的海上风电机组。</t>
  </si>
  <si>
    <t>吉伟15868868238</t>
  </si>
  <si>
    <t>浙能台州第二发电有限责任公司32.5MW厂区光伏发电项目</t>
  </si>
  <si>
    <t>项目用地面积40公顷，建设32.5MW厂区光伏发电项目。</t>
  </si>
  <si>
    <t>台二电公司
陈宝石
18367681016</t>
  </si>
  <si>
    <t>四、工业及工业区快基础设施项目</t>
  </si>
  <si>
    <t>中国中车台州配套产业园</t>
  </si>
  <si>
    <t>项目规划净用地305.8亩（一期），重在集聚和吸纳中国中车高端装备配套生产企业入园发展，主要为中国中车动（机）车组整车制造提供零部件配套生产。</t>
  </si>
  <si>
    <t>中国中车  王友江           13701206207</t>
  </si>
  <si>
    <t>椒江区前进化工有限公司年产15500吨活性染料产业升级及配套项目</t>
  </si>
  <si>
    <t>项目用地36547平方米，建筑面积65750平方米，建成后形成年产15500吨活性染料的生产能力。</t>
  </si>
  <si>
    <t>陈江18258690805
吴红13515766990</t>
  </si>
  <si>
    <t>上工申贝黄岩制造基地</t>
  </si>
  <si>
    <t>总用地80亩，专业缝制设备制造。</t>
  </si>
  <si>
    <t>2018-2019　</t>
  </si>
  <si>
    <t>周亮
13806583036</t>
  </si>
  <si>
    <t>黄岩区振兴铸造年产268万套底盘系统部件模具项目</t>
  </si>
  <si>
    <t>总用地63.8亩，年产268万套底盘系统部件模具项目。</t>
  </si>
  <si>
    <t>项建顺 13957709008</t>
  </si>
  <si>
    <t>黄岩区浙江利民实业有限公司年产100万套汽车仪表板总成生产车间建设项目</t>
  </si>
  <si>
    <t>总用地27亩，总建筑面积约48629平方米，年产100万套汽车仪表板总成生产车间建设项目。</t>
  </si>
  <si>
    <t>俞文直
13957620805</t>
  </si>
  <si>
    <t>黄岩区浙江拱东医疗科技有限公司年产10000吨医疗耗材及医用包材、6.2亿支采血管等高端医疗器械建设项目</t>
  </si>
  <si>
    <r>
      <t>本项目用地土地面积为</t>
    </r>
    <r>
      <rPr>
        <sz val="10"/>
        <color indexed="8"/>
        <rFont val="仿宋_GB2312"/>
        <family val="3"/>
      </rPr>
      <t>100</t>
    </r>
    <r>
      <rPr>
        <sz val="10"/>
        <color indexed="8"/>
        <rFont val="仿宋_GB2312"/>
        <family val="3"/>
      </rPr>
      <t>亩，建设厂房、仓储、综合办公楼等，总建筑面积</t>
    </r>
    <r>
      <rPr>
        <sz val="10"/>
        <color indexed="8"/>
        <rFont val="仿宋_GB2312"/>
        <family val="3"/>
      </rPr>
      <t xml:space="preserve"> 105000</t>
    </r>
    <r>
      <rPr>
        <sz val="10"/>
        <color indexed="8"/>
        <rFont val="仿宋_GB2312"/>
        <family val="3"/>
      </rPr>
      <t>平方米，其中生产性用房建筑面积</t>
    </r>
    <r>
      <rPr>
        <sz val="10"/>
        <color indexed="8"/>
        <rFont val="仿宋_GB2312"/>
        <family val="3"/>
      </rPr>
      <t xml:space="preserve"> 93000</t>
    </r>
    <r>
      <rPr>
        <sz val="10"/>
        <color indexed="8"/>
        <rFont val="仿宋_GB2312"/>
        <family val="3"/>
      </rPr>
      <t>平方米，非生产性用房建筑面积</t>
    </r>
    <r>
      <rPr>
        <sz val="10"/>
        <color indexed="8"/>
        <rFont val="仿宋_GB2312"/>
        <family val="3"/>
      </rPr>
      <t>12000</t>
    </r>
    <r>
      <rPr>
        <sz val="10"/>
        <color indexed="8"/>
        <rFont val="仿宋_GB2312"/>
        <family val="3"/>
      </rPr>
      <t>平方米，配套建设道路、绿化、停车场等设施。同时购置注塑机、喷雾机、自动分拣机等加工生产设备</t>
    </r>
  </si>
  <si>
    <t xml:space="preserve">金世伟
13867658885 </t>
  </si>
  <si>
    <t>路桥区中小企业转型升级创新示范园区</t>
  </si>
  <si>
    <t>项目规划用地1600亩，其中工业用地约1341亩，建筑面积约130万平方米。项目一次收储，分期实施。项目一期规划用地200亩，建筑面积30万平方米，总投资3亿元。项目计划于2020年全面建成，产值达200亿元，利税20亿元。</t>
  </si>
  <si>
    <t>部分企业厂房施工。</t>
  </si>
  <si>
    <t>蒋新才13906596901</t>
  </si>
  <si>
    <t>吉利V项目P319车型项目</t>
  </si>
  <si>
    <t>在现有台州吉利V项目基础上对冲压、焊装、涂装、总装等四大工艺进行优化和升级，生产P319车型，项目建成后形成年产6.5万P319车型。</t>
  </si>
  <si>
    <t>样车下线。</t>
  </si>
  <si>
    <t>新天和临海科技产业园</t>
  </si>
  <si>
    <t>新建年产10万立方米纳米二氧化硅气凝胶项目、气凝胶应用产品生产基地（约10个产品）等。</t>
  </si>
  <si>
    <t>王昌赞13305767113</t>
  </si>
  <si>
    <t>温岭市热刺激光标准厂房项目</t>
  </si>
  <si>
    <t>项目用地面积约为220亩,由温岭市东部控股有限公司购地并代建符合投资方要求的定制厂房（含行政办公及生活服务设施）。</t>
  </si>
  <si>
    <t>基础建设。</t>
  </si>
  <si>
    <t>温岭市敬洋机电科技有限公司技改项目</t>
  </si>
  <si>
    <t>项目建成后形成年产100万台交流转子风机、50万台永磁外转子电机的能力。</t>
  </si>
  <si>
    <t xml:space="preserve">林  剑 13505866622
林德标 13806569767  </t>
  </si>
  <si>
    <t>★温岭市横峰街道下洋林电商产业园项目</t>
  </si>
  <si>
    <t>总用地面积30亩，共有4-5层商用房12幢，总建筑面积40000平方米。</t>
  </si>
  <si>
    <t>主体二层建设。</t>
  </si>
  <si>
    <t xml:space="preserve">叶正勇 13486865005
陈  亮 13958698980  </t>
  </si>
  <si>
    <t>温岭市横峰街道下洋林工业地产项目</t>
  </si>
  <si>
    <t>总用地面积29070平方米，计划建造12幢6层工业厂房，总建筑面积101011平方米。</t>
  </si>
  <si>
    <t>主体2层建设。</t>
  </si>
  <si>
    <t xml:space="preserve">叶正勇 13486865005
徐  凡 13566695178 </t>
  </si>
  <si>
    <t>温岭市浙江利福德机械有限公司项目</t>
  </si>
  <si>
    <t>占地约120亩。</t>
  </si>
  <si>
    <t xml:space="preserve">林  剑 13505866622 
陈清荣 13705866800 </t>
  </si>
  <si>
    <t>温岭市浙江泰福泵业有限公司新增高效节能水泵项目</t>
  </si>
  <si>
    <t>占地约101.14亩。</t>
  </si>
  <si>
    <t>温岭市利欧滨海创业园项目</t>
  </si>
  <si>
    <t>项目总用地面积60亩，计划建设9幢标准厂房。</t>
  </si>
  <si>
    <t>赵良远 13676673515
梁晨曦 13758650481</t>
  </si>
  <si>
    <t>温岭市明华齿轮有限公司技改一、二期项目</t>
  </si>
  <si>
    <t>项目总用地面积20248平方米，项目建筑面积30792.1平方米，项目建成后形成年产3.6万吨齿轮及轴锻坯的和年产3万套农业收播机械传动件的生产能力。</t>
  </si>
  <si>
    <t>一期厂房主体结顶。</t>
  </si>
  <si>
    <t>温岭市大溪镇新界泵业技改项目</t>
  </si>
  <si>
    <t>占地48.5亩，建筑面积55000平方米。</t>
  </si>
  <si>
    <t>地上二层。</t>
  </si>
  <si>
    <t>张玲辉 13705869660
陈  超 13705867737</t>
  </si>
  <si>
    <t>温岭市台州邵氏工具有限公司年产300万套螺纹锥技改项目</t>
  </si>
  <si>
    <t>购置数控螺纹磨床、高速外圆磨床、全自动丝锥方尾磨床、全自动数控车铣机床等国产设备。项目建成后形成年产300万套螺纹丝锥的生产能力。</t>
  </si>
  <si>
    <t>林  剑 13505866622
林盛杰 13736272667</t>
  </si>
  <si>
    <t>温岭市台州泵浦科技有限公司年产70万台屏蔽泵及50万台潜水泵技改项目</t>
  </si>
  <si>
    <t>购置注塑机、加工中心、高速冲床、油压机、泵烘箱、水性环保自动喷漆流水线、零部件自动超声波清洗机、永磁电机箱智能嵌线机等国产设备，项目建成后年产70万台屏蔽泵及50万台潜水泵。</t>
  </si>
  <si>
    <t xml:space="preserve">李建 13505866622
陈玥 18815249690  </t>
  </si>
  <si>
    <t>温岭市浙江日太机电有限公司年产500万套电机定转子技改项目</t>
  </si>
  <si>
    <t>项目主要采用高速冲床自扣级进模、转子扭转自扣、定子自扣技术或工艺，购置高速冲床、液压机、级进模具等国产设备。项目建成后形成年产500万套电机定转子的生产能力</t>
  </si>
  <si>
    <t xml:space="preserve">林剑 13505866622 
陈玥 18815249690  </t>
  </si>
  <si>
    <t>温岭市浙江旨恒机床有限公司技改项目</t>
  </si>
  <si>
    <t>项目总用地面积21049平方米，项目建筑面积39808平方米，其中新增用地面积21049平方米，其中地上建筑面积37958平方米，地下建筑面积1850平方米，购置立式加工中心、平面磨床、数控车床、卧式加工中心、龙门加工中心等国产设备。项目建成后形成年产5000台电机、3500台数控机床、2000台智能自动化机械手的生产能力。</t>
  </si>
  <si>
    <t>温岭市浙江松川仪表科技股份有限公司新增燃气表智能制造项目</t>
  </si>
  <si>
    <t>占地约69.45亩。</t>
  </si>
  <si>
    <t>★玉环市浙江琦星电子有限公司机器人产业园建设项目</t>
  </si>
  <si>
    <t>建设用地69亩。项目投资总额3亿元人民币，计划5年内形成年生产销售工业机器人10万台套，销售收入50亿元。</t>
  </si>
  <si>
    <t xml:space="preserve">吴文俊13967678958  杨俊杰13706863060   </t>
  </si>
  <si>
    <t>天台县祥和轨道扣件生产基地建设项目</t>
  </si>
  <si>
    <t>建设用地面积43863平方米，年产1200万套轨道扣件的生产能力。</t>
  </si>
  <si>
    <t xml:space="preserve">浙江天台祥和实业股份有限公司
胡锦萍 13968479775 </t>
  </si>
  <si>
    <t>天台县平桥置信智造谷项目</t>
  </si>
  <si>
    <t>占地面积约67亩，建筑面积约10万平方米中心企业创业园建设。</t>
  </si>
  <si>
    <t>厂房开工建设。</t>
  </si>
  <si>
    <t>平桥镇
余绍焕83661093</t>
  </si>
  <si>
    <t>天台县置信汽车用品小微园项目</t>
  </si>
  <si>
    <t>占地67.8亩，建设90500平方。</t>
  </si>
  <si>
    <t>坦头镇
陈律欣83710223</t>
  </si>
  <si>
    <t>天台县洪畴镇中小企业创业园项目</t>
  </si>
  <si>
    <t>项目总用地面积47亩，建设内容包括建筑安装、给排水排污、强弱电及其他附属配套设施等工程。</t>
  </si>
  <si>
    <t>洪畴镇
蔡桢83011969</t>
  </si>
  <si>
    <t>仙居县浙江金晟新建环保餐具生产基地项目</t>
  </si>
  <si>
    <t>新建餐具生产基地、年产14080吨可降解一次性食品包装容器技改项目、研发中心等项目。</t>
  </si>
  <si>
    <t>一期3个车间、锅炉房完成。</t>
  </si>
  <si>
    <t>浙江世泰实业有限公司年产100万套轻量化发动机悬置系统项目</t>
  </si>
  <si>
    <t>总用地面积79957平方米，总建筑面积62573平方米，建设年产100万套轻量化发动机悬置系统项目。</t>
  </si>
  <si>
    <t>完成研发大楼1幢，生产车间2幢。</t>
  </si>
  <si>
    <t>浙江世泰实业有限公司
王秀玲
13968504660</t>
  </si>
  <si>
    <t>仙居县下各工艺小微园一期</t>
  </si>
  <si>
    <t>用地180亩，建筑面积24万㎡。</t>
  </si>
  <si>
    <t>三门县年产60万条大中型履带式橡胶履带技改项目</t>
  </si>
  <si>
    <t>年产60万条大中型履带式橡胶履带技改项目</t>
  </si>
  <si>
    <t>一期主体厂房建设。</t>
  </si>
  <si>
    <t>浙江元创橡胶履带有限公司
王文杰
13968511120</t>
  </si>
  <si>
    <t>三门县年产10万吨产业用纺织品智能生产建设项目</t>
  </si>
  <si>
    <t>年产10万吨产业用纺织品智能生产建设项目</t>
  </si>
  <si>
    <t>浙江三维橡胶制品股份有限公司
叶继跃
13905861779</t>
  </si>
  <si>
    <t>三门县五维铁路年产200万根高速铁路枕轨项目</t>
  </si>
  <si>
    <t>年产200万根高速铁路枕轨项目。</t>
  </si>
  <si>
    <t>浙江五维铁路轨道有限公司
吴善国
13707723515</t>
  </si>
  <si>
    <t>三门县热电联产项目（沿海工业城）</t>
  </si>
  <si>
    <t>建设3*18万千瓦热电联产机组。</t>
  </si>
  <si>
    <t>三门县沿海工业长
管委会
邵全会
13566499004</t>
  </si>
  <si>
    <t>台州新能源汽车分时租赁项目</t>
  </si>
  <si>
    <t>拟建设新能源汽车分时租赁网点1000个、投入纯电动汽车5000辆、专用充电停车位（含公共充电桩）5000个。</t>
  </si>
  <si>
    <t>市基投集团郑然涵13505867606</t>
  </si>
  <si>
    <t>高铁新区市政配套及绿化景观工程</t>
  </si>
  <si>
    <t>台州中心站枢纽匝道、体育场路、教七路、东海大道、开发大道、站前大道、场站环路等道路及东山湖、湿地公园、东山湖南延河，铁路沿线等绿化景观，总建设用地3654亩，其中水体728亩，道路、绿化、景观2926亩</t>
  </si>
  <si>
    <t>开工建设体育场路及教七路，东山湖及周边绿化景观。</t>
  </si>
  <si>
    <t>马雳15957610002</t>
  </si>
  <si>
    <t>台州市有机物循环利用中心</t>
  </si>
  <si>
    <t>总用地65亩,建设处理规模150吨/日（具备10吨/日废弃食物油脂处理能力）。</t>
  </si>
  <si>
    <t xml:space="preserve">城建处               王子衔15157625878
</t>
  </si>
  <si>
    <t>黄岩区妙儿桥村安置房</t>
  </si>
  <si>
    <t>总用地47亩，总建筑面积约9.3万平方米</t>
  </si>
  <si>
    <t>主体工程施工</t>
  </si>
  <si>
    <t>内环8#立交放射线工程</t>
  </si>
  <si>
    <t>包括道路工程、桥梁工程及附属工程，其中道路规划宽度50米，等级为城市快速路，全长约1150米。</t>
  </si>
  <si>
    <t>完成主体桩基、承台等下部结构工程。</t>
  </si>
  <si>
    <t>项建中 13957611969</t>
  </si>
  <si>
    <t>黄岩区院桥污水厂二期工程</t>
  </si>
  <si>
    <t>总用地48亩，扩建污水处理规模4万吨/日，深度处理规模5.95万吨/日。</t>
  </si>
  <si>
    <t>土建完工，设备安装。</t>
  </si>
  <si>
    <t>朱福森 13957625234</t>
  </si>
  <si>
    <t>黄岩区北城大厦</t>
  </si>
  <si>
    <t>总用地34369平方米，总建筑面积144537平方米。</t>
  </si>
  <si>
    <t>路桥区体育公园二期（全民健身中心）</t>
  </si>
  <si>
    <t>项目位于桐屿街道新保区块，建设约16949m2，约26亩， 足球场、游泳馆、游泳池、篮球场、网球场、半沉式停车场，停车位230个。</t>
  </si>
  <si>
    <t>桩基施工。</t>
  </si>
  <si>
    <t>叶天恩15267675599</t>
  </si>
  <si>
    <t>温岭市东部垃圾焚烧发电项目二期工程</t>
  </si>
  <si>
    <t>800吨/日垃圾（含污泥）焚烧机械炉排炉1台，30MW汽轮发电机组及配套设施。</t>
  </si>
  <si>
    <t xml:space="preserve">缪宏勇 13958675688 
黄福平 13566804418 </t>
  </si>
  <si>
    <t>温岭市大溪水厂迁扩建工程</t>
  </si>
  <si>
    <t>异地扩建供水规模8万吨/日水厂一座，建设原水管4公里。</t>
  </si>
  <si>
    <t xml:space="preserve">温岭市级财政资金 镇（街道）财政资金 自筹 </t>
  </si>
  <si>
    <t>完成土建工程量20%。</t>
  </si>
  <si>
    <t>郑  龙 13806565120
王瑞振 13575851208</t>
  </si>
  <si>
    <t>天台县福溪街道拾得路及以北（水南）区块改造项目</t>
  </si>
  <si>
    <t>总规划用地面积401815㎡（602.72亩）。其中：拾得路用地面积45399㎡（68.1亩），以北ABCDE区块面积265493㎡（398.24亩），其余区块面积：90923㎡（136.38亩）。拟建：地上建筑面积697234㎡；地下建筑面积234332㎡。</t>
  </si>
  <si>
    <t>县基投公司
陈炳谕83171140</t>
  </si>
  <si>
    <t>天台县官塘蔡“城中村”改造二期项目</t>
  </si>
  <si>
    <t>道路宽度36米，(初步调查)征收范围为法华路道路中心线为基线，两侧各50米，涉及征收户数140户、319间房屋, 建筑占地11484平方、建筑面积28710平方。</t>
  </si>
  <si>
    <t>启动二期项目房屋主体建设。</t>
  </si>
  <si>
    <t>始丰街道
夏宏亮83923066</t>
  </si>
  <si>
    <t>仙居县旧城西门片区二期改造项目（3号地块）</t>
  </si>
  <si>
    <t>本项目总建设用地面积为27170.2㎡，总建筑面积为87078.93㎡，其中地上建筑面积为64096.22㎡，地下建筑面积为22982.71㎡，安置户数460户。</t>
  </si>
  <si>
    <t>完成地下室施工。</t>
  </si>
  <si>
    <t>周俊
13989609755</t>
  </si>
  <si>
    <t>三门县开裕创业园项目</t>
  </si>
  <si>
    <t>位于滨海新城地块。建设内容包括办公区、商务洽谈区、酒店、公寓楼等，总建筑面积约86190平方米。</t>
  </si>
  <si>
    <t>三门经济开发区
蒋英明
18857605718</t>
  </si>
  <si>
    <t>三门县污水处理厂（三期）</t>
  </si>
  <si>
    <t>4万吨/日，出水达准Ⅳ类标准。</t>
  </si>
  <si>
    <t>完成土建部分70%。</t>
  </si>
  <si>
    <t>三门县公安局海游派出所业务用房</t>
  </si>
  <si>
    <t>地下面积4000平方米，地上面积3000平方米。</t>
  </si>
  <si>
    <t>完成基础。</t>
  </si>
  <si>
    <t>三门县基础设施投资有限责任公司
章强
13758603535</t>
  </si>
  <si>
    <t>台州市地下综合管廊一期工程（集聚区段）PPP项目</t>
  </si>
  <si>
    <t>项目涉及地下综合管廊总里程约12.6公里。</t>
  </si>
  <si>
    <t>台州循环经济发展有限公司范东升  13957692759  联系人李登  13732359966</t>
  </si>
  <si>
    <t>中央创新区花园绿环一期</t>
  </si>
  <si>
    <t>该项目总用地约45公顷，建设周期约36个月，建设总投资额约10.5亿元。</t>
  </si>
  <si>
    <t>开工建设</t>
  </si>
  <si>
    <t>潘杰13958563986</t>
  </si>
  <si>
    <t>台州学院航空工程学院</t>
  </si>
  <si>
    <t>项目位于台州学院椒江校区东北角，用地面积约为8650平方米，建筑面积25000㎡。</t>
  </si>
  <si>
    <t>陈赛君13606863295</t>
  </si>
  <si>
    <t>台州市委党校迁建工程</t>
  </si>
  <si>
    <t>现市委党校迁建，总用地面积11.25万㎡，总建筑面积5.44万㎡。</t>
  </si>
  <si>
    <t>张风明18957695203</t>
  </si>
  <si>
    <t>台州湾文旅综合体</t>
  </si>
  <si>
    <t>酒店、会议中心、餐饮等。总用地5.34万㎡。</t>
  </si>
  <si>
    <t>台州学院椒江校区艺术大楼和实训大楼</t>
  </si>
  <si>
    <t>艺术大楼项目用地约为21亩，总建筑面积19500㎡，投资9150万元。实训大楼项目用地约为10亩，总建筑面积5300㎡，投资2100万元。</t>
  </si>
  <si>
    <t>任建平15658885950</t>
  </si>
  <si>
    <t>台州市殡仪馆改扩建</t>
  </si>
  <si>
    <t>建设用地面积50800㎡总建筑面积33857.34㎡。</t>
  </si>
  <si>
    <t>完成至工程的30%。</t>
  </si>
  <si>
    <t>市工程管理公司       马晓科13362678992</t>
  </si>
  <si>
    <t>台州市社会福利院一期</t>
  </si>
  <si>
    <t>建设总用地面积100亩，建筑面积51255平方米。</t>
  </si>
  <si>
    <t>完成工程量的30%。</t>
  </si>
  <si>
    <t>市工程管理公司李灵龙18257613808</t>
  </si>
  <si>
    <t>台州技师学院一期</t>
  </si>
  <si>
    <t>本项目总用地面积约233313平方米（350亩），其中可建设用地面积为181187平方米，总建筑面积约为134000平方米。</t>
  </si>
  <si>
    <t>完成至工程的20%。</t>
  </si>
  <si>
    <t>市社发公             司徐波13857655554</t>
  </si>
  <si>
    <t>台州美术馆</t>
  </si>
  <si>
    <r>
      <t>占地面积50亩，建筑面积30000 m</t>
    </r>
    <r>
      <rPr>
        <sz val="10"/>
        <color indexed="8"/>
        <rFont val="宋体"/>
        <family val="0"/>
      </rPr>
      <t>²</t>
    </r>
    <r>
      <rPr>
        <sz val="10"/>
        <color indexed="8"/>
        <rFont val="仿宋_GB2312"/>
        <family val="3"/>
      </rPr>
      <t>，集大小展厅、报告厅及相应功能室。</t>
    </r>
  </si>
  <si>
    <t>徐华礼15868638866</t>
  </si>
  <si>
    <t>台州市行政服务中心迁移改造工程</t>
  </si>
  <si>
    <t>方远-广达嘉苑3号楼购买及装修。</t>
  </si>
  <si>
    <t>行政服务中心袁武麟13806599150</t>
  </si>
  <si>
    <t>路桥区档案馆</t>
  </si>
  <si>
    <t>项目位于路北街道徐翁村，用地20亩，建筑面积面积8000平方以上，建设档案专用设备、数字档案设备、中央空调等，功能完备，设施齐全，达到县市区档案馆标准以上。</t>
  </si>
  <si>
    <t>叶天恩15267675599 何斌超13505765670</t>
  </si>
  <si>
    <t>玉环市陈屿中心小学分校区</t>
  </si>
  <si>
    <t>总用地面积78亩，建设用地面积57亩，总建筑面积28204.7平方米。</t>
  </si>
  <si>
    <t>主体施工建设。</t>
  </si>
  <si>
    <t>黄祥纲18858689090</t>
  </si>
  <si>
    <t>★玉环新城体育中心</t>
  </si>
  <si>
    <t>规划总用地面积约360亩， 总建设用地面积约232亩 总建筑面积62765平方米。 主要建筑包括：一个2万座体育场、一个3211座的体育馆及游泳馆和全民健身中心、休闲公园。</t>
  </si>
  <si>
    <t>李良波、郑建冬13968689716</t>
  </si>
  <si>
    <t>台州市国际会展中心</t>
  </si>
  <si>
    <t>总项目用地520亩。</t>
  </si>
  <si>
    <t>路桥区老日用品商城区块</t>
  </si>
  <si>
    <t>项目位于新安西街以北、南官大道以东，总用地面积56900㎡，总建筑面积126000㎡，用于商业、住宅、停车场。</t>
  </si>
  <si>
    <t>叶勇13906595266</t>
  </si>
  <si>
    <t>临海市新城启动区商住小区及五星级酒店项目</t>
  </si>
  <si>
    <t>用地面积约100亩，住宅小区、五星级酒店、影院、购物中心等配套设施建设。</t>
  </si>
  <si>
    <t>临海市铂悦府</t>
  </si>
  <si>
    <t>用地面积64.4亩，建筑面积120000平方米。</t>
  </si>
  <si>
    <t>冯震宇 13958585370</t>
  </si>
  <si>
    <t>临海市江山府</t>
  </si>
  <si>
    <t>用地面积61.68亩，建筑面积140000平方米  。</t>
  </si>
  <si>
    <t>冯震宇  
丁岩   13958585370</t>
  </si>
  <si>
    <t>临海市浙江国际眼镜城</t>
  </si>
  <si>
    <t>占地约107亩，建筑面积约6万平方米，主要建设国际眼镜市场、配送中心、商务办公中心、会展中心及配套附属工程。</t>
  </si>
  <si>
    <t>完成工程量20%。</t>
  </si>
  <si>
    <t>临海市花街工业园区块商住开发项目</t>
  </si>
  <si>
    <t>总用地面积60.81亩，建筑面积90000平方米。</t>
  </si>
  <si>
    <t>卢志胜13958555128</t>
  </si>
  <si>
    <t>温岭市大溪镇幸福社区一号项目</t>
  </si>
  <si>
    <t>占地约15.7亩，总建筑面积约4.3万平方米规划为集商住、购物、餐饮、娱乐等为一体的现代商业综合体（安置用房）。</t>
  </si>
  <si>
    <t>完成打桩。</t>
  </si>
  <si>
    <t xml:space="preserve">孙琪勇 15868612111 
滕  佳 17858669766 </t>
  </si>
  <si>
    <t>温岭市城南镇峻岭山庄项目</t>
  </si>
  <si>
    <t>占地56670平方米。</t>
  </si>
  <si>
    <t xml:space="preserve">梁钦 13906866696 
郑伟翔 13867639136 </t>
  </si>
  <si>
    <t>温岭市城市新区下蔡王府基出让地块项目</t>
  </si>
  <si>
    <t>占地55.5亩。</t>
  </si>
  <si>
    <t xml:space="preserve">李宣敏 13906869287 
黄美方 13958661888 </t>
  </si>
  <si>
    <t>温岭市石塘镇骏马酒店建设项目</t>
  </si>
  <si>
    <t>占地16亩，新建18000平方的综合酒店。</t>
  </si>
  <si>
    <t>玉环市漩门湾养生小镇（一期）</t>
  </si>
  <si>
    <t>总建筑面积约54万平方米，建设内容包括三级甲等康复医院、幼儿园、小镇商业中心、游客集散中心、高端渡假酒店及游艇码头、中医养生馆、国家级中草药种植研究中心和观赏、养生小院等项目</t>
  </si>
  <si>
    <t>完成主体工程的40%。</t>
  </si>
  <si>
    <t>成  刚13017869195</t>
  </si>
  <si>
    <t>天台县伟星金盘府项目</t>
  </si>
  <si>
    <t>项目总用地44226平方米 ，总建筑面积131369.2平方米（含地下建筑面积35438平方米） ，建设内容包括建筑安装、给排水排污、强弱电、绿化及其他附属配套设施等工程。</t>
  </si>
  <si>
    <t xml:space="preserve">天台伟星房地产开发有限公司
陶经理 13867630019 </t>
  </si>
  <si>
    <t>天台县荣远尚郡项目</t>
  </si>
  <si>
    <t>项目总用地35300平方米，地上总建筑面积63540平方住宅建设开发。</t>
  </si>
  <si>
    <t>徐伟13867629092</t>
  </si>
  <si>
    <t>天台县森然御府项目</t>
  </si>
  <si>
    <t>建筑面积约80000平方米。</t>
  </si>
  <si>
    <t>天台县祥生江山樾项目</t>
  </si>
  <si>
    <t>总用地面积17147平方米，地上计容面积约54870平方米，地下面积约15734平方米。</t>
  </si>
  <si>
    <t>天台祥生房地产开发有限公司
 张经理83896887</t>
  </si>
  <si>
    <t>仙居县华夏世纪新城</t>
  </si>
  <si>
    <t>项目总用地面积为66378平方米，总建筑面积137139平方米，其中地上99566平方米，地下建筑面积37573平方米。</t>
  </si>
  <si>
    <t>王希13905865366</t>
  </si>
  <si>
    <t>神仙居文化主题乐园</t>
  </si>
  <si>
    <t>用地约170亩，其中可开发建设用地约140亩（部分景观树林需保留）。主要开发建设休闲度假酒店、特色商业街、文化演艺中心、体验式主题乐园等。</t>
  </si>
  <si>
    <t>仙居县电子商务产业园（家居建材市场）项目</t>
  </si>
  <si>
    <t>总建筑面积75000平方，主要建设互联网交易中心、研发设计中心、小企业金融服务中心、互联网信息中心、电子商务企业中心、展示场馆等。</t>
  </si>
  <si>
    <t>郑国志13958514088</t>
  </si>
  <si>
    <t>仙居县华夏天玺一号</t>
  </si>
  <si>
    <t>项目总用地面积为18426平方米，总建筑面积为49578平方米，其中地上建筑面积为34078平方米，地下建筑面积为15500平方米。</t>
  </si>
  <si>
    <t>仙居县神仙居悦城</t>
  </si>
  <si>
    <t>主要开发建设特色滨水商业购物街、美食广场、精品酒店群、大型室内运动体验区、大型室内水上乐园、户外运动基地、多类型特色民宿等。</t>
  </si>
  <si>
    <t>工程开工建设。</t>
  </si>
  <si>
    <t>仙居县富民银行总部培训中心</t>
  </si>
  <si>
    <t>项目主要建设高端度假酒店、银行高管和员工培训中心、疗养中心、金融产品研发中心等。</t>
  </si>
  <si>
    <t>注：带★项目为省重点建设项目。</t>
  </si>
  <si>
    <t>附件6</t>
  </si>
  <si>
    <t>2018年台州市重点建设项目形象进度计划表（新开工类）</t>
  </si>
  <si>
    <t>预计止2017年底累计完成投资</t>
  </si>
  <si>
    <t>合  计</t>
  </si>
  <si>
    <r>
      <t>洪斌升</t>
    </r>
    <r>
      <rPr>
        <sz val="10"/>
        <color indexed="8"/>
        <rFont val="Times New Roman"/>
        <family val="1"/>
      </rPr>
      <t xml:space="preserve">  13566667638   </t>
    </r>
    <r>
      <rPr>
        <sz val="10"/>
        <color indexed="8"/>
        <rFont val="宋体"/>
        <family val="0"/>
      </rPr>
      <t>陈斌</t>
    </r>
    <r>
      <rPr>
        <sz val="10"/>
        <color indexed="8"/>
        <rFont val="Times New Roman"/>
        <family val="1"/>
      </rPr>
      <t xml:space="preserve">  18969684117</t>
    </r>
  </si>
  <si>
    <r>
      <t>陈文波</t>
    </r>
    <r>
      <rPr>
        <sz val="10"/>
        <color indexed="8"/>
        <rFont val="Times New Roman"/>
        <family val="1"/>
      </rPr>
      <t xml:space="preserve">13605866828
</t>
    </r>
    <r>
      <rPr>
        <sz val="10"/>
        <color indexed="8"/>
        <rFont val="宋体"/>
        <family val="0"/>
      </rPr>
      <t>林丹丹</t>
    </r>
    <r>
      <rPr>
        <sz val="10"/>
        <color indexed="8"/>
        <rFont val="Times New Roman"/>
        <family val="1"/>
      </rPr>
      <t>13958563921</t>
    </r>
  </si>
  <si>
    <t>秀洲至路桥公路路桥肖王至洋屿段高架桥工程</t>
  </si>
  <si>
    <r>
      <t>p</t>
    </r>
    <r>
      <rPr>
        <sz val="10"/>
        <color indexed="8"/>
        <rFont val="宋体"/>
        <family val="0"/>
      </rPr>
      <t>pp</t>
    </r>
  </si>
  <si>
    <t>228国道清港连接线项目</t>
  </si>
  <si>
    <t>椒江至武义公路仙居朱溪至白塔段工程</t>
  </si>
  <si>
    <t>大麦屿港区LNG储运项目</t>
  </si>
  <si>
    <t>近期规划规模200万吨/年，远期规模600万吨/年，新建2×10m³的LNG全容储罐，远期预留2×20m³的LNG全容储罐位置。</t>
  </si>
  <si>
    <t>华电玉环1号海上风电项目</t>
  </si>
  <si>
    <r>
      <t>本项目用地土地面积为</t>
    </r>
    <r>
      <rPr>
        <sz val="10"/>
        <color indexed="8"/>
        <rFont val="Times New Roman"/>
        <family val="1"/>
      </rPr>
      <t>100</t>
    </r>
    <r>
      <rPr>
        <sz val="10"/>
        <color indexed="8"/>
        <rFont val="宋体"/>
        <family val="0"/>
      </rPr>
      <t>亩，建设厂房、仓储、综合办公楼等，总建筑面积</t>
    </r>
    <r>
      <rPr>
        <sz val="10"/>
        <color indexed="8"/>
        <rFont val="Times New Roman"/>
        <family val="1"/>
      </rPr>
      <t xml:space="preserve"> 105000</t>
    </r>
    <r>
      <rPr>
        <sz val="10"/>
        <color indexed="8"/>
        <rFont val="宋体"/>
        <family val="0"/>
      </rPr>
      <t>平方米，其中生产性用房建筑面积</t>
    </r>
    <r>
      <rPr>
        <sz val="10"/>
        <color indexed="8"/>
        <rFont val="Times New Roman"/>
        <family val="1"/>
      </rPr>
      <t xml:space="preserve"> 93000</t>
    </r>
    <r>
      <rPr>
        <sz val="10"/>
        <color indexed="8"/>
        <rFont val="宋体"/>
        <family val="0"/>
      </rPr>
      <t>平方米，非生产性用房建筑面积</t>
    </r>
    <r>
      <rPr>
        <sz val="10"/>
        <color indexed="8"/>
        <rFont val="Times New Roman"/>
        <family val="1"/>
      </rPr>
      <t>12000</t>
    </r>
    <r>
      <rPr>
        <sz val="10"/>
        <color indexed="8"/>
        <rFont val="宋体"/>
        <family val="0"/>
      </rPr>
      <t>平方米，配套建设道路、绿化、停车场等设施。同时购置注塑机、喷雾机、自动分拣机等加工生产设备</t>
    </r>
  </si>
  <si>
    <r>
      <t>2</t>
    </r>
    <r>
      <rPr>
        <sz val="10"/>
        <color indexed="8"/>
        <rFont val="宋体"/>
        <family val="0"/>
      </rPr>
      <t>018-2020</t>
    </r>
  </si>
  <si>
    <r>
      <t>赵义义1</t>
    </r>
    <r>
      <rPr>
        <sz val="10"/>
        <color indexed="8"/>
        <rFont val="宋体"/>
        <family val="0"/>
      </rPr>
      <t>5857688776</t>
    </r>
  </si>
  <si>
    <t>温岭市横峰街道下洋林电商产业园项目</t>
  </si>
  <si>
    <t>玉环市浙江琦星电子有限公司机器人产业园建设项目</t>
  </si>
  <si>
    <t>椒江区洪家街道现代大道以北，白云山南路以西地块（陶家洋村村留地）开发项目</t>
  </si>
  <si>
    <t>总用地面积150785平方米，总建筑面积465300平方米，其中地上建筑面积345300平方米，地下建筑面积120000平方米。</t>
  </si>
  <si>
    <t>主体结构建设。</t>
  </si>
  <si>
    <t>★台州市地下综合管廊一期工程（集聚区段）PPP项目</t>
  </si>
  <si>
    <t>占地面积50亩，建筑面积30000 m²，集大小展厅、报告厅及相应功能室。</t>
  </si>
  <si>
    <t>玉环新城体育中心</t>
  </si>
  <si>
    <t>新开工类（108个项目，总投资15673473万元，年度计划投资1823223万元）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</si>
</sst>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Red]\(0.00\)"/>
    <numFmt numFmtId="179" formatCode="0.0_);[Red]\(0.0\)"/>
    <numFmt numFmtId="180" formatCode="0.00_ "/>
  </numFmts>
  <fonts count="56">
    <font>
      <sz val="11"/>
      <name val="宋体"/>
      <family val="0"/>
    </font>
    <font>
      <sz val="11"/>
      <color indexed="8"/>
      <name val="宋体"/>
      <family val="0"/>
    </font>
    <font>
      <b/>
      <sz val="10"/>
      <name val="宋体"/>
      <family val="0"/>
    </font>
    <font>
      <sz val="12"/>
      <color indexed="8"/>
      <name val="宋体"/>
      <family val="0"/>
    </font>
    <font>
      <sz val="10"/>
      <color indexed="8"/>
      <name val="宋体"/>
      <family val="0"/>
    </font>
    <font>
      <sz val="12"/>
      <color indexed="10"/>
      <name val="宋体"/>
      <family val="0"/>
    </font>
    <font>
      <b/>
      <sz val="12"/>
      <color indexed="8"/>
      <name val="宋体"/>
      <family val="0"/>
    </font>
    <font>
      <sz val="10"/>
      <name val="宋体"/>
      <family val="0"/>
    </font>
    <font>
      <sz val="12"/>
      <name val="宋体"/>
      <family val="0"/>
    </font>
    <font>
      <sz val="10"/>
      <color indexed="8"/>
      <name val="仿宋_GB2312"/>
      <family val="3"/>
    </font>
    <font>
      <sz val="9"/>
      <name val="仿宋_GB2312"/>
      <family val="3"/>
    </font>
    <font>
      <sz val="10"/>
      <name val="仿宋_GB2312"/>
      <family val="3"/>
    </font>
    <font>
      <b/>
      <sz val="13"/>
      <color indexed="54"/>
      <name val="宋体"/>
      <family val="0"/>
    </font>
    <font>
      <sz val="11"/>
      <color indexed="20"/>
      <name val="宋体"/>
      <family val="0"/>
    </font>
    <font>
      <sz val="11"/>
      <color indexed="17"/>
      <name val="宋体"/>
      <family val="0"/>
    </font>
    <font>
      <u val="single"/>
      <sz val="11"/>
      <color indexed="12"/>
      <name val="宋体"/>
      <family val="0"/>
    </font>
    <font>
      <sz val="11"/>
      <color indexed="9"/>
      <name val="宋体"/>
      <family val="0"/>
    </font>
    <font>
      <sz val="11"/>
      <color indexed="52"/>
      <name val="宋体"/>
      <family val="0"/>
    </font>
    <font>
      <b/>
      <sz val="15"/>
      <color indexed="54"/>
      <name val="宋体"/>
      <family val="0"/>
    </font>
    <font>
      <sz val="11"/>
      <color indexed="10"/>
      <name val="宋体"/>
      <family val="0"/>
    </font>
    <font>
      <b/>
      <sz val="11"/>
      <color indexed="8"/>
      <name val="宋体"/>
      <family val="0"/>
    </font>
    <font>
      <b/>
      <sz val="11"/>
      <color indexed="52"/>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2"/>
      <name val="Times New Roman"/>
      <family val="1"/>
    </font>
    <font>
      <sz val="9"/>
      <name val="宋体"/>
      <family val="0"/>
    </font>
    <font>
      <sz val="11"/>
      <color indexed="60"/>
      <name val="宋体"/>
      <family val="0"/>
    </font>
    <font>
      <sz val="11"/>
      <color indexed="8"/>
      <name val="等线"/>
      <family val="0"/>
    </font>
    <font>
      <sz val="10"/>
      <color indexed="8"/>
      <name val="Times New Roman"/>
      <family val="1"/>
    </font>
    <font>
      <sz val="10"/>
      <color indexed="8"/>
      <name val="Arial"/>
      <family val="2"/>
    </font>
    <font>
      <sz val="16"/>
      <color indexed="8"/>
      <name val="黑体"/>
      <family val="3"/>
    </font>
    <font>
      <sz val="22"/>
      <color indexed="8"/>
      <name val="方正小标宋简体"/>
      <family val="4"/>
    </font>
    <font>
      <b/>
      <sz val="10"/>
      <color indexed="8"/>
      <name val="宋体"/>
      <family val="0"/>
    </font>
    <font>
      <b/>
      <sz val="10"/>
      <color indexed="8"/>
      <name val="Times New Roman"/>
      <family val="1"/>
    </font>
    <font>
      <b/>
      <sz val="10"/>
      <color indexed="8"/>
      <name val="仿宋_GB2312"/>
      <family val="3"/>
    </font>
    <font>
      <b/>
      <sz val="11"/>
      <color indexed="8"/>
      <name val="仿宋_GB2312"/>
      <family val="3"/>
    </font>
    <font>
      <b/>
      <sz val="12"/>
      <color indexed="8"/>
      <name val="仿宋_GB2312"/>
      <family val="3"/>
    </font>
    <font>
      <sz val="11"/>
      <color indexed="8"/>
      <name val="仿宋_GB2312"/>
      <family val="3"/>
    </font>
    <font>
      <sz val="11"/>
      <color theme="1"/>
      <name val="Calibri"/>
      <family val="0"/>
    </font>
    <font>
      <sz val="10"/>
      <color theme="1"/>
      <name val="宋体"/>
      <family val="0"/>
    </font>
    <font>
      <b/>
      <sz val="10"/>
      <color theme="1"/>
      <name val="宋体"/>
      <family val="0"/>
    </font>
    <font>
      <sz val="10"/>
      <color theme="1"/>
      <name val="Times New Roman"/>
      <family val="1"/>
    </font>
    <font>
      <sz val="10"/>
      <color theme="1"/>
      <name val="Calibri"/>
      <family val="0"/>
    </font>
    <font>
      <b/>
      <sz val="10"/>
      <color theme="1"/>
      <name val="Times New Roman"/>
      <family val="1"/>
    </font>
    <font>
      <b/>
      <sz val="10"/>
      <color theme="1"/>
      <name val="仿宋_GB2312"/>
      <family val="3"/>
    </font>
    <font>
      <b/>
      <sz val="11"/>
      <color theme="1"/>
      <name val="仿宋_GB2312"/>
      <family val="3"/>
    </font>
    <font>
      <sz val="10"/>
      <color theme="1"/>
      <name val="仿宋_GB2312"/>
      <family val="3"/>
    </font>
    <font>
      <sz val="16"/>
      <color theme="1"/>
      <name val="黑体"/>
      <family val="3"/>
    </font>
    <font>
      <sz val="22"/>
      <color theme="1"/>
      <name val="方正小标宋简体"/>
      <family val="4"/>
    </font>
    <font>
      <b/>
      <sz val="12"/>
      <color theme="1"/>
      <name val="仿宋_GB2312"/>
      <family val="3"/>
    </font>
    <font>
      <sz val="11"/>
      <color theme="1"/>
      <name val="仿宋_GB2312"/>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1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s>
  <cellStyleXfs count="77">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18" fillId="0" borderId="1" applyNumberFormat="0" applyFill="0" applyAlignment="0" applyProtection="0"/>
    <xf numFmtId="0" fontId="12"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3" fillId="13" borderId="0" applyNumberFormat="0" applyBorder="0" applyAlignment="0" applyProtection="0"/>
    <xf numFmtId="0" fontId="1" fillId="0" borderId="0">
      <alignment vertical="center"/>
      <protection/>
    </xf>
    <xf numFmtId="0" fontId="1" fillId="0" borderId="0">
      <alignment vertical="center"/>
      <protection/>
    </xf>
    <xf numFmtId="0" fontId="8" fillId="0" borderId="0">
      <alignment/>
      <protection locked="0"/>
    </xf>
    <xf numFmtId="0" fontId="8" fillId="0" borderId="0">
      <alignment/>
      <protection locked="0"/>
    </xf>
    <xf numFmtId="0" fontId="8" fillId="0" borderId="0">
      <alignment/>
      <protection locked="0"/>
    </xf>
    <xf numFmtId="0" fontId="32" fillId="0" borderId="0">
      <alignment/>
      <protection locked="0"/>
    </xf>
    <xf numFmtId="0" fontId="8" fillId="0" borderId="0">
      <alignment/>
      <protection locked="0"/>
    </xf>
    <xf numFmtId="0" fontId="8" fillId="0" borderId="0">
      <alignment/>
      <protection locked="0"/>
    </xf>
    <xf numFmtId="0" fontId="8" fillId="0" borderId="0">
      <alignment/>
      <protection locked="0"/>
    </xf>
    <xf numFmtId="0" fontId="8" fillId="0" borderId="0">
      <alignment/>
      <protection locked="0"/>
    </xf>
    <xf numFmtId="0" fontId="8" fillId="0" borderId="0">
      <alignment/>
      <protection locked="0"/>
    </xf>
    <xf numFmtId="0" fontId="8" fillId="0" borderId="0">
      <alignment/>
      <protection/>
    </xf>
    <xf numFmtId="0" fontId="30" fillId="0" borderId="0">
      <alignment/>
      <protection locked="0"/>
    </xf>
    <xf numFmtId="0" fontId="15" fillId="0" borderId="0" applyNumberFormat="0" applyFill="0" applyBorder="0" applyAlignment="0" applyProtection="0"/>
    <xf numFmtId="0" fontId="14" fillId="7" borderId="0" applyNumberFormat="0" applyBorder="0" applyAlignment="0" applyProtection="0"/>
    <xf numFmtId="0" fontId="20"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9" borderId="4" applyNumberFormat="0" applyAlignment="0" applyProtection="0"/>
    <xf numFmtId="0" fontId="27" fillId="14" borderId="5"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7"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31" fillId="10" borderId="0" applyNumberFormat="0" applyBorder="0" applyAlignment="0" applyProtection="0"/>
    <xf numFmtId="0" fontId="26" fillId="9" borderId="7" applyNumberFormat="0" applyAlignment="0" applyProtection="0"/>
    <xf numFmtId="0" fontId="25" fillId="3" borderId="4" applyNumberFormat="0" applyAlignment="0" applyProtection="0"/>
    <xf numFmtId="0" fontId="24" fillId="0" borderId="0" applyNumberFormat="0" applyFill="0" applyBorder="0" applyAlignment="0" applyProtection="0"/>
    <xf numFmtId="0" fontId="1" fillId="5" borderId="8" applyNumberFormat="0" applyFont="0" applyAlignment="0" applyProtection="0"/>
  </cellStyleXfs>
  <cellXfs count="159">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wrapText="1"/>
    </xf>
    <xf numFmtId="176" fontId="7" fillId="0" borderId="0" xfId="0" applyNumberFormat="1" applyFont="1" applyFill="1" applyBorder="1" applyAlignment="1">
      <alignment vertical="center"/>
    </xf>
    <xf numFmtId="0" fontId="7" fillId="4"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44" fillId="0" borderId="0" xfId="0" applyFont="1" applyFill="1" applyBorder="1" applyAlignment="1">
      <alignment horizontal="left" vertical="center" wrapText="1"/>
    </xf>
    <xf numFmtId="176" fontId="44" fillId="0" borderId="0" xfId="0" applyNumberFormat="1" applyFont="1" applyFill="1" applyBorder="1" applyAlignment="1">
      <alignment vertical="center"/>
    </xf>
    <xf numFmtId="0" fontId="44" fillId="0" borderId="0" xfId="0" applyFont="1" applyFill="1" applyBorder="1" applyAlignment="1">
      <alignment vertical="center"/>
    </xf>
    <xf numFmtId="0" fontId="45" fillId="0" borderId="9" xfId="0" applyFont="1" applyFill="1" applyBorder="1" applyAlignment="1">
      <alignment horizontal="center" vertical="center" wrapText="1"/>
    </xf>
    <xf numFmtId="0" fontId="45" fillId="0" borderId="9" xfId="0" applyFont="1" applyFill="1" applyBorder="1" applyAlignment="1">
      <alignment vertical="center" wrapText="1"/>
    </xf>
    <xf numFmtId="176" fontId="45"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vertical="center"/>
    </xf>
    <xf numFmtId="176"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44" fillId="0" borderId="9" xfId="0" applyFont="1" applyFill="1" applyBorder="1" applyAlignment="1">
      <alignment vertical="center" wrapText="1"/>
    </xf>
    <xf numFmtId="0" fontId="44" fillId="0" borderId="9" xfId="0" applyFont="1" applyFill="1" applyBorder="1" applyAlignment="1">
      <alignment horizontal="left" vertical="center" wrapText="1"/>
    </xf>
    <xf numFmtId="176" fontId="44" fillId="0" borderId="9" xfId="0" applyNumberFormat="1" applyFont="1" applyFill="1" applyBorder="1" applyAlignment="1">
      <alignment horizontal="center" vertical="center" wrapText="1"/>
    </xf>
    <xf numFmtId="177" fontId="44" fillId="0" borderId="9" xfId="0" applyNumberFormat="1" applyFont="1" applyFill="1" applyBorder="1" applyAlignment="1">
      <alignment horizontal="center" vertical="center" wrapText="1"/>
    </xf>
    <xf numFmtId="178" fontId="44" fillId="0" borderId="9" xfId="0" applyNumberFormat="1" applyFont="1" applyFill="1" applyBorder="1" applyAlignment="1">
      <alignment vertical="center" wrapText="1"/>
    </xf>
    <xf numFmtId="178" fontId="44" fillId="0" borderId="9" xfId="0" applyNumberFormat="1" applyFont="1" applyFill="1" applyBorder="1" applyAlignment="1">
      <alignment horizontal="left" vertical="center" wrapText="1"/>
    </xf>
    <xf numFmtId="0" fontId="44"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4" fillId="0" borderId="9" xfId="47" applyFont="1" applyFill="1" applyBorder="1" applyAlignment="1" applyProtection="1">
      <alignment vertical="center" wrapText="1"/>
      <protection/>
    </xf>
    <xf numFmtId="0" fontId="44" fillId="0" borderId="9" xfId="47" applyFont="1" applyFill="1" applyBorder="1" applyAlignment="1" applyProtection="1">
      <alignment horizontal="left" vertical="center" wrapText="1"/>
      <protection/>
    </xf>
    <xf numFmtId="0" fontId="44" fillId="0" borderId="9" xfId="46" applyFont="1" applyFill="1" applyBorder="1" applyAlignment="1" applyProtection="1">
      <alignment horizontal="center" vertical="center"/>
      <protection/>
    </xf>
    <xf numFmtId="0" fontId="44" fillId="0" borderId="9" xfId="46" applyFont="1" applyFill="1" applyBorder="1" applyAlignment="1" applyProtection="1">
      <alignment horizontal="center" vertical="center" wrapText="1"/>
      <protection/>
    </xf>
    <xf numFmtId="0" fontId="44" fillId="0" borderId="9" xfId="46" applyFont="1" applyFill="1" applyBorder="1" applyAlignment="1" applyProtection="1">
      <alignment horizontal="left" vertical="center" wrapText="1"/>
      <protection/>
    </xf>
    <xf numFmtId="0" fontId="45" fillId="0" borderId="9" xfId="47" applyFont="1" applyFill="1" applyBorder="1" applyAlignment="1" applyProtection="1">
      <alignment vertical="center" wrapText="1"/>
      <protection/>
    </xf>
    <xf numFmtId="0" fontId="45" fillId="0" borderId="9" xfId="47" applyFont="1" applyFill="1" applyBorder="1" applyAlignment="1" applyProtection="1">
      <alignment horizontal="center" vertical="center" wrapText="1"/>
      <protection/>
    </xf>
    <xf numFmtId="176" fontId="45" fillId="0" borderId="9" xfId="47" applyNumberFormat="1" applyFont="1" applyFill="1" applyBorder="1" applyAlignment="1" applyProtection="1">
      <alignment horizontal="center" vertical="center" wrapText="1"/>
      <protection/>
    </xf>
    <xf numFmtId="0" fontId="44" fillId="0" borderId="9" xfId="0" applyNumberFormat="1" applyFont="1" applyFill="1" applyBorder="1" applyAlignment="1">
      <alignment horizontal="left" vertical="center" wrapText="1"/>
    </xf>
    <xf numFmtId="0" fontId="47" fillId="0" borderId="9"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9" xfId="0" applyFont="1" applyFill="1" applyBorder="1" applyAlignment="1">
      <alignment horizontal="center"/>
    </xf>
    <xf numFmtId="176" fontId="44" fillId="0" borderId="9" xfId="46" applyNumberFormat="1" applyFont="1" applyFill="1" applyBorder="1" applyAlignment="1" applyProtection="1">
      <alignment horizontal="center" vertical="center"/>
      <protection/>
    </xf>
    <xf numFmtId="0" fontId="44" fillId="0" borderId="9" xfId="48" applyFont="1" applyFill="1" applyBorder="1" applyAlignment="1" applyProtection="1">
      <alignment vertical="center" wrapText="1"/>
      <protection/>
    </xf>
    <xf numFmtId="0" fontId="44" fillId="0" borderId="9" xfId="53" applyFont="1" applyFill="1" applyBorder="1" applyAlignment="1" applyProtection="1">
      <alignment horizontal="left" vertical="center" wrapText="1"/>
      <protection/>
    </xf>
    <xf numFmtId="0" fontId="47" fillId="0" borderId="9" xfId="47" applyFont="1" applyFill="1" applyBorder="1" applyAlignment="1" applyProtection="1">
      <alignment vertical="center" wrapText="1"/>
      <protection/>
    </xf>
    <xf numFmtId="0" fontId="47" fillId="0" borderId="9" xfId="47" applyFont="1" applyFill="1" applyBorder="1" applyAlignment="1" applyProtection="1">
      <alignment horizontal="left" vertical="center" wrapText="1"/>
      <protection/>
    </xf>
    <xf numFmtId="0" fontId="47" fillId="0" borderId="9" xfId="47" applyFont="1" applyFill="1" applyBorder="1" applyAlignment="1" applyProtection="1">
      <alignment horizontal="center" vertical="center" wrapText="1"/>
      <protection/>
    </xf>
    <xf numFmtId="0" fontId="47" fillId="0" borderId="9" xfId="43" applyFont="1" applyFill="1" applyBorder="1" applyAlignment="1" applyProtection="1">
      <alignment horizontal="center" vertical="center" wrapText="1"/>
      <protection/>
    </xf>
    <xf numFmtId="0" fontId="44" fillId="0" borderId="9" xfId="0" applyFont="1" applyFill="1" applyBorder="1" applyAlignment="1">
      <alignment horizontal="center" vertical="center"/>
    </xf>
    <xf numFmtId="0" fontId="47" fillId="0" borderId="9" xfId="43" applyFont="1" applyFill="1" applyBorder="1" applyAlignment="1" applyProtection="1">
      <alignment vertical="center" wrapText="1"/>
      <protection/>
    </xf>
    <xf numFmtId="0" fontId="47" fillId="0" borderId="9" xfId="0" applyFont="1" applyFill="1" applyBorder="1" applyAlignment="1">
      <alignment horizontal="left" vertical="center" wrapText="1"/>
    </xf>
    <xf numFmtId="0" fontId="47" fillId="0" borderId="9" xfId="43" applyFont="1" applyFill="1" applyBorder="1" applyAlignment="1" applyProtection="1">
      <alignment horizontal="left" vertical="center" wrapText="1"/>
      <protection/>
    </xf>
    <xf numFmtId="0" fontId="47" fillId="0" borderId="9" xfId="0" applyFont="1" applyFill="1" applyBorder="1" applyAlignment="1">
      <alignment vertical="center" wrapText="1"/>
    </xf>
    <xf numFmtId="0" fontId="44" fillId="0" borderId="0" xfId="0" applyFont="1" applyFill="1" applyBorder="1" applyAlignment="1">
      <alignment horizontal="center" vertical="center"/>
    </xf>
    <xf numFmtId="0" fontId="44" fillId="0" borderId="9" xfId="0" applyFont="1" applyFill="1" applyBorder="1" applyAlignment="1">
      <alignment vertical="center"/>
    </xf>
    <xf numFmtId="179" fontId="44" fillId="0" borderId="9" xfId="0" applyNumberFormat="1" applyFont="1" applyFill="1" applyBorder="1" applyAlignment="1">
      <alignment horizontal="center" vertical="center" wrapText="1"/>
    </xf>
    <xf numFmtId="178" fontId="44" fillId="0" borderId="9" xfId="0" applyNumberFormat="1" applyFont="1" applyFill="1" applyBorder="1" applyAlignment="1">
      <alignment horizontal="center" vertical="center" wrapText="1"/>
    </xf>
    <xf numFmtId="179" fontId="46" fillId="0" borderId="9" xfId="0" applyNumberFormat="1" applyFont="1" applyFill="1" applyBorder="1" applyAlignment="1">
      <alignment horizontal="center" vertical="center" wrapText="1"/>
    </xf>
    <xf numFmtId="0" fontId="44" fillId="0" borderId="9" xfId="41" applyFont="1" applyFill="1" applyBorder="1" applyAlignment="1">
      <alignment horizontal="center" vertical="center" wrapText="1"/>
      <protection/>
    </xf>
    <xf numFmtId="0" fontId="44" fillId="0" borderId="9" xfId="46" applyFont="1" applyFill="1" applyBorder="1" applyAlignment="1" applyProtection="1">
      <alignment vertical="center" wrapText="1"/>
      <protection/>
    </xf>
    <xf numFmtId="0" fontId="44" fillId="0" borderId="9" xfId="47" applyFont="1" applyFill="1" applyBorder="1" applyAlignment="1" applyProtection="1">
      <alignment horizontal="center" vertical="center" wrapText="1"/>
      <protection/>
    </xf>
    <xf numFmtId="180" fontId="44" fillId="0" borderId="9" xfId="0" applyNumberFormat="1" applyFont="1" applyFill="1" applyBorder="1" applyAlignment="1">
      <alignment horizontal="center" vertical="center" wrapText="1"/>
    </xf>
    <xf numFmtId="9" fontId="44" fillId="0" borderId="9"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7" fontId="47" fillId="0" borderId="9" xfId="0" applyNumberFormat="1" applyFont="1" applyFill="1" applyBorder="1" applyAlignment="1">
      <alignment horizontal="center" vertical="center" wrapText="1"/>
    </xf>
    <xf numFmtId="178" fontId="47"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4" fillId="0" borderId="9" xfId="46" applyFont="1" applyFill="1" applyBorder="1" applyProtection="1">
      <alignment/>
      <protection/>
    </xf>
    <xf numFmtId="180" fontId="47" fillId="0" borderId="9" xfId="0" applyNumberFormat="1" applyFont="1" applyFill="1" applyBorder="1" applyAlignment="1">
      <alignment horizontal="center" vertical="center" wrapText="1"/>
    </xf>
    <xf numFmtId="0" fontId="44" fillId="0" borderId="9" xfId="48" applyFont="1" applyFill="1" applyBorder="1" applyAlignment="1" applyProtection="1">
      <alignment horizontal="center" vertical="center" wrapText="1"/>
      <protection/>
    </xf>
    <xf numFmtId="0" fontId="48" fillId="0" borderId="9" xfId="0" applyFont="1" applyFill="1" applyBorder="1" applyAlignment="1">
      <alignment horizontal="center" vertical="center"/>
    </xf>
    <xf numFmtId="179" fontId="47" fillId="0" borderId="9" xfId="0" applyNumberFormat="1" applyFont="1" applyFill="1" applyBorder="1" applyAlignment="1">
      <alignment horizontal="center" vertical="center" wrapText="1"/>
    </xf>
    <xf numFmtId="0" fontId="44" fillId="0" borderId="9" xfId="0" applyNumberFormat="1" applyFont="1" applyFill="1" applyBorder="1" applyAlignment="1">
      <alignment vertical="center" wrapText="1"/>
    </xf>
    <xf numFmtId="177" fontId="44" fillId="0" borderId="9" xfId="0" applyNumberFormat="1" applyFont="1" applyFill="1" applyBorder="1" applyAlignment="1">
      <alignment horizontal="left" vertical="center" wrapText="1"/>
    </xf>
    <xf numFmtId="0" fontId="44" fillId="0" borderId="9" xfId="46" applyNumberFormat="1" applyFont="1" applyFill="1" applyBorder="1" applyAlignment="1" applyProtection="1">
      <alignment horizontal="center" vertical="center" wrapText="1"/>
      <protection/>
    </xf>
    <xf numFmtId="0" fontId="47" fillId="0" borderId="9" xfId="15" applyFont="1" applyFill="1" applyBorder="1" applyAlignment="1">
      <alignment horizontal="left" vertical="center" wrapText="1"/>
      <protection/>
    </xf>
    <xf numFmtId="0" fontId="44" fillId="0" borderId="9" xfId="51" applyNumberFormat="1" applyFont="1" applyFill="1" applyBorder="1" applyAlignment="1" applyProtection="1">
      <alignment horizontal="left" vertical="center" wrapText="1"/>
      <protection/>
    </xf>
    <xf numFmtId="0" fontId="47" fillId="0" borderId="9" xfId="51" applyNumberFormat="1" applyFont="1" applyFill="1" applyBorder="1" applyAlignment="1" applyProtection="1">
      <alignment horizontal="center" vertical="center" wrapText="1"/>
      <protection/>
    </xf>
    <xf numFmtId="0" fontId="47" fillId="0" borderId="9" xfId="52" applyFont="1" applyFill="1" applyBorder="1" applyAlignment="1">
      <alignment horizontal="center" vertical="center" wrapText="1"/>
      <protection/>
    </xf>
    <xf numFmtId="0" fontId="47" fillId="0" borderId="9"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176"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177" fontId="51" fillId="0" borderId="9" xfId="0" applyNumberFormat="1" applyFont="1" applyFill="1" applyBorder="1" applyAlignment="1">
      <alignment horizontal="center" vertical="center" wrapText="1"/>
    </xf>
    <xf numFmtId="0" fontId="51" fillId="0" borderId="9" xfId="47" applyFont="1" applyFill="1" applyBorder="1" applyAlignment="1" applyProtection="1">
      <alignment horizontal="center" vertical="center" wrapText="1"/>
      <protection/>
    </xf>
    <xf numFmtId="0" fontId="51" fillId="0" borderId="9" xfId="47" applyFont="1" applyFill="1" applyBorder="1" applyAlignment="1" applyProtection="1">
      <alignment horizontal="left" vertical="center" wrapText="1"/>
      <protection/>
    </xf>
    <xf numFmtId="0" fontId="51" fillId="0" borderId="9" xfId="46" applyFont="1" applyFill="1" applyBorder="1" applyAlignment="1" applyProtection="1">
      <alignment horizontal="center" vertical="center" wrapText="1"/>
      <protection/>
    </xf>
    <xf numFmtId="0" fontId="51" fillId="0" borderId="9" xfId="0" applyFont="1" applyFill="1" applyBorder="1" applyAlignment="1">
      <alignment horizontal="center" vertical="center"/>
    </xf>
    <xf numFmtId="176" fontId="51" fillId="0" borderId="9" xfId="49" applyNumberFormat="1" applyFont="1" applyFill="1" applyBorder="1" applyAlignment="1" applyProtection="1">
      <alignment horizontal="center" vertical="center" wrapText="1"/>
      <protection/>
    </xf>
    <xf numFmtId="176" fontId="51" fillId="0" borderId="9" xfId="49" applyNumberFormat="1" applyFont="1" applyFill="1" applyBorder="1" applyAlignment="1" applyProtection="1">
      <alignment horizontal="left" vertical="center" wrapText="1"/>
      <protection/>
    </xf>
    <xf numFmtId="0" fontId="51" fillId="0" borderId="9" xfId="46" applyFont="1" applyFill="1" applyBorder="1" applyAlignment="1" applyProtection="1">
      <alignment horizontal="left" vertical="center" wrapText="1"/>
      <protection/>
    </xf>
    <xf numFmtId="0" fontId="51" fillId="0" borderId="9" xfId="46" applyFont="1" applyFill="1" applyBorder="1" applyAlignment="1" applyProtection="1">
      <alignment horizontal="center" vertical="center"/>
      <protection/>
    </xf>
    <xf numFmtId="176" fontId="51" fillId="0" borderId="9" xfId="46" applyNumberFormat="1" applyFont="1" applyFill="1" applyBorder="1" applyAlignment="1" applyProtection="1">
      <alignment horizontal="center" vertical="center" wrapText="1"/>
      <protection/>
    </xf>
    <xf numFmtId="0" fontId="51" fillId="0" borderId="9" xfId="0" applyNumberFormat="1" applyFont="1" applyFill="1" applyBorder="1" applyAlignment="1">
      <alignment horizontal="left" vertical="center" wrapText="1"/>
    </xf>
    <xf numFmtId="0" fontId="51" fillId="0" borderId="9" xfId="43" applyFont="1" applyFill="1" applyBorder="1" applyAlignment="1" applyProtection="1">
      <alignment horizontal="center" vertical="center" wrapText="1"/>
      <protection/>
    </xf>
    <xf numFmtId="0" fontId="51" fillId="0" borderId="9" xfId="43" applyFont="1" applyFill="1" applyBorder="1" applyAlignment="1" applyProtection="1">
      <alignment horizontal="left" vertical="center" wrapText="1"/>
      <protection/>
    </xf>
    <xf numFmtId="176" fontId="51" fillId="0" borderId="9" xfId="43" applyNumberFormat="1" applyFont="1" applyFill="1" applyBorder="1" applyAlignment="1" applyProtection="1">
      <alignment horizontal="center" vertical="center" wrapText="1"/>
      <protection/>
    </xf>
    <xf numFmtId="0" fontId="44" fillId="0" borderId="0" xfId="0" applyFont="1" applyFill="1" applyBorder="1" applyAlignment="1">
      <alignment horizontal="left" vertical="center"/>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xf>
    <xf numFmtId="0" fontId="51" fillId="0" borderId="9" xfId="48" applyFont="1" applyFill="1" applyBorder="1" applyAlignment="1" applyProtection="1">
      <alignment horizontal="center" vertical="center" wrapText="1"/>
      <protection/>
    </xf>
    <xf numFmtId="180" fontId="51" fillId="0" borderId="9" xfId="0" applyNumberFormat="1" applyFont="1" applyFill="1" applyBorder="1" applyAlignment="1">
      <alignment horizontal="center" vertical="center" wrapText="1"/>
    </xf>
    <xf numFmtId="176" fontId="51" fillId="0" borderId="9" xfId="46" applyNumberFormat="1" applyFont="1" applyFill="1" applyBorder="1" applyAlignment="1" applyProtection="1">
      <alignment horizontal="center" vertical="center"/>
      <protection/>
    </xf>
    <xf numFmtId="0" fontId="49" fillId="0" borderId="9" xfId="0" applyNumberFormat="1" applyFont="1" applyFill="1" applyBorder="1" applyAlignment="1">
      <alignment horizontal="center" vertical="center" wrapText="1"/>
    </xf>
    <xf numFmtId="177" fontId="51" fillId="0" borderId="9" xfId="0" applyNumberFormat="1" applyFont="1" applyFill="1" applyBorder="1" applyAlignment="1">
      <alignment horizontal="left" vertical="center" wrapText="1"/>
    </xf>
    <xf numFmtId="0" fontId="10" fillId="18" borderId="9" xfId="0" applyFont="1" applyFill="1" applyBorder="1" applyAlignment="1">
      <alignment horizontal="center" vertical="center" wrapText="1"/>
    </xf>
    <xf numFmtId="0" fontId="10" fillId="18" borderId="9" xfId="0" applyFont="1" applyFill="1" applyBorder="1" applyAlignment="1">
      <alignment horizontal="left" vertical="center" wrapText="1"/>
    </xf>
    <xf numFmtId="0" fontId="11" fillId="18" borderId="9" xfId="0" applyFont="1" applyFill="1" applyBorder="1" applyAlignment="1">
      <alignment horizontal="center" vertical="center"/>
    </xf>
    <xf numFmtId="0" fontId="51" fillId="0" borderId="9" xfId="44" applyFont="1" applyFill="1" applyBorder="1" applyAlignment="1" applyProtection="1">
      <alignment horizontal="center" vertical="center" wrapText="1"/>
      <protection/>
    </xf>
    <xf numFmtId="0" fontId="51" fillId="0" borderId="9" xfId="44" applyFont="1" applyFill="1" applyBorder="1" applyAlignment="1" applyProtection="1">
      <alignment horizontal="left" vertical="center" wrapText="1"/>
      <protection/>
    </xf>
    <xf numFmtId="0" fontId="51" fillId="0" borderId="9" xfId="45" applyFont="1" applyFill="1" applyBorder="1" applyAlignment="1" applyProtection="1">
      <alignment horizontal="center" vertical="center" wrapText="1"/>
      <protection/>
    </xf>
    <xf numFmtId="0" fontId="51" fillId="0" borderId="9" xfId="45" applyFont="1" applyFill="1" applyBorder="1" applyAlignment="1" applyProtection="1">
      <alignment horizontal="left" vertical="center" wrapText="1"/>
      <protection/>
    </xf>
    <xf numFmtId="176" fontId="51" fillId="0" borderId="9" xfId="47" applyNumberFormat="1" applyFont="1" applyFill="1" applyBorder="1" applyAlignment="1" applyProtection="1">
      <alignment horizontal="center" vertical="center" wrapText="1"/>
      <protection/>
    </xf>
    <xf numFmtId="0" fontId="7" fillId="0" borderId="0" xfId="0" applyFont="1" applyBorder="1" applyAlignment="1">
      <alignment horizontal="center" vertical="center" wrapText="1"/>
    </xf>
    <xf numFmtId="0" fontId="51" fillId="0" borderId="9" xfId="51" applyNumberFormat="1" applyFont="1" applyFill="1" applyBorder="1" applyAlignment="1" applyProtection="1">
      <alignment horizontal="center" vertical="center"/>
      <protection/>
    </xf>
    <xf numFmtId="0" fontId="51" fillId="0" borderId="9" xfId="51" applyNumberFormat="1" applyFont="1" applyFill="1" applyBorder="1" applyAlignment="1" applyProtection="1">
      <alignment horizontal="center" vertical="center" wrapText="1"/>
      <protection/>
    </xf>
    <xf numFmtId="0" fontId="51" fillId="0" borderId="9" xfId="48" applyFont="1" applyFill="1" applyBorder="1" applyAlignment="1" applyProtection="1">
      <alignment horizontal="left" vertical="center" wrapText="1"/>
      <protection/>
    </xf>
    <xf numFmtId="176" fontId="49" fillId="0" borderId="9" xfId="0" applyNumberFormat="1" applyFont="1" applyFill="1" applyBorder="1" applyAlignment="1">
      <alignment horizontal="center" vertical="center"/>
    </xf>
    <xf numFmtId="178" fontId="51" fillId="0" borderId="9" xfId="0" applyNumberFormat="1" applyFont="1" applyFill="1" applyBorder="1" applyAlignment="1">
      <alignment horizontal="center" vertical="center" wrapText="1"/>
    </xf>
    <xf numFmtId="178" fontId="51" fillId="0" borderId="9" xfId="0" applyNumberFormat="1" applyFont="1" applyFill="1" applyBorder="1" applyAlignment="1">
      <alignment horizontal="left" vertical="center" wrapText="1"/>
    </xf>
    <xf numFmtId="0" fontId="49" fillId="0" borderId="9" xfId="47" applyFont="1" applyFill="1" applyBorder="1" applyAlignment="1" applyProtection="1">
      <alignment horizontal="center" vertical="center" wrapText="1"/>
      <protection/>
    </xf>
    <xf numFmtId="176" fontId="49" fillId="0" borderId="9" xfId="47" applyNumberFormat="1" applyFont="1" applyFill="1" applyBorder="1" applyAlignment="1" applyProtection="1">
      <alignment horizontal="center" vertical="center" wrapText="1"/>
      <protection/>
    </xf>
    <xf numFmtId="0" fontId="51" fillId="0" borderId="9" xfId="0" applyFont="1" applyFill="1" applyBorder="1" applyAlignment="1">
      <alignment horizontal="center"/>
    </xf>
    <xf numFmtId="0" fontId="51" fillId="0" borderId="9" xfId="53" applyFont="1" applyFill="1" applyBorder="1" applyAlignment="1" applyProtection="1">
      <alignment horizontal="left" vertical="center" wrapText="1"/>
      <protection/>
    </xf>
    <xf numFmtId="0" fontId="51" fillId="0" borderId="9" xfId="46" applyFont="1" applyFill="1" applyBorder="1" applyAlignment="1" applyProtection="1">
      <alignment vertical="center" wrapText="1"/>
      <protection/>
    </xf>
    <xf numFmtId="9" fontId="51"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1" fillId="0" borderId="9" xfId="0" applyFont="1" applyFill="1" applyBorder="1" applyAlignment="1">
      <alignment vertical="center"/>
    </xf>
    <xf numFmtId="0" fontId="11" fillId="18" borderId="9"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9" xfId="0" applyFont="1" applyFill="1" applyBorder="1" applyAlignment="1">
      <alignment horizontal="center" vertical="center" wrapText="1"/>
    </xf>
    <xf numFmtId="0" fontId="51" fillId="0" borderId="9" xfId="46" applyNumberFormat="1" applyFont="1" applyFill="1" applyBorder="1" applyAlignment="1" applyProtection="1">
      <alignment horizontal="center" vertical="center" wrapText="1"/>
      <protection/>
    </xf>
    <xf numFmtId="0" fontId="51" fillId="0" borderId="9" xfId="15" applyFont="1" applyFill="1" applyBorder="1" applyAlignment="1">
      <alignment horizontal="left" vertical="center" wrapText="1"/>
      <protection/>
    </xf>
    <xf numFmtId="0" fontId="51" fillId="0" borderId="9" xfId="51" applyNumberFormat="1" applyFont="1" applyFill="1" applyBorder="1" applyAlignment="1" applyProtection="1">
      <alignment horizontal="left" vertical="center" wrapText="1"/>
      <protection/>
    </xf>
    <xf numFmtId="0" fontId="51" fillId="0" borderId="0" xfId="0" applyFont="1" applyFill="1" applyBorder="1" applyAlignment="1">
      <alignment horizontal="center" vertical="center" wrapText="1"/>
    </xf>
    <xf numFmtId="0" fontId="52" fillId="0" borderId="0" xfId="0" applyFont="1" applyFill="1" applyAlignment="1">
      <alignment horizontal="left" vertical="center"/>
    </xf>
    <xf numFmtId="0" fontId="53"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176" fontId="53" fillId="0" borderId="0"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49"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1" fillId="0" borderId="11"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5" fillId="0" borderId="9" xfId="0" applyFont="1" applyFill="1" applyBorder="1" applyAlignment="1">
      <alignment vertical="center"/>
    </xf>
    <xf numFmtId="0" fontId="45" fillId="0" borderId="9" xfId="0"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5" fillId="0" borderId="9" xfId="0" applyFont="1" applyFill="1" applyBorder="1" applyAlignment="1">
      <alignment vertical="center" wrapText="1"/>
    </xf>
  </cellXfs>
  <cellStyles count="6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2" xfId="41"/>
    <cellStyle name="常规 10 3" xfId="42"/>
    <cellStyle name="常规 12 2" xfId="43"/>
    <cellStyle name="常规 12 2 2" xfId="44"/>
    <cellStyle name="常规 14" xfId="45"/>
    <cellStyle name="常规 2" xfId="46"/>
    <cellStyle name="常规 2 2 2" xfId="47"/>
    <cellStyle name="常规 23" xfId="48"/>
    <cellStyle name="常规 3" xfId="49"/>
    <cellStyle name="常规 7" xfId="50"/>
    <cellStyle name="常规 8 2" xfId="51"/>
    <cellStyle name="常规_Sheet1" xfId="52"/>
    <cellStyle name="常规_全部11_8"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dxfs count="123">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ont>
        <b val="0"/>
        <sz val="11"/>
        <color indexed="9"/>
      </font>
      <fill>
        <patternFill patternType="solid">
          <fgColor indexed="48"/>
          <bgColor indexed="48"/>
        </patternFill>
      </fill>
      <border>
        <left style="thin">
          <color indexed="22"/>
        </left>
        <right style="thin">
          <color indexed="22"/>
        </right>
        <top style="thin">
          <color indexed="22"/>
        </top>
        <bottom style="thin">
          <color indexed="22"/>
        </bottom>
      </border>
    </dxf>
    <dxf>
      <font>
        <b val="0"/>
        <sz val="11"/>
        <color indexed="9"/>
      </font>
      <fill>
        <patternFill patternType="solid">
          <fgColor indexed="48"/>
          <bgColor indexed="48"/>
        </patternFill>
      </fill>
      <border>
        <left style="thin">
          <color indexed="22"/>
        </left>
        <right style="thin">
          <color indexed="22"/>
        </right>
        <top style="thin">
          <color indexed="22"/>
        </top>
        <bottom style="thin">
          <color indexed="22"/>
        </bottom>
      </border>
    </dxf>
    <dxf>
      <font>
        <b val="0"/>
        <sz val="11"/>
        <color indexed="9"/>
      </font>
      <fill>
        <patternFill patternType="solid">
          <fgColor indexed="48"/>
          <bgColor indexed="48"/>
        </patternFill>
      </fill>
      <border>
        <left style="thin">
          <color indexed="22"/>
        </left>
        <right style="thin">
          <color indexed="22"/>
        </right>
        <top style="thin">
          <color indexed="22"/>
        </top>
        <bottom style="thin">
          <color indexed="22"/>
        </bottom>
      </border>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ont>
        <b val="0"/>
        <i val="0"/>
        <strike val="0"/>
        <sz val="11"/>
        <color indexed="9"/>
      </font>
      <fill>
        <patternFill patternType="solid">
          <fgColor indexed="48"/>
          <bgColor indexed="48"/>
        </patternFill>
      </fill>
      <border>
        <left style="thin">
          <color indexed="22"/>
        </left>
        <right style="thin">
          <color indexed="22"/>
        </right>
        <top style="thin">
          <color indexed="22"/>
        </top>
        <bottom style="thin">
          <color indexed="22"/>
        </bottom>
      </border>
    </dxf>
    <dxf>
      <fill>
        <patternFill patternType="solid">
          <fgColor indexed="65"/>
          <bgColor indexed="52"/>
        </patternFill>
      </fill>
    </dxf>
    <dxf>
      <fill>
        <patternFill patternType="solid">
          <fgColor indexed="65"/>
          <bgColor indexed="52"/>
        </patternFill>
      </fill>
    </dxf>
    <dxf>
      <font>
        <b val="0"/>
        <i val="0"/>
        <strike val="0"/>
        <sz val="11"/>
        <color indexed="9"/>
      </font>
      <fill>
        <patternFill patternType="solid">
          <fgColor indexed="48"/>
          <bgColor indexed="48"/>
        </patternFill>
      </fill>
      <border>
        <left style="thin">
          <color indexed="22"/>
        </left>
        <right style="thin">
          <color indexed="22"/>
        </right>
        <top style="thin">
          <color indexed="22"/>
        </top>
        <bottom style="thin">
          <color indexed="22"/>
        </bottom>
      </border>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ont>
        <b val="0"/>
        <sz val="11"/>
        <color indexed="9"/>
      </font>
      <fill>
        <patternFill patternType="solid">
          <fgColor indexed="48"/>
          <bgColor indexed="48"/>
        </patternFill>
      </fill>
      <border>
        <left style="thin">
          <color indexed="22"/>
        </left>
        <right style="thin">
          <color indexed="22"/>
        </right>
        <top style="thin">
          <color indexed="22"/>
        </top>
        <bottom style="thin">
          <color indexed="22"/>
        </bottom>
      </border>
    </dxf>
    <dxf>
      <font>
        <b val="0"/>
        <sz val="11"/>
        <color indexed="9"/>
      </font>
      <fill>
        <patternFill patternType="solid">
          <fgColor indexed="48"/>
          <bgColor indexed="48"/>
        </patternFill>
      </fill>
      <border>
        <left style="thin">
          <color indexed="22"/>
        </left>
        <right style="thin">
          <color indexed="22"/>
        </right>
        <top style="thin">
          <color indexed="22"/>
        </top>
        <bottom style="thin">
          <color indexed="22"/>
        </bottom>
      </border>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ont>
        <b val="0"/>
        <sz val="11"/>
        <color indexed="9"/>
      </font>
      <fill>
        <patternFill patternType="solid">
          <fgColor indexed="48"/>
          <bgColor indexed="48"/>
        </patternFill>
      </fill>
      <border>
        <left style="thin">
          <color indexed="22"/>
        </left>
        <right style="thin">
          <color indexed="22"/>
        </right>
        <top style="thin">
          <color indexed="22"/>
        </top>
        <bottom style="thin">
          <color indexed="22"/>
        </bottom>
      </border>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ont>
        <b val="0"/>
        <i val="0"/>
        <strike val="0"/>
        <sz val="11"/>
        <color rgb="FFFFFFFF"/>
      </font>
      <fill>
        <patternFill patternType="solid">
          <fgColor rgb="FF3366FF"/>
          <bgColor rgb="FF3366FF"/>
        </patternFill>
      </fill>
      <border>
        <left style="thin">
          <color rgb="FFC0C0C0"/>
        </left>
        <right style="thin">
          <color rgb="FFFF00FF"/>
        </right>
        <top style="thin"/>
        <bottom style="thin">
          <color rgb="FFFF00FF"/>
        </bottom>
      </border>
    </dxf>
    <dxf>
      <font>
        <b val="0"/>
        <sz val="11"/>
        <color rgb="FFFFFFFF"/>
      </font>
      <fill>
        <patternFill patternType="solid">
          <fgColor rgb="FF3366FF"/>
          <bgColor rgb="FF3366FF"/>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xmgl.zjdpc.gov.cn/Plan/PlanAuditProjectReserve/?pid=2541db2c416f44648e839936bd6f8a2d&amp;plancode=9302401&amp;type=3&amp;condition=9302401-1006-2018-0"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xmgl.zjdpc.gov.cn/Plan/PlanAuditProjectReserve/?pid=2541db2c416f44648e839936bd6f8a2d&amp;plancode=9302401&amp;type=3&amp;condition=9302401-1006-2018-0" TargetMode="External" /></Relationships>
</file>

<file path=xl/worksheets/sheet1.xml><?xml version="1.0" encoding="utf-8"?>
<worksheet xmlns="http://schemas.openxmlformats.org/spreadsheetml/2006/main" xmlns:r="http://schemas.openxmlformats.org/officeDocument/2006/relationships">
  <dimension ref="A1:IO461"/>
  <sheetViews>
    <sheetView tabSelected="1" zoomScaleSheetLayoutView="100" zoomScalePageLayoutView="0" workbookViewId="0" topLeftCell="A1">
      <selection activeCell="J1" sqref="J1:J16384"/>
    </sheetView>
  </sheetViews>
  <sheetFormatPr defaultColWidth="9.00390625" defaultRowHeight="13.5"/>
  <cols>
    <col min="1" max="1" width="4.625" style="6" customWidth="1"/>
    <col min="2" max="2" width="23.125" style="11" customWidth="1"/>
    <col min="3" max="3" width="38.875" style="8" customWidth="1"/>
    <col min="4" max="4" width="12.125" style="9" customWidth="1"/>
    <col min="5" max="5" width="6.75390625" style="6" customWidth="1"/>
    <col min="6" max="6" width="12.75390625" style="6" customWidth="1"/>
    <col min="7" max="7" width="10.125" style="6" customWidth="1"/>
    <col min="8" max="8" width="10.00390625" style="10" customWidth="1"/>
    <col min="9" max="9" width="35.625" style="83" customWidth="1"/>
    <col min="10" max="10" width="6.50390625" style="11" customWidth="1"/>
    <col min="11" max="16384" width="9.00390625" style="12" customWidth="1"/>
  </cols>
  <sheetData>
    <row r="1" spans="1:10" ht="27" customHeight="1">
      <c r="A1" s="143" t="s">
        <v>0</v>
      </c>
      <c r="B1" s="143"/>
      <c r="C1" s="13"/>
      <c r="D1" s="14"/>
      <c r="E1" s="15"/>
      <c r="F1" s="15"/>
      <c r="G1" s="15"/>
      <c r="H1" s="15"/>
      <c r="I1" s="105"/>
      <c r="J1" s="55"/>
    </row>
    <row r="2" spans="1:10" ht="42" customHeight="1">
      <c r="A2" s="144" t="s">
        <v>1</v>
      </c>
      <c r="B2" s="144"/>
      <c r="C2" s="145"/>
      <c r="D2" s="146"/>
      <c r="E2" s="144"/>
      <c r="F2" s="144"/>
      <c r="G2" s="144"/>
      <c r="H2" s="144"/>
      <c r="I2" s="145"/>
      <c r="J2" s="144"/>
    </row>
    <row r="3" spans="1:10" s="1" customFormat="1" ht="21" customHeight="1">
      <c r="A3" s="147" t="s">
        <v>2</v>
      </c>
      <c r="B3" s="147" t="s">
        <v>3</v>
      </c>
      <c r="C3" s="147" t="s">
        <v>4</v>
      </c>
      <c r="D3" s="148"/>
      <c r="E3" s="147"/>
      <c r="F3" s="147"/>
      <c r="G3" s="147"/>
      <c r="H3" s="147" t="s">
        <v>5</v>
      </c>
      <c r="I3" s="149"/>
      <c r="J3" s="147" t="s">
        <v>7</v>
      </c>
    </row>
    <row r="4" spans="1:10" s="1" customFormat="1" ht="12" customHeight="1">
      <c r="A4" s="147"/>
      <c r="B4" s="147"/>
      <c r="C4" s="147" t="s">
        <v>8</v>
      </c>
      <c r="D4" s="148" t="s">
        <v>9</v>
      </c>
      <c r="E4" s="147" t="s">
        <v>10</v>
      </c>
      <c r="F4" s="147" t="s">
        <v>11</v>
      </c>
      <c r="G4" s="147" t="s">
        <v>12</v>
      </c>
      <c r="H4" s="147" t="s">
        <v>13</v>
      </c>
      <c r="I4" s="147" t="s">
        <v>17</v>
      </c>
      <c r="J4" s="147"/>
    </row>
    <row r="5" spans="1:10" s="1" customFormat="1" ht="27.75" customHeight="1">
      <c r="A5" s="147"/>
      <c r="B5" s="147"/>
      <c r="C5" s="147"/>
      <c r="D5" s="148"/>
      <c r="E5" s="147"/>
      <c r="F5" s="147"/>
      <c r="G5" s="147"/>
      <c r="H5" s="147"/>
      <c r="I5" s="147"/>
      <c r="J5" s="147"/>
    </row>
    <row r="6" spans="1:10" s="1" customFormat="1" ht="18.75" customHeight="1">
      <c r="A6" s="84"/>
      <c r="B6" s="86" t="s">
        <v>18</v>
      </c>
      <c r="C6" s="84">
        <f>C8+C35+C69+C77+C158+C228+C271+C345+C353+C363+C370+C406+C425+C438</f>
        <v>435</v>
      </c>
      <c r="D6" s="84">
        <f>D8+D35+D69+D77+D158+D228+D271+D345+D353+D363+D370+D406+D425+D438</f>
        <v>67021967</v>
      </c>
      <c r="E6" s="84"/>
      <c r="F6" s="84"/>
      <c r="G6" s="84"/>
      <c r="H6" s="84">
        <f>H8+H35+H69+H77+H158+H228+H271+H345+H353+H363+H370+H406+H425+H438</f>
        <v>9683760</v>
      </c>
      <c r="I6" s="84"/>
      <c r="J6" s="84"/>
    </row>
    <row r="7" spans="1:10" s="82" customFormat="1" ht="21" customHeight="1">
      <c r="A7" s="150" t="s">
        <v>19</v>
      </c>
      <c r="B7" s="150"/>
      <c r="C7" s="150"/>
      <c r="D7" s="150"/>
      <c r="E7" s="150"/>
      <c r="F7" s="150"/>
      <c r="G7" s="150"/>
      <c r="H7" s="150"/>
      <c r="I7" s="150"/>
      <c r="J7" s="150"/>
    </row>
    <row r="8" spans="1:10" ht="14.25">
      <c r="A8" s="87"/>
      <c r="B8" s="84" t="s">
        <v>20</v>
      </c>
      <c r="C8" s="84">
        <v>25</v>
      </c>
      <c r="D8" s="85">
        <v>3557051</v>
      </c>
      <c r="E8" s="85"/>
      <c r="F8" s="85"/>
      <c r="G8" s="85"/>
      <c r="H8" s="85">
        <v>483100</v>
      </c>
      <c r="I8" s="106"/>
      <c r="J8" s="84"/>
    </row>
    <row r="9" spans="1:10" ht="42.75" customHeight="1">
      <c r="A9" s="87">
        <v>1</v>
      </c>
      <c r="B9" s="87" t="s">
        <v>21</v>
      </c>
      <c r="C9" s="88" t="s">
        <v>22</v>
      </c>
      <c r="D9" s="89">
        <v>371800</v>
      </c>
      <c r="E9" s="87" t="s">
        <v>23</v>
      </c>
      <c r="F9" s="87" t="s">
        <v>24</v>
      </c>
      <c r="G9" s="90">
        <v>88016</v>
      </c>
      <c r="H9" s="91">
        <v>50000</v>
      </c>
      <c r="I9" s="87" t="s">
        <v>25</v>
      </c>
      <c r="J9" s="87" t="s">
        <v>27</v>
      </c>
    </row>
    <row r="10" spans="1:10" ht="51.75" customHeight="1">
      <c r="A10" s="87">
        <v>2</v>
      </c>
      <c r="B10" s="87" t="s">
        <v>28</v>
      </c>
      <c r="C10" s="88" t="s">
        <v>29</v>
      </c>
      <c r="D10" s="89">
        <v>232924</v>
      </c>
      <c r="E10" s="87" t="s">
        <v>23</v>
      </c>
      <c r="F10" s="87" t="s">
        <v>30</v>
      </c>
      <c r="G10" s="90">
        <v>144801</v>
      </c>
      <c r="H10" s="91">
        <v>50000</v>
      </c>
      <c r="I10" s="87" t="s">
        <v>31</v>
      </c>
      <c r="J10" s="87" t="s">
        <v>27</v>
      </c>
    </row>
    <row r="11" spans="1:10" ht="79.5" customHeight="1">
      <c r="A11" s="87">
        <v>3</v>
      </c>
      <c r="B11" s="87" t="s">
        <v>32</v>
      </c>
      <c r="C11" s="88" t="s">
        <v>33</v>
      </c>
      <c r="D11" s="87">
        <v>235999</v>
      </c>
      <c r="E11" s="87" t="s">
        <v>34</v>
      </c>
      <c r="F11" s="87" t="s">
        <v>30</v>
      </c>
      <c r="G11" s="87">
        <v>178495</v>
      </c>
      <c r="H11" s="87">
        <v>25000</v>
      </c>
      <c r="I11" s="87" t="s">
        <v>35</v>
      </c>
      <c r="J11" s="87" t="s">
        <v>36</v>
      </c>
    </row>
    <row r="12" spans="1:10" ht="42.75" customHeight="1">
      <c r="A12" s="87">
        <v>4</v>
      </c>
      <c r="B12" s="87" t="s">
        <v>37</v>
      </c>
      <c r="C12" s="88" t="s">
        <v>38</v>
      </c>
      <c r="D12" s="152">
        <v>122785</v>
      </c>
      <c r="E12" s="87" t="s">
        <v>39</v>
      </c>
      <c r="F12" s="87" t="s">
        <v>40</v>
      </c>
      <c r="G12" s="87">
        <v>22938</v>
      </c>
      <c r="H12" s="87">
        <v>5000</v>
      </c>
      <c r="I12" s="87" t="s">
        <v>41</v>
      </c>
      <c r="J12" s="87" t="s">
        <v>36</v>
      </c>
    </row>
    <row r="13" spans="1:10" ht="52.5" customHeight="1">
      <c r="A13" s="87">
        <v>5</v>
      </c>
      <c r="B13" s="87" t="s">
        <v>42</v>
      </c>
      <c r="C13" s="88" t="s">
        <v>43</v>
      </c>
      <c r="D13" s="152"/>
      <c r="E13" s="87" t="s">
        <v>34</v>
      </c>
      <c r="F13" s="87" t="s">
        <v>44</v>
      </c>
      <c r="G13" s="87">
        <v>145893</v>
      </c>
      <c r="H13" s="91">
        <v>1000</v>
      </c>
      <c r="I13" s="87" t="s">
        <v>45</v>
      </c>
      <c r="J13" s="87" t="s">
        <v>46</v>
      </c>
    </row>
    <row r="14" spans="1:10" ht="93.75" customHeight="1">
      <c r="A14" s="152">
        <v>6</v>
      </c>
      <c r="B14" s="87" t="s">
        <v>47</v>
      </c>
      <c r="C14" s="88" t="s">
        <v>48</v>
      </c>
      <c r="D14" s="89">
        <v>173496</v>
      </c>
      <c r="E14" s="87" t="s">
        <v>49</v>
      </c>
      <c r="F14" s="87" t="s">
        <v>50</v>
      </c>
      <c r="G14" s="91">
        <v>41069</v>
      </c>
      <c r="H14" s="87">
        <v>30000</v>
      </c>
      <c r="I14" s="87" t="s">
        <v>51</v>
      </c>
      <c r="J14" s="87" t="s">
        <v>46</v>
      </c>
    </row>
    <row r="15" spans="1:10" ht="51.75" customHeight="1">
      <c r="A15" s="153"/>
      <c r="B15" s="92" t="s">
        <v>52</v>
      </c>
      <c r="C15" s="93" t="s">
        <v>53</v>
      </c>
      <c r="D15" s="94">
        <v>36509</v>
      </c>
      <c r="E15" s="94" t="s">
        <v>54</v>
      </c>
      <c r="F15" s="94" t="s">
        <v>50</v>
      </c>
      <c r="G15" s="94"/>
      <c r="H15" s="94">
        <v>5000</v>
      </c>
      <c r="I15" s="94" t="s">
        <v>55</v>
      </c>
      <c r="J15" s="92" t="s">
        <v>56</v>
      </c>
    </row>
    <row r="16" spans="1:10" ht="39.75" customHeight="1">
      <c r="A16" s="87">
        <v>7</v>
      </c>
      <c r="B16" s="87" t="s">
        <v>57</v>
      </c>
      <c r="C16" s="88" t="s">
        <v>58</v>
      </c>
      <c r="D16" s="89">
        <v>188000</v>
      </c>
      <c r="E16" s="92" t="s">
        <v>54</v>
      </c>
      <c r="F16" s="94" t="s">
        <v>59</v>
      </c>
      <c r="G16" s="92"/>
      <c r="H16" s="87">
        <v>40000</v>
      </c>
      <c r="I16" s="87" t="s">
        <v>60</v>
      </c>
      <c r="J16" s="87" t="s">
        <v>27</v>
      </c>
    </row>
    <row r="17" spans="1:10" ht="31.5" customHeight="1">
      <c r="A17" s="87">
        <v>8</v>
      </c>
      <c r="B17" s="87" t="s">
        <v>61</v>
      </c>
      <c r="C17" s="88" t="s">
        <v>62</v>
      </c>
      <c r="D17" s="89">
        <v>177000</v>
      </c>
      <c r="E17" s="92" t="s">
        <v>54</v>
      </c>
      <c r="F17" s="94" t="s">
        <v>63</v>
      </c>
      <c r="G17" s="92"/>
      <c r="H17" s="87">
        <v>20000</v>
      </c>
      <c r="I17" s="87" t="s">
        <v>60</v>
      </c>
      <c r="J17" s="87" t="s">
        <v>27</v>
      </c>
    </row>
    <row r="18" spans="1:10" ht="30.75" customHeight="1">
      <c r="A18" s="87">
        <v>9</v>
      </c>
      <c r="B18" s="87" t="s">
        <v>64</v>
      </c>
      <c r="C18" s="88" t="s">
        <v>65</v>
      </c>
      <c r="D18" s="89">
        <v>38000</v>
      </c>
      <c r="E18" s="87" t="s">
        <v>39</v>
      </c>
      <c r="F18" s="87" t="s">
        <v>66</v>
      </c>
      <c r="G18" s="87">
        <v>6000</v>
      </c>
      <c r="H18" s="95">
        <v>5000</v>
      </c>
      <c r="I18" s="87" t="s">
        <v>67</v>
      </c>
      <c r="J18" s="108" t="s">
        <v>68</v>
      </c>
    </row>
    <row r="19" spans="1:10" ht="30" customHeight="1">
      <c r="A19" s="87">
        <v>10</v>
      </c>
      <c r="B19" s="87" t="s">
        <v>69</v>
      </c>
      <c r="C19" s="88" t="s">
        <v>70</v>
      </c>
      <c r="D19" s="89">
        <v>115000</v>
      </c>
      <c r="E19" s="87" t="s">
        <v>71</v>
      </c>
      <c r="F19" s="87" t="s">
        <v>72</v>
      </c>
      <c r="G19" s="87">
        <v>82200</v>
      </c>
      <c r="H19" s="87">
        <v>15000</v>
      </c>
      <c r="I19" s="87" t="s">
        <v>73</v>
      </c>
      <c r="J19" s="95" t="s">
        <v>75</v>
      </c>
    </row>
    <row r="20" spans="1:10" ht="39" customHeight="1">
      <c r="A20" s="87">
        <v>11</v>
      </c>
      <c r="B20" s="87" t="s">
        <v>76</v>
      </c>
      <c r="C20" s="88" t="s">
        <v>77</v>
      </c>
      <c r="D20" s="89">
        <v>13724</v>
      </c>
      <c r="E20" s="87" t="s">
        <v>39</v>
      </c>
      <c r="F20" s="87" t="s">
        <v>66</v>
      </c>
      <c r="G20" s="87">
        <v>3000</v>
      </c>
      <c r="H20" s="87">
        <v>4000</v>
      </c>
      <c r="I20" s="87" t="s">
        <v>78</v>
      </c>
      <c r="J20" s="95" t="s">
        <v>75</v>
      </c>
    </row>
    <row r="21" spans="1:10" ht="37.5" customHeight="1">
      <c r="A21" s="87">
        <v>12</v>
      </c>
      <c r="B21" s="87" t="s">
        <v>79</v>
      </c>
      <c r="C21" s="88" t="s">
        <v>80</v>
      </c>
      <c r="D21" s="89">
        <v>133300</v>
      </c>
      <c r="E21" s="87" t="s">
        <v>39</v>
      </c>
      <c r="F21" s="87" t="s">
        <v>72</v>
      </c>
      <c r="G21" s="87">
        <v>101376</v>
      </c>
      <c r="H21" s="87">
        <v>15000</v>
      </c>
      <c r="I21" s="87" t="s">
        <v>81</v>
      </c>
      <c r="J21" s="95" t="s">
        <v>75</v>
      </c>
    </row>
    <row r="22" spans="1:10" ht="49.5" customHeight="1">
      <c r="A22" s="87">
        <v>13</v>
      </c>
      <c r="B22" s="87" t="s">
        <v>82</v>
      </c>
      <c r="C22" s="88" t="s">
        <v>83</v>
      </c>
      <c r="D22" s="87">
        <v>56212</v>
      </c>
      <c r="E22" s="87" t="s">
        <v>39</v>
      </c>
      <c r="F22" s="87" t="s">
        <v>84</v>
      </c>
      <c r="G22" s="87">
        <v>39026</v>
      </c>
      <c r="H22" s="87">
        <v>4600</v>
      </c>
      <c r="I22" s="87" t="s">
        <v>85</v>
      </c>
      <c r="J22" s="87" t="s">
        <v>86</v>
      </c>
    </row>
    <row r="23" spans="1:10" ht="33.75" customHeight="1">
      <c r="A23" s="87">
        <v>14</v>
      </c>
      <c r="B23" s="87" t="s">
        <v>87</v>
      </c>
      <c r="C23" s="88" t="s">
        <v>88</v>
      </c>
      <c r="D23" s="87">
        <v>111819</v>
      </c>
      <c r="E23" s="87" t="s">
        <v>49</v>
      </c>
      <c r="F23" s="87" t="s">
        <v>59</v>
      </c>
      <c r="G23" s="87">
        <v>20828</v>
      </c>
      <c r="H23" s="87">
        <v>10000</v>
      </c>
      <c r="I23" s="87" t="s">
        <v>89</v>
      </c>
      <c r="J23" s="87" t="s">
        <v>86</v>
      </c>
    </row>
    <row r="24" spans="1:10" ht="90.75" customHeight="1">
      <c r="A24" s="87">
        <v>15</v>
      </c>
      <c r="B24" s="87" t="s">
        <v>90</v>
      </c>
      <c r="C24" s="88" t="s">
        <v>91</v>
      </c>
      <c r="D24" s="87">
        <v>364056</v>
      </c>
      <c r="E24" s="87" t="s">
        <v>92</v>
      </c>
      <c r="F24" s="87" t="s">
        <v>93</v>
      </c>
      <c r="G24" s="87">
        <v>7233</v>
      </c>
      <c r="H24" s="87">
        <v>25000</v>
      </c>
      <c r="I24" s="87" t="s">
        <v>94</v>
      </c>
      <c r="J24" s="87" t="s">
        <v>86</v>
      </c>
    </row>
    <row r="25" spans="1:10" ht="84" customHeight="1">
      <c r="A25" s="87">
        <v>16</v>
      </c>
      <c r="B25" s="87" t="s">
        <v>95</v>
      </c>
      <c r="C25" s="88" t="s">
        <v>96</v>
      </c>
      <c r="D25" s="87">
        <v>15995</v>
      </c>
      <c r="E25" s="87" t="s">
        <v>97</v>
      </c>
      <c r="F25" s="87" t="s">
        <v>98</v>
      </c>
      <c r="G25" s="87">
        <v>10757</v>
      </c>
      <c r="H25" s="87">
        <v>4000</v>
      </c>
      <c r="I25" s="87" t="s">
        <v>99</v>
      </c>
      <c r="J25" s="87" t="s">
        <v>100</v>
      </c>
    </row>
    <row r="26" spans="1:10" ht="69.75" customHeight="1">
      <c r="A26" s="87">
        <v>17</v>
      </c>
      <c r="B26" s="87" t="s">
        <v>101</v>
      </c>
      <c r="C26" s="88" t="s">
        <v>102</v>
      </c>
      <c r="D26" s="87">
        <v>65000</v>
      </c>
      <c r="E26" s="87" t="s">
        <v>54</v>
      </c>
      <c r="F26" s="87" t="s">
        <v>98</v>
      </c>
      <c r="G26" s="87">
        <v>32700</v>
      </c>
      <c r="H26" s="87">
        <v>25000</v>
      </c>
      <c r="I26" s="87" t="s">
        <v>103</v>
      </c>
      <c r="J26" s="87" t="s">
        <v>100</v>
      </c>
    </row>
    <row r="27" spans="1:10" ht="51" customHeight="1">
      <c r="A27" s="87">
        <v>18</v>
      </c>
      <c r="B27" s="87" t="s">
        <v>104</v>
      </c>
      <c r="C27" s="88" t="s">
        <v>105</v>
      </c>
      <c r="D27" s="87">
        <v>42000</v>
      </c>
      <c r="E27" s="87" t="s">
        <v>54</v>
      </c>
      <c r="F27" s="87" t="s">
        <v>98</v>
      </c>
      <c r="G27" s="87">
        <v>6330</v>
      </c>
      <c r="H27" s="87">
        <v>5000</v>
      </c>
      <c r="I27" s="87" t="s">
        <v>106</v>
      </c>
      <c r="J27" s="87" t="s">
        <v>100</v>
      </c>
    </row>
    <row r="28" spans="1:10" ht="64.5" customHeight="1">
      <c r="A28" s="87">
        <v>19</v>
      </c>
      <c r="B28" s="87" t="s">
        <v>107</v>
      </c>
      <c r="C28" s="88" t="s">
        <v>108</v>
      </c>
      <c r="D28" s="87">
        <v>110000</v>
      </c>
      <c r="E28" s="87" t="s">
        <v>109</v>
      </c>
      <c r="F28" s="87" t="s">
        <v>84</v>
      </c>
      <c r="G28" s="87">
        <v>57000</v>
      </c>
      <c r="H28" s="87">
        <v>6000</v>
      </c>
      <c r="I28" s="87" t="s">
        <v>110</v>
      </c>
      <c r="J28" s="87" t="s">
        <v>111</v>
      </c>
    </row>
    <row r="29" spans="1:10" ht="40.5" customHeight="1">
      <c r="A29" s="87">
        <v>20</v>
      </c>
      <c r="B29" s="87" t="s">
        <v>112</v>
      </c>
      <c r="C29" s="88" t="s">
        <v>113</v>
      </c>
      <c r="D29" s="87">
        <v>374400</v>
      </c>
      <c r="E29" s="87" t="s">
        <v>114</v>
      </c>
      <c r="F29" s="87" t="s">
        <v>24</v>
      </c>
      <c r="G29" s="91">
        <v>110000</v>
      </c>
      <c r="H29" s="87">
        <v>50000</v>
      </c>
      <c r="I29" s="87" t="s">
        <v>115</v>
      </c>
      <c r="J29" s="87" t="s">
        <v>111</v>
      </c>
    </row>
    <row r="30" spans="1:10" ht="39" customHeight="1">
      <c r="A30" s="87">
        <v>21</v>
      </c>
      <c r="B30" s="87" t="s">
        <v>116</v>
      </c>
      <c r="C30" s="88" t="s">
        <v>117</v>
      </c>
      <c r="D30" s="87">
        <v>36000</v>
      </c>
      <c r="E30" s="87" t="s">
        <v>118</v>
      </c>
      <c r="F30" s="87" t="s">
        <v>119</v>
      </c>
      <c r="G30" s="91">
        <v>32000</v>
      </c>
      <c r="H30" s="87">
        <v>2000</v>
      </c>
      <c r="I30" s="87" t="s">
        <v>120</v>
      </c>
      <c r="J30" s="87" t="s">
        <v>111</v>
      </c>
    </row>
    <row r="31" spans="1:10" ht="54.75" customHeight="1">
      <c r="A31" s="87">
        <v>22</v>
      </c>
      <c r="B31" s="96" t="s">
        <v>121</v>
      </c>
      <c r="C31" s="97" t="s">
        <v>122</v>
      </c>
      <c r="D31" s="96">
        <v>70380</v>
      </c>
      <c r="E31" s="87" t="s">
        <v>123</v>
      </c>
      <c r="F31" s="87" t="s">
        <v>124</v>
      </c>
      <c r="G31" s="87">
        <v>30000</v>
      </c>
      <c r="H31" s="87">
        <v>10000</v>
      </c>
      <c r="I31" s="87" t="s">
        <v>125</v>
      </c>
      <c r="J31" s="87" t="s">
        <v>126</v>
      </c>
    </row>
    <row r="32" spans="1:10" ht="51.75" customHeight="1">
      <c r="A32" s="87">
        <v>23</v>
      </c>
      <c r="B32" s="87" t="s">
        <v>127</v>
      </c>
      <c r="C32" s="88" t="s">
        <v>128</v>
      </c>
      <c r="D32" s="89">
        <v>45000</v>
      </c>
      <c r="E32" s="87" t="s">
        <v>34</v>
      </c>
      <c r="F32" s="87" t="s">
        <v>129</v>
      </c>
      <c r="G32" s="87">
        <v>47400</v>
      </c>
      <c r="H32" s="87">
        <v>1500</v>
      </c>
      <c r="I32" s="87" t="s">
        <v>130</v>
      </c>
      <c r="J32" s="95" t="s">
        <v>126</v>
      </c>
    </row>
    <row r="33" spans="1:10" ht="40.5" customHeight="1">
      <c r="A33" s="87">
        <v>24</v>
      </c>
      <c r="B33" s="94" t="s">
        <v>132</v>
      </c>
      <c r="C33" s="98" t="s">
        <v>133</v>
      </c>
      <c r="D33" s="99">
        <v>33300</v>
      </c>
      <c r="E33" s="99" t="s">
        <v>54</v>
      </c>
      <c r="F33" s="94" t="s">
        <v>72</v>
      </c>
      <c r="G33" s="99">
        <v>12463</v>
      </c>
      <c r="H33" s="99">
        <v>0</v>
      </c>
      <c r="I33" s="99" t="s">
        <v>134</v>
      </c>
      <c r="J33" s="92" t="s">
        <v>56</v>
      </c>
    </row>
    <row r="34" spans="1:10" ht="57" customHeight="1">
      <c r="A34" s="87">
        <v>25</v>
      </c>
      <c r="B34" s="94" t="s">
        <v>135</v>
      </c>
      <c r="C34" s="98" t="s">
        <v>136</v>
      </c>
      <c r="D34" s="100">
        <v>394352</v>
      </c>
      <c r="E34" s="94" t="s">
        <v>137</v>
      </c>
      <c r="F34" s="94" t="s">
        <v>138</v>
      </c>
      <c r="G34" s="94">
        <v>45000</v>
      </c>
      <c r="H34" s="94">
        <v>75000</v>
      </c>
      <c r="I34" s="94" t="s">
        <v>139</v>
      </c>
      <c r="J34" s="99" t="s">
        <v>56</v>
      </c>
    </row>
    <row r="35" spans="1:10" ht="20.25" customHeight="1">
      <c r="A35" s="87"/>
      <c r="B35" s="84" t="s">
        <v>140</v>
      </c>
      <c r="C35" s="84">
        <v>31</v>
      </c>
      <c r="D35" s="85">
        <v>16388969</v>
      </c>
      <c r="E35" s="84"/>
      <c r="F35" s="84"/>
      <c r="G35" s="84"/>
      <c r="H35" s="84">
        <v>2472300</v>
      </c>
      <c r="I35" s="88"/>
      <c r="J35" s="87"/>
    </row>
    <row r="36" spans="1:10" ht="81.75" customHeight="1">
      <c r="A36" s="87">
        <v>1</v>
      </c>
      <c r="B36" s="87" t="s">
        <v>141</v>
      </c>
      <c r="C36" s="88" t="s">
        <v>142</v>
      </c>
      <c r="D36" s="89">
        <v>2205245</v>
      </c>
      <c r="E36" s="87" t="s">
        <v>143</v>
      </c>
      <c r="F36" s="87" t="s">
        <v>144</v>
      </c>
      <c r="G36" s="87">
        <v>10447</v>
      </c>
      <c r="H36" s="87">
        <v>350000</v>
      </c>
      <c r="I36" s="87" t="s">
        <v>145</v>
      </c>
      <c r="J36" s="87" t="s">
        <v>27</v>
      </c>
    </row>
    <row r="37" spans="1:10" ht="57.75" customHeight="1">
      <c r="A37" s="87">
        <v>2</v>
      </c>
      <c r="B37" s="87" t="s">
        <v>146</v>
      </c>
      <c r="C37" s="88" t="s">
        <v>147</v>
      </c>
      <c r="D37" s="89">
        <v>1614500</v>
      </c>
      <c r="E37" s="87" t="s">
        <v>23</v>
      </c>
      <c r="F37" s="87" t="s">
        <v>72</v>
      </c>
      <c r="G37" s="90">
        <v>669887</v>
      </c>
      <c r="H37" s="87">
        <v>280000</v>
      </c>
      <c r="I37" s="87" t="s">
        <v>148</v>
      </c>
      <c r="J37" s="87" t="s">
        <v>27</v>
      </c>
    </row>
    <row r="38" spans="1:10" ht="52.5" customHeight="1">
      <c r="A38" s="87">
        <v>3</v>
      </c>
      <c r="B38" s="87" t="s">
        <v>149</v>
      </c>
      <c r="C38" s="88" t="s">
        <v>150</v>
      </c>
      <c r="D38" s="89">
        <v>2280000</v>
      </c>
      <c r="E38" s="87" t="s">
        <v>151</v>
      </c>
      <c r="F38" s="87" t="s">
        <v>24</v>
      </c>
      <c r="G38" s="90">
        <v>251634</v>
      </c>
      <c r="H38" s="87">
        <v>250000</v>
      </c>
      <c r="I38" s="87" t="s">
        <v>152</v>
      </c>
      <c r="J38" s="87" t="s">
        <v>27</v>
      </c>
    </row>
    <row r="39" spans="1:10" ht="43.5" customHeight="1">
      <c r="A39" s="152">
        <v>4</v>
      </c>
      <c r="B39" s="152" t="s">
        <v>153</v>
      </c>
      <c r="C39" s="88" t="s">
        <v>154</v>
      </c>
      <c r="D39" s="89">
        <v>2400256</v>
      </c>
      <c r="E39" s="87" t="s">
        <v>155</v>
      </c>
      <c r="F39" s="87" t="s">
        <v>40</v>
      </c>
      <c r="G39" s="90">
        <v>967156</v>
      </c>
      <c r="H39" s="87">
        <v>300000</v>
      </c>
      <c r="I39" s="87" t="s">
        <v>130</v>
      </c>
      <c r="J39" s="87" t="s">
        <v>27</v>
      </c>
    </row>
    <row r="40" spans="1:10" ht="42.75" customHeight="1">
      <c r="A40" s="152"/>
      <c r="B40" s="152"/>
      <c r="C40" s="88" t="s">
        <v>156</v>
      </c>
      <c r="D40" s="89">
        <v>1201146</v>
      </c>
      <c r="E40" s="87" t="s">
        <v>23</v>
      </c>
      <c r="F40" s="87" t="s">
        <v>119</v>
      </c>
      <c r="G40" s="90">
        <v>511500</v>
      </c>
      <c r="H40" s="87">
        <v>40000</v>
      </c>
      <c r="I40" s="87" t="s">
        <v>130</v>
      </c>
      <c r="J40" s="87" t="s">
        <v>27</v>
      </c>
    </row>
    <row r="41" spans="1:10" ht="43.5" customHeight="1">
      <c r="A41" s="152"/>
      <c r="B41" s="152"/>
      <c r="C41" s="88" t="s">
        <v>157</v>
      </c>
      <c r="D41" s="89">
        <v>258185</v>
      </c>
      <c r="E41" s="87" t="s">
        <v>23</v>
      </c>
      <c r="F41" s="87" t="s">
        <v>30</v>
      </c>
      <c r="G41" s="90">
        <v>96272</v>
      </c>
      <c r="H41" s="87">
        <v>30000</v>
      </c>
      <c r="I41" s="87" t="s">
        <v>130</v>
      </c>
      <c r="J41" s="87" t="s">
        <v>27</v>
      </c>
    </row>
    <row r="42" spans="1:10" ht="45" customHeight="1">
      <c r="A42" s="87">
        <v>5</v>
      </c>
      <c r="B42" s="87" t="s">
        <v>158</v>
      </c>
      <c r="C42" s="88" t="s">
        <v>159</v>
      </c>
      <c r="D42" s="89">
        <v>864900</v>
      </c>
      <c r="E42" s="87" t="s">
        <v>143</v>
      </c>
      <c r="F42" s="87" t="s">
        <v>24</v>
      </c>
      <c r="G42" s="90">
        <v>302600</v>
      </c>
      <c r="H42" s="87">
        <v>200000</v>
      </c>
      <c r="I42" s="87" t="s">
        <v>160</v>
      </c>
      <c r="J42" s="87" t="s">
        <v>27</v>
      </c>
    </row>
    <row r="43" spans="1:10" ht="33" customHeight="1">
      <c r="A43" s="87">
        <v>6</v>
      </c>
      <c r="B43" s="87" t="s">
        <v>161</v>
      </c>
      <c r="C43" s="88" t="s">
        <v>162</v>
      </c>
      <c r="D43" s="89">
        <v>254600</v>
      </c>
      <c r="E43" s="87" t="s">
        <v>23</v>
      </c>
      <c r="F43" s="87" t="s">
        <v>163</v>
      </c>
      <c r="G43" s="87">
        <v>50611</v>
      </c>
      <c r="H43" s="87">
        <v>70000</v>
      </c>
      <c r="I43" s="87" t="s">
        <v>164</v>
      </c>
      <c r="J43" s="87" t="s">
        <v>27</v>
      </c>
    </row>
    <row r="44" spans="1:10" ht="57" customHeight="1">
      <c r="A44" s="87">
        <v>7</v>
      </c>
      <c r="B44" s="87" t="s">
        <v>165</v>
      </c>
      <c r="C44" s="88" t="s">
        <v>166</v>
      </c>
      <c r="D44" s="89">
        <v>131600</v>
      </c>
      <c r="E44" s="87" t="s">
        <v>23</v>
      </c>
      <c r="F44" s="87" t="s">
        <v>98</v>
      </c>
      <c r="G44" s="87">
        <v>60324</v>
      </c>
      <c r="H44" s="87">
        <v>30000</v>
      </c>
      <c r="I44" s="87" t="s">
        <v>130</v>
      </c>
      <c r="J44" s="87" t="s">
        <v>27</v>
      </c>
    </row>
    <row r="45" spans="1:10" ht="48.75" customHeight="1">
      <c r="A45" s="87">
        <v>8</v>
      </c>
      <c r="B45" s="87" t="s">
        <v>167</v>
      </c>
      <c r="C45" s="88" t="s">
        <v>168</v>
      </c>
      <c r="D45" s="89">
        <v>448000</v>
      </c>
      <c r="E45" s="87" t="s">
        <v>143</v>
      </c>
      <c r="F45" s="87" t="s">
        <v>163</v>
      </c>
      <c r="G45" s="87">
        <v>100400</v>
      </c>
      <c r="H45" s="87">
        <v>80000</v>
      </c>
      <c r="I45" s="87" t="s">
        <v>160</v>
      </c>
      <c r="J45" s="87" t="s">
        <v>27</v>
      </c>
    </row>
    <row r="46" spans="1:10" ht="69" customHeight="1">
      <c r="A46" s="87">
        <v>9</v>
      </c>
      <c r="B46" s="87" t="s">
        <v>169</v>
      </c>
      <c r="C46" s="88" t="s">
        <v>170</v>
      </c>
      <c r="D46" s="89">
        <v>653485</v>
      </c>
      <c r="E46" s="87" t="s">
        <v>23</v>
      </c>
      <c r="F46" s="87" t="s">
        <v>171</v>
      </c>
      <c r="G46" s="91">
        <v>131725</v>
      </c>
      <c r="H46" s="87">
        <v>200000</v>
      </c>
      <c r="I46" s="87" t="s">
        <v>172</v>
      </c>
      <c r="J46" s="87" t="s">
        <v>27</v>
      </c>
    </row>
    <row r="47" spans="1:10" ht="42.75" customHeight="1">
      <c r="A47" s="87">
        <v>10</v>
      </c>
      <c r="B47" s="90" t="s">
        <v>173</v>
      </c>
      <c r="C47" s="101" t="s">
        <v>174</v>
      </c>
      <c r="D47" s="89">
        <v>340977</v>
      </c>
      <c r="E47" s="95" t="s">
        <v>151</v>
      </c>
      <c r="F47" s="90" t="s">
        <v>63</v>
      </c>
      <c r="G47" s="90">
        <v>22100</v>
      </c>
      <c r="H47" s="90">
        <v>50000</v>
      </c>
      <c r="I47" s="95" t="s">
        <v>164</v>
      </c>
      <c r="J47" s="87" t="s">
        <v>27</v>
      </c>
    </row>
    <row r="48" spans="1:10" ht="69.75" customHeight="1">
      <c r="A48" s="87">
        <v>11</v>
      </c>
      <c r="B48" s="87" t="s">
        <v>175</v>
      </c>
      <c r="C48" s="88" t="s">
        <v>176</v>
      </c>
      <c r="D48" s="89">
        <v>197977</v>
      </c>
      <c r="E48" s="87" t="s">
        <v>177</v>
      </c>
      <c r="F48" s="87" t="s">
        <v>63</v>
      </c>
      <c r="G48" s="87">
        <v>13740</v>
      </c>
      <c r="H48" s="87">
        <v>18000</v>
      </c>
      <c r="I48" s="108" t="s">
        <v>178</v>
      </c>
      <c r="J48" s="108" t="s">
        <v>68</v>
      </c>
    </row>
    <row r="49" spans="1:10" ht="84" customHeight="1">
      <c r="A49" s="87">
        <v>12</v>
      </c>
      <c r="B49" s="87" t="s">
        <v>179</v>
      </c>
      <c r="C49" s="88" t="s">
        <v>180</v>
      </c>
      <c r="D49" s="89">
        <v>422386</v>
      </c>
      <c r="E49" s="87" t="s">
        <v>177</v>
      </c>
      <c r="F49" s="87" t="s">
        <v>59</v>
      </c>
      <c r="G49" s="87">
        <v>71000</v>
      </c>
      <c r="H49" s="87">
        <v>120000</v>
      </c>
      <c r="I49" s="108" t="s">
        <v>181</v>
      </c>
      <c r="J49" s="108" t="s">
        <v>68</v>
      </c>
    </row>
    <row r="50" spans="1:10" ht="30.75" customHeight="1">
      <c r="A50" s="87">
        <v>13</v>
      </c>
      <c r="B50" s="87" t="s">
        <v>182</v>
      </c>
      <c r="C50" s="88" t="s">
        <v>183</v>
      </c>
      <c r="D50" s="89">
        <v>77000</v>
      </c>
      <c r="E50" s="87" t="s">
        <v>54</v>
      </c>
      <c r="F50" s="87" t="s">
        <v>63</v>
      </c>
      <c r="G50" s="87">
        <v>14725</v>
      </c>
      <c r="H50" s="87">
        <v>24000</v>
      </c>
      <c r="I50" s="108" t="s">
        <v>184</v>
      </c>
      <c r="J50" s="108" t="s">
        <v>68</v>
      </c>
    </row>
    <row r="51" spans="1:10" ht="69.75" customHeight="1">
      <c r="A51" s="87">
        <v>14</v>
      </c>
      <c r="B51" s="87" t="s">
        <v>185</v>
      </c>
      <c r="C51" s="88" t="s">
        <v>186</v>
      </c>
      <c r="D51" s="89">
        <v>200900</v>
      </c>
      <c r="E51" s="87" t="s">
        <v>143</v>
      </c>
      <c r="F51" s="87" t="s">
        <v>24</v>
      </c>
      <c r="G51" s="87">
        <v>98805</v>
      </c>
      <c r="H51" s="87">
        <v>20000</v>
      </c>
      <c r="I51" s="87" t="s">
        <v>187</v>
      </c>
      <c r="J51" s="87" t="s">
        <v>46</v>
      </c>
    </row>
    <row r="52" spans="1:10" ht="42" customHeight="1">
      <c r="A52" s="87">
        <v>15</v>
      </c>
      <c r="B52" s="87" t="s">
        <v>188</v>
      </c>
      <c r="C52" s="88" t="s">
        <v>189</v>
      </c>
      <c r="D52" s="89">
        <v>86000</v>
      </c>
      <c r="E52" s="87" t="s">
        <v>143</v>
      </c>
      <c r="F52" s="87" t="s">
        <v>66</v>
      </c>
      <c r="G52" s="87">
        <v>1990</v>
      </c>
      <c r="H52" s="87">
        <v>20000</v>
      </c>
      <c r="I52" s="87" t="s">
        <v>190</v>
      </c>
      <c r="J52" s="87" t="s">
        <v>46</v>
      </c>
    </row>
    <row r="53" spans="1:10" ht="33" customHeight="1">
      <c r="A53" s="87">
        <v>16</v>
      </c>
      <c r="B53" s="87" t="s">
        <v>191</v>
      </c>
      <c r="C53" s="88" t="s">
        <v>192</v>
      </c>
      <c r="D53" s="87">
        <v>60000</v>
      </c>
      <c r="E53" s="87" t="s">
        <v>193</v>
      </c>
      <c r="F53" s="87" t="s">
        <v>194</v>
      </c>
      <c r="G53" s="87"/>
      <c r="H53" s="87">
        <v>10000</v>
      </c>
      <c r="I53" s="87" t="s">
        <v>195</v>
      </c>
      <c r="J53" s="87" t="s">
        <v>46</v>
      </c>
    </row>
    <row r="54" spans="1:10" ht="36" customHeight="1">
      <c r="A54" s="87">
        <v>17</v>
      </c>
      <c r="B54" s="87" t="s">
        <v>196</v>
      </c>
      <c r="C54" s="88" t="s">
        <v>197</v>
      </c>
      <c r="D54" s="87">
        <v>174900</v>
      </c>
      <c r="E54" s="87" t="s">
        <v>71</v>
      </c>
      <c r="F54" s="87" t="s">
        <v>59</v>
      </c>
      <c r="G54" s="87">
        <v>10000</v>
      </c>
      <c r="H54" s="87">
        <v>45000</v>
      </c>
      <c r="I54" s="87" t="s">
        <v>198</v>
      </c>
      <c r="J54" s="95" t="s">
        <v>75</v>
      </c>
    </row>
    <row r="55" spans="1:10" ht="48" customHeight="1">
      <c r="A55" s="87">
        <v>18</v>
      </c>
      <c r="B55" s="87" t="s">
        <v>199</v>
      </c>
      <c r="C55" s="88" t="s">
        <v>200</v>
      </c>
      <c r="D55" s="87">
        <v>363117</v>
      </c>
      <c r="E55" s="87" t="s">
        <v>151</v>
      </c>
      <c r="F55" s="87" t="s">
        <v>59</v>
      </c>
      <c r="G55" s="87">
        <v>9990</v>
      </c>
      <c r="H55" s="87">
        <v>70000</v>
      </c>
      <c r="I55" s="87" t="s">
        <v>201</v>
      </c>
      <c r="J55" s="95" t="s">
        <v>75</v>
      </c>
    </row>
    <row r="56" spans="1:10" ht="69" customHeight="1">
      <c r="A56" s="87">
        <v>19</v>
      </c>
      <c r="B56" s="87" t="s">
        <v>202</v>
      </c>
      <c r="C56" s="88" t="s">
        <v>203</v>
      </c>
      <c r="D56" s="87">
        <v>265472</v>
      </c>
      <c r="E56" s="87" t="s">
        <v>204</v>
      </c>
      <c r="F56" s="87" t="s">
        <v>205</v>
      </c>
      <c r="G56" s="87">
        <v>206791</v>
      </c>
      <c r="H56" s="87">
        <v>23000</v>
      </c>
      <c r="I56" s="87" t="s">
        <v>206</v>
      </c>
      <c r="J56" s="87" t="s">
        <v>86</v>
      </c>
    </row>
    <row r="57" spans="1:10" ht="72" customHeight="1">
      <c r="A57" s="87">
        <v>20</v>
      </c>
      <c r="B57" s="87" t="s">
        <v>207</v>
      </c>
      <c r="C57" s="88" t="s">
        <v>208</v>
      </c>
      <c r="D57" s="87">
        <v>84465</v>
      </c>
      <c r="E57" s="87" t="s">
        <v>209</v>
      </c>
      <c r="F57" s="87" t="s">
        <v>93</v>
      </c>
      <c r="G57" s="87">
        <v>4041</v>
      </c>
      <c r="H57" s="87">
        <v>6500</v>
      </c>
      <c r="I57" s="87" t="s">
        <v>210</v>
      </c>
      <c r="J57" s="87" t="s">
        <v>86</v>
      </c>
    </row>
    <row r="58" spans="1:10" ht="30.75" customHeight="1">
      <c r="A58" s="87">
        <v>21</v>
      </c>
      <c r="B58" s="87" t="s">
        <v>211</v>
      </c>
      <c r="C58" s="88" t="s">
        <v>212</v>
      </c>
      <c r="D58" s="87">
        <v>211707</v>
      </c>
      <c r="E58" s="87" t="s">
        <v>213</v>
      </c>
      <c r="F58" s="87" t="s">
        <v>163</v>
      </c>
      <c r="G58" s="87">
        <v>88020</v>
      </c>
      <c r="H58" s="87">
        <v>40000</v>
      </c>
      <c r="I58" s="87" t="s">
        <v>214</v>
      </c>
      <c r="J58" s="87" t="s">
        <v>86</v>
      </c>
    </row>
    <row r="59" spans="1:10" ht="42" customHeight="1">
      <c r="A59" s="87">
        <v>22</v>
      </c>
      <c r="B59" s="87" t="s">
        <v>215</v>
      </c>
      <c r="C59" s="88" t="s">
        <v>216</v>
      </c>
      <c r="D59" s="87">
        <v>179400</v>
      </c>
      <c r="E59" s="87" t="s">
        <v>217</v>
      </c>
      <c r="F59" s="87" t="s">
        <v>30</v>
      </c>
      <c r="G59" s="87">
        <v>125264</v>
      </c>
      <c r="H59" s="87">
        <v>40000</v>
      </c>
      <c r="I59" s="87" t="s">
        <v>218</v>
      </c>
      <c r="J59" s="87" t="s">
        <v>100</v>
      </c>
    </row>
    <row r="60" spans="1:10" ht="53.25" customHeight="1">
      <c r="A60" s="87">
        <v>23</v>
      </c>
      <c r="B60" s="87" t="s">
        <v>219</v>
      </c>
      <c r="C60" s="88" t="s">
        <v>220</v>
      </c>
      <c r="D60" s="87">
        <v>89000</v>
      </c>
      <c r="E60" s="87" t="s">
        <v>54</v>
      </c>
      <c r="F60" s="87" t="s">
        <v>66</v>
      </c>
      <c r="G60" s="87"/>
      <c r="H60" s="87">
        <v>30000</v>
      </c>
      <c r="I60" s="87" t="s">
        <v>221</v>
      </c>
      <c r="J60" s="87" t="s">
        <v>100</v>
      </c>
    </row>
    <row r="61" spans="1:10" ht="49.5" customHeight="1">
      <c r="A61" s="87">
        <v>24</v>
      </c>
      <c r="B61" s="102" t="s">
        <v>222</v>
      </c>
      <c r="C61" s="103" t="s">
        <v>223</v>
      </c>
      <c r="D61" s="104">
        <v>162393</v>
      </c>
      <c r="E61" s="102" t="s">
        <v>224</v>
      </c>
      <c r="F61" s="102" t="s">
        <v>225</v>
      </c>
      <c r="G61" s="102">
        <v>22189</v>
      </c>
      <c r="H61" s="102">
        <v>16000</v>
      </c>
      <c r="I61" s="102" t="s">
        <v>226</v>
      </c>
      <c r="J61" s="102" t="s">
        <v>227</v>
      </c>
    </row>
    <row r="62" spans="1:10" ht="72" customHeight="1">
      <c r="A62" s="87">
        <v>25</v>
      </c>
      <c r="B62" s="102" t="s">
        <v>228</v>
      </c>
      <c r="C62" s="103" t="s">
        <v>229</v>
      </c>
      <c r="D62" s="102">
        <v>33520</v>
      </c>
      <c r="E62" s="102" t="s">
        <v>230</v>
      </c>
      <c r="F62" s="102" t="s">
        <v>163</v>
      </c>
      <c r="G62" s="102">
        <v>28362</v>
      </c>
      <c r="H62" s="102">
        <v>3800</v>
      </c>
      <c r="I62" s="102" t="s">
        <v>231</v>
      </c>
      <c r="J62" s="102" t="s">
        <v>227</v>
      </c>
    </row>
    <row r="63" spans="1:10" ht="30" customHeight="1">
      <c r="A63" s="87">
        <v>26</v>
      </c>
      <c r="B63" s="87" t="s">
        <v>232</v>
      </c>
      <c r="C63" s="88" t="s">
        <v>233</v>
      </c>
      <c r="D63" s="102">
        <v>22012</v>
      </c>
      <c r="E63" s="102" t="s">
        <v>151</v>
      </c>
      <c r="F63" s="102" t="s">
        <v>98</v>
      </c>
      <c r="G63" s="102">
        <v>18162</v>
      </c>
      <c r="H63" s="102">
        <v>4000</v>
      </c>
      <c r="I63" s="102" t="s">
        <v>234</v>
      </c>
      <c r="J63" s="102" t="s">
        <v>227</v>
      </c>
    </row>
    <row r="64" spans="1:10" ht="36.75" customHeight="1">
      <c r="A64" s="87">
        <v>27</v>
      </c>
      <c r="B64" s="87" t="s">
        <v>235</v>
      </c>
      <c r="C64" s="88" t="s">
        <v>236</v>
      </c>
      <c r="D64" s="87">
        <v>155758</v>
      </c>
      <c r="E64" s="87" t="s">
        <v>118</v>
      </c>
      <c r="F64" s="87" t="s">
        <v>40</v>
      </c>
      <c r="G64" s="87">
        <v>138765</v>
      </c>
      <c r="H64" s="87">
        <v>12000</v>
      </c>
      <c r="I64" s="87" t="s">
        <v>237</v>
      </c>
      <c r="J64" s="87" t="s">
        <v>111</v>
      </c>
    </row>
    <row r="65" spans="1:249" ht="90.75" customHeight="1">
      <c r="A65" s="87">
        <v>28</v>
      </c>
      <c r="B65" s="87" t="s">
        <v>239</v>
      </c>
      <c r="C65" s="88" t="s">
        <v>240</v>
      </c>
      <c r="D65" s="89">
        <v>731000</v>
      </c>
      <c r="E65" s="87" t="s">
        <v>241</v>
      </c>
      <c r="F65" s="87" t="s">
        <v>59</v>
      </c>
      <c r="G65" s="87">
        <v>5000</v>
      </c>
      <c r="H65" s="87">
        <v>60000</v>
      </c>
      <c r="I65" s="87" t="s">
        <v>242</v>
      </c>
      <c r="J65" s="87" t="s">
        <v>126</v>
      </c>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65"/>
      <c r="HW65" s="65"/>
      <c r="HX65" s="65"/>
      <c r="HY65" s="65"/>
      <c r="HZ65" s="65"/>
      <c r="IA65" s="65"/>
      <c r="IB65" s="65"/>
      <c r="IC65" s="65"/>
      <c r="ID65" s="65"/>
      <c r="IE65" s="65"/>
      <c r="IF65" s="65"/>
      <c r="IG65" s="65"/>
      <c r="IH65" s="65"/>
      <c r="II65" s="65"/>
      <c r="IJ65" s="65"/>
      <c r="IK65" s="65"/>
      <c r="IL65" s="65"/>
      <c r="IM65" s="65"/>
      <c r="IN65" s="65"/>
      <c r="IO65" s="65"/>
    </row>
    <row r="66" spans="1:10" ht="44.25" customHeight="1">
      <c r="A66" s="87">
        <v>29</v>
      </c>
      <c r="B66" s="87" t="s">
        <v>243</v>
      </c>
      <c r="C66" s="88" t="s">
        <v>244</v>
      </c>
      <c r="D66" s="89">
        <v>94647</v>
      </c>
      <c r="E66" s="87" t="s">
        <v>54</v>
      </c>
      <c r="F66" s="87" t="s">
        <v>245</v>
      </c>
      <c r="G66" s="91">
        <v>29000</v>
      </c>
      <c r="H66" s="87">
        <v>14000</v>
      </c>
      <c r="I66" s="87" t="s">
        <v>246</v>
      </c>
      <c r="J66" s="87" t="s">
        <v>126</v>
      </c>
    </row>
    <row r="67" spans="1:10" ht="48" customHeight="1">
      <c r="A67" s="87">
        <v>30</v>
      </c>
      <c r="B67" s="87" t="s">
        <v>247</v>
      </c>
      <c r="C67" s="88" t="s">
        <v>248</v>
      </c>
      <c r="D67" s="89">
        <v>80000</v>
      </c>
      <c r="E67" s="87" t="s">
        <v>49</v>
      </c>
      <c r="F67" s="87" t="s">
        <v>144</v>
      </c>
      <c r="G67" s="87">
        <v>27000</v>
      </c>
      <c r="H67" s="87">
        <v>10000</v>
      </c>
      <c r="I67" s="87" t="s">
        <v>249</v>
      </c>
      <c r="J67" s="87" t="s">
        <v>126</v>
      </c>
    </row>
    <row r="68" spans="1:10" ht="61.5" customHeight="1">
      <c r="A68" s="87">
        <v>31</v>
      </c>
      <c r="B68" s="87" t="s">
        <v>250</v>
      </c>
      <c r="C68" s="88" t="s">
        <v>251</v>
      </c>
      <c r="D68" s="89">
        <v>44421</v>
      </c>
      <c r="E68" s="87" t="s">
        <v>252</v>
      </c>
      <c r="F68" s="87" t="s">
        <v>253</v>
      </c>
      <c r="G68" s="87">
        <v>32664</v>
      </c>
      <c r="H68" s="87">
        <v>6000</v>
      </c>
      <c r="I68" s="87" t="s">
        <v>254</v>
      </c>
      <c r="J68" s="87" t="s">
        <v>126</v>
      </c>
    </row>
    <row r="69" spans="1:10" ht="14.25">
      <c r="A69" s="87"/>
      <c r="B69" s="84" t="s">
        <v>255</v>
      </c>
      <c r="C69" s="84">
        <v>7</v>
      </c>
      <c r="D69" s="85">
        <v>4744850</v>
      </c>
      <c r="E69" s="84"/>
      <c r="F69" s="84"/>
      <c r="G69" s="84"/>
      <c r="H69" s="84">
        <v>595305</v>
      </c>
      <c r="I69" s="88"/>
      <c r="J69" s="87"/>
    </row>
    <row r="70" spans="1:10" ht="45.75" customHeight="1">
      <c r="A70" s="87">
        <v>1</v>
      </c>
      <c r="B70" s="87" t="s">
        <v>256</v>
      </c>
      <c r="C70" s="88" t="s">
        <v>257</v>
      </c>
      <c r="D70" s="89">
        <v>4000000</v>
      </c>
      <c r="E70" s="87" t="s">
        <v>23</v>
      </c>
      <c r="F70" s="87" t="s">
        <v>63</v>
      </c>
      <c r="G70" s="87">
        <v>885113</v>
      </c>
      <c r="H70" s="87">
        <v>376000</v>
      </c>
      <c r="I70" s="87" t="s">
        <v>258</v>
      </c>
      <c r="J70" s="87" t="s">
        <v>27</v>
      </c>
    </row>
    <row r="71" spans="1:10" ht="29.25" customHeight="1">
      <c r="A71" s="87">
        <v>2</v>
      </c>
      <c r="B71" s="87" t="s">
        <v>259</v>
      </c>
      <c r="C71" s="88" t="s">
        <v>260</v>
      </c>
      <c r="D71" s="89">
        <v>69667</v>
      </c>
      <c r="E71" s="87" t="s">
        <v>23</v>
      </c>
      <c r="F71" s="87" t="s">
        <v>30</v>
      </c>
      <c r="G71" s="87">
        <v>23154</v>
      </c>
      <c r="H71" s="87">
        <v>8000</v>
      </c>
      <c r="I71" s="87" t="s">
        <v>261</v>
      </c>
      <c r="J71" s="87" t="s">
        <v>27</v>
      </c>
    </row>
    <row r="72" spans="1:10" ht="54" customHeight="1">
      <c r="A72" s="87">
        <v>3</v>
      </c>
      <c r="B72" s="87" t="s">
        <v>262</v>
      </c>
      <c r="C72" s="88" t="s">
        <v>263</v>
      </c>
      <c r="D72" s="110">
        <v>137811</v>
      </c>
      <c r="E72" s="87" t="s">
        <v>264</v>
      </c>
      <c r="F72" s="87" t="s">
        <v>40</v>
      </c>
      <c r="G72" s="87">
        <v>53814</v>
      </c>
      <c r="H72" s="99">
        <v>39947</v>
      </c>
      <c r="I72" s="87" t="s">
        <v>265</v>
      </c>
      <c r="J72" s="87" t="s">
        <v>27</v>
      </c>
    </row>
    <row r="73" spans="1:10" ht="45.75" customHeight="1">
      <c r="A73" s="87">
        <v>4</v>
      </c>
      <c r="B73" s="87" t="s">
        <v>266</v>
      </c>
      <c r="C73" s="88" t="s">
        <v>267</v>
      </c>
      <c r="D73" s="110">
        <v>203833</v>
      </c>
      <c r="E73" s="87" t="s">
        <v>264</v>
      </c>
      <c r="F73" s="87" t="s">
        <v>40</v>
      </c>
      <c r="G73" s="87">
        <v>50000</v>
      </c>
      <c r="H73" s="99">
        <v>39819</v>
      </c>
      <c r="I73" s="87" t="s">
        <v>268</v>
      </c>
      <c r="J73" s="87" t="s">
        <v>27</v>
      </c>
    </row>
    <row r="74" spans="1:10" ht="31.5" customHeight="1">
      <c r="A74" s="87">
        <v>5</v>
      </c>
      <c r="B74" s="87" t="s">
        <v>269</v>
      </c>
      <c r="C74" s="88" t="s">
        <v>270</v>
      </c>
      <c r="D74" s="110">
        <v>203539</v>
      </c>
      <c r="E74" s="87" t="s">
        <v>264</v>
      </c>
      <c r="F74" s="87" t="s">
        <v>40</v>
      </c>
      <c r="G74" s="87">
        <v>130000</v>
      </c>
      <c r="H74" s="99">
        <v>106539</v>
      </c>
      <c r="I74" s="87" t="s">
        <v>271</v>
      </c>
      <c r="J74" s="87" t="s">
        <v>27</v>
      </c>
    </row>
    <row r="75" spans="1:249" ht="46.5" customHeight="1">
      <c r="A75" s="87">
        <v>6</v>
      </c>
      <c r="B75" s="87" t="s">
        <v>272</v>
      </c>
      <c r="C75" s="88" t="s">
        <v>273</v>
      </c>
      <c r="D75" s="87">
        <v>100000</v>
      </c>
      <c r="E75" s="87" t="s">
        <v>54</v>
      </c>
      <c r="F75" s="87" t="s">
        <v>144</v>
      </c>
      <c r="G75" s="87">
        <v>53000</v>
      </c>
      <c r="H75" s="87">
        <v>20000</v>
      </c>
      <c r="I75" s="87" t="s">
        <v>274</v>
      </c>
      <c r="J75" s="87" t="s">
        <v>100</v>
      </c>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GD75" s="65"/>
      <c r="GE75" s="65"/>
      <c r="GF75" s="65"/>
      <c r="GG75" s="65"/>
      <c r="GH75" s="65"/>
      <c r="GI75" s="65"/>
      <c r="GJ75" s="65"/>
      <c r="GK75" s="65"/>
      <c r="GL75" s="65"/>
      <c r="GM75" s="65"/>
      <c r="GN75" s="65"/>
      <c r="GO75" s="65"/>
      <c r="GP75" s="65"/>
      <c r="GQ75" s="65"/>
      <c r="GR75" s="65"/>
      <c r="GS75" s="65"/>
      <c r="GT75" s="65"/>
      <c r="GU75" s="65"/>
      <c r="GV75" s="65"/>
      <c r="GW75" s="65"/>
      <c r="GX75" s="65"/>
      <c r="GY75" s="65"/>
      <c r="GZ75" s="65"/>
      <c r="HA75" s="65"/>
      <c r="HB75" s="65"/>
      <c r="HC75" s="65"/>
      <c r="HD75" s="65"/>
      <c r="HE75" s="65"/>
      <c r="HF75" s="65"/>
      <c r="HG75" s="65"/>
      <c r="HH75" s="65"/>
      <c r="HI75" s="65"/>
      <c r="HJ75" s="65"/>
      <c r="HK75" s="65"/>
      <c r="HL75" s="65"/>
      <c r="HM75" s="65"/>
      <c r="HN75" s="65"/>
      <c r="HO75" s="65"/>
      <c r="HP75" s="65"/>
      <c r="HQ75" s="65"/>
      <c r="HR75" s="65"/>
      <c r="HS75" s="65"/>
      <c r="HT75" s="65"/>
      <c r="HU75" s="65"/>
      <c r="HV75" s="65"/>
      <c r="HW75" s="65"/>
      <c r="HX75" s="65"/>
      <c r="HY75" s="65"/>
      <c r="HZ75" s="65"/>
      <c r="IA75" s="65"/>
      <c r="IB75" s="65"/>
      <c r="IC75" s="65"/>
      <c r="ID75" s="65"/>
      <c r="IE75" s="65"/>
      <c r="IF75" s="65"/>
      <c r="IG75" s="65"/>
      <c r="IH75" s="65"/>
      <c r="II75" s="65"/>
      <c r="IJ75" s="65"/>
      <c r="IK75" s="65"/>
      <c r="IL75" s="65"/>
      <c r="IM75" s="65"/>
      <c r="IN75" s="65"/>
      <c r="IO75" s="65"/>
    </row>
    <row r="76" spans="1:10" ht="42.75" customHeight="1">
      <c r="A76" s="87">
        <v>7</v>
      </c>
      <c r="B76" s="87" t="s">
        <v>275</v>
      </c>
      <c r="C76" s="88" t="s">
        <v>276</v>
      </c>
      <c r="D76" s="87">
        <v>30000</v>
      </c>
      <c r="E76" s="87" t="s">
        <v>54</v>
      </c>
      <c r="F76" s="87" t="s">
        <v>144</v>
      </c>
      <c r="G76" s="99">
        <v>9250</v>
      </c>
      <c r="H76" s="99">
        <v>5000</v>
      </c>
      <c r="I76" s="99" t="s">
        <v>277</v>
      </c>
      <c r="J76" s="92" t="s">
        <v>56</v>
      </c>
    </row>
    <row r="77" spans="1:10" ht="30" customHeight="1">
      <c r="A77" s="87"/>
      <c r="B77" s="111" t="s">
        <v>278</v>
      </c>
      <c r="C77" s="111">
        <v>80</v>
      </c>
      <c r="D77" s="85">
        <v>7252375</v>
      </c>
      <c r="E77" s="85"/>
      <c r="F77" s="85"/>
      <c r="G77" s="85"/>
      <c r="H77" s="85">
        <v>1195429</v>
      </c>
      <c r="I77" s="88"/>
      <c r="J77" s="87"/>
    </row>
    <row r="78" spans="1:10" ht="51" customHeight="1">
      <c r="A78" s="87">
        <v>1</v>
      </c>
      <c r="B78" s="87" t="s">
        <v>279</v>
      </c>
      <c r="C78" s="88" t="s">
        <v>280</v>
      </c>
      <c r="D78" s="87">
        <v>23017</v>
      </c>
      <c r="E78" s="87" t="s">
        <v>54</v>
      </c>
      <c r="F78" s="87" t="s">
        <v>144</v>
      </c>
      <c r="G78" s="87">
        <v>7200</v>
      </c>
      <c r="H78" s="87">
        <v>3300</v>
      </c>
      <c r="I78" s="87" t="s">
        <v>281</v>
      </c>
      <c r="J78" s="87" t="s">
        <v>36</v>
      </c>
    </row>
    <row r="79" spans="1:10" ht="51.75" customHeight="1">
      <c r="A79" s="87">
        <v>2</v>
      </c>
      <c r="B79" s="87" t="s">
        <v>282</v>
      </c>
      <c r="C79" s="88" t="s">
        <v>283</v>
      </c>
      <c r="D79" s="87">
        <v>31588</v>
      </c>
      <c r="E79" s="87" t="s">
        <v>54</v>
      </c>
      <c r="F79" s="87" t="s">
        <v>144</v>
      </c>
      <c r="G79" s="87">
        <v>7000</v>
      </c>
      <c r="H79" s="87">
        <v>5000</v>
      </c>
      <c r="I79" s="87" t="s">
        <v>284</v>
      </c>
      <c r="J79" s="87" t="s">
        <v>36</v>
      </c>
    </row>
    <row r="80" spans="1:10" ht="42.75" customHeight="1">
      <c r="A80" s="87">
        <v>3</v>
      </c>
      <c r="B80" s="87" t="s">
        <v>285</v>
      </c>
      <c r="C80" s="88" t="s">
        <v>286</v>
      </c>
      <c r="D80" s="87">
        <v>23781</v>
      </c>
      <c r="E80" s="87" t="s">
        <v>49</v>
      </c>
      <c r="F80" s="87" t="s">
        <v>66</v>
      </c>
      <c r="G80" s="87">
        <v>8513</v>
      </c>
      <c r="H80" s="87">
        <v>8000</v>
      </c>
      <c r="I80" s="87" t="s">
        <v>287</v>
      </c>
      <c r="J80" s="87" t="s">
        <v>36</v>
      </c>
    </row>
    <row r="81" spans="1:10" ht="27" customHeight="1">
      <c r="A81" s="87">
        <v>4</v>
      </c>
      <c r="B81" s="87" t="s">
        <v>288</v>
      </c>
      <c r="C81" s="88" t="s">
        <v>289</v>
      </c>
      <c r="D81" s="87">
        <v>30000</v>
      </c>
      <c r="E81" s="87" t="s">
        <v>54</v>
      </c>
      <c r="F81" s="87" t="s">
        <v>144</v>
      </c>
      <c r="G81" s="87">
        <v>11085</v>
      </c>
      <c r="H81" s="87">
        <v>17000</v>
      </c>
      <c r="I81" s="87" t="s">
        <v>290</v>
      </c>
      <c r="J81" s="87" t="s">
        <v>36</v>
      </c>
    </row>
    <row r="82" spans="1:10" ht="58.5" customHeight="1">
      <c r="A82" s="87">
        <v>5</v>
      </c>
      <c r="B82" s="87" t="s">
        <v>291</v>
      </c>
      <c r="C82" s="88" t="s">
        <v>292</v>
      </c>
      <c r="D82" s="87">
        <v>45602</v>
      </c>
      <c r="E82" s="87" t="s">
        <v>54</v>
      </c>
      <c r="F82" s="87" t="s">
        <v>63</v>
      </c>
      <c r="G82" s="87"/>
      <c r="H82" s="87">
        <v>25000</v>
      </c>
      <c r="I82" s="87" t="s">
        <v>293</v>
      </c>
      <c r="J82" s="87" t="s">
        <v>36</v>
      </c>
    </row>
    <row r="83" spans="1:10" ht="48.75" customHeight="1">
      <c r="A83" s="87">
        <v>6</v>
      </c>
      <c r="B83" s="87" t="s">
        <v>294</v>
      </c>
      <c r="C83" s="88" t="s">
        <v>295</v>
      </c>
      <c r="D83" s="87">
        <v>89447</v>
      </c>
      <c r="E83" s="87" t="s">
        <v>54</v>
      </c>
      <c r="F83" s="87" t="s">
        <v>66</v>
      </c>
      <c r="G83" s="87">
        <v>14100</v>
      </c>
      <c r="H83" s="87">
        <v>17000</v>
      </c>
      <c r="I83" s="87" t="s">
        <v>296</v>
      </c>
      <c r="J83" s="87" t="s">
        <v>36</v>
      </c>
    </row>
    <row r="84" spans="1:10" ht="64.5" customHeight="1">
      <c r="A84" s="87">
        <v>7</v>
      </c>
      <c r="B84" s="87" t="s">
        <v>297</v>
      </c>
      <c r="C84" s="88" t="s">
        <v>298</v>
      </c>
      <c r="D84" s="87">
        <v>100000</v>
      </c>
      <c r="E84" s="87" t="s">
        <v>54</v>
      </c>
      <c r="F84" s="87" t="s">
        <v>66</v>
      </c>
      <c r="G84" s="87"/>
      <c r="H84" s="87">
        <v>10000</v>
      </c>
      <c r="I84" s="87" t="s">
        <v>299</v>
      </c>
      <c r="J84" s="87" t="s">
        <v>36</v>
      </c>
    </row>
    <row r="85" spans="1:10" ht="27" customHeight="1">
      <c r="A85" s="87">
        <v>8</v>
      </c>
      <c r="B85" s="90" t="s">
        <v>300</v>
      </c>
      <c r="C85" s="101" t="s">
        <v>301</v>
      </c>
      <c r="D85" s="89">
        <v>65000</v>
      </c>
      <c r="E85" s="87" t="s">
        <v>54</v>
      </c>
      <c r="F85" s="87" t="s">
        <v>144</v>
      </c>
      <c r="G85" s="87">
        <v>25485</v>
      </c>
      <c r="H85" s="87">
        <v>35000</v>
      </c>
      <c r="I85" s="87" t="s">
        <v>302</v>
      </c>
      <c r="J85" s="87" t="s">
        <v>36</v>
      </c>
    </row>
    <row r="86" spans="1:10" ht="39" customHeight="1">
      <c r="A86" s="87">
        <v>9</v>
      </c>
      <c r="B86" s="87" t="s">
        <v>303</v>
      </c>
      <c r="C86" s="88" t="s">
        <v>304</v>
      </c>
      <c r="D86" s="89">
        <v>73000</v>
      </c>
      <c r="E86" s="87" t="s">
        <v>54</v>
      </c>
      <c r="F86" s="87" t="s">
        <v>63</v>
      </c>
      <c r="G86" s="87">
        <v>22000</v>
      </c>
      <c r="H86" s="87">
        <v>12000</v>
      </c>
      <c r="I86" s="87" t="s">
        <v>305</v>
      </c>
      <c r="J86" s="108" t="s">
        <v>68</v>
      </c>
    </row>
    <row r="87" spans="1:10" ht="32.25" customHeight="1">
      <c r="A87" s="87">
        <v>10</v>
      </c>
      <c r="B87" s="87" t="s">
        <v>306</v>
      </c>
      <c r="C87" s="88" t="s">
        <v>307</v>
      </c>
      <c r="D87" s="89">
        <v>21000</v>
      </c>
      <c r="E87" s="87" t="s">
        <v>54</v>
      </c>
      <c r="F87" s="87" t="s">
        <v>144</v>
      </c>
      <c r="G87" s="87">
        <v>5355</v>
      </c>
      <c r="H87" s="87">
        <v>12000</v>
      </c>
      <c r="I87" s="87" t="s">
        <v>237</v>
      </c>
      <c r="J87" s="108" t="s">
        <v>68</v>
      </c>
    </row>
    <row r="88" spans="1:10" ht="34.5" customHeight="1">
      <c r="A88" s="87">
        <v>11</v>
      </c>
      <c r="B88" s="87" t="s">
        <v>308</v>
      </c>
      <c r="C88" s="88" t="s">
        <v>309</v>
      </c>
      <c r="D88" s="89">
        <v>31000</v>
      </c>
      <c r="E88" s="87" t="s">
        <v>54</v>
      </c>
      <c r="F88" s="87" t="s">
        <v>66</v>
      </c>
      <c r="G88" s="87">
        <v>8866</v>
      </c>
      <c r="H88" s="87">
        <v>12000</v>
      </c>
      <c r="I88" s="87" t="s">
        <v>310</v>
      </c>
      <c r="J88" s="108" t="s">
        <v>68</v>
      </c>
    </row>
    <row r="89" spans="1:10" ht="84.75" customHeight="1">
      <c r="A89" s="87">
        <v>12</v>
      </c>
      <c r="B89" s="87" t="s">
        <v>311</v>
      </c>
      <c r="C89" s="88" t="s">
        <v>312</v>
      </c>
      <c r="D89" s="89">
        <v>55500</v>
      </c>
      <c r="E89" s="87" t="s">
        <v>54</v>
      </c>
      <c r="F89" s="87" t="s">
        <v>144</v>
      </c>
      <c r="G89" s="87">
        <v>20000</v>
      </c>
      <c r="H89" s="87">
        <v>10000</v>
      </c>
      <c r="I89" s="87" t="s">
        <v>237</v>
      </c>
      <c r="J89" s="108" t="s">
        <v>68</v>
      </c>
    </row>
    <row r="90" spans="1:10" ht="42.75" customHeight="1">
      <c r="A90" s="87">
        <v>13</v>
      </c>
      <c r="B90" s="87" t="s">
        <v>313</v>
      </c>
      <c r="C90" s="88" t="s">
        <v>314</v>
      </c>
      <c r="D90" s="89">
        <v>32000</v>
      </c>
      <c r="E90" s="87" t="s">
        <v>54</v>
      </c>
      <c r="F90" s="87" t="s">
        <v>63</v>
      </c>
      <c r="G90" s="87">
        <v>5000</v>
      </c>
      <c r="H90" s="87">
        <v>10000</v>
      </c>
      <c r="I90" s="87" t="s">
        <v>315</v>
      </c>
      <c r="J90" s="108" t="s">
        <v>68</v>
      </c>
    </row>
    <row r="91" spans="1:10" ht="51.75" customHeight="1">
      <c r="A91" s="87">
        <v>14</v>
      </c>
      <c r="B91" s="87" t="s">
        <v>316</v>
      </c>
      <c r="C91" s="88" t="s">
        <v>317</v>
      </c>
      <c r="D91" s="89">
        <v>20000</v>
      </c>
      <c r="E91" s="87" t="s">
        <v>54</v>
      </c>
      <c r="F91" s="87" t="s">
        <v>66</v>
      </c>
      <c r="G91" s="87">
        <v>3000</v>
      </c>
      <c r="H91" s="87">
        <v>7000</v>
      </c>
      <c r="I91" s="87" t="s">
        <v>305</v>
      </c>
      <c r="J91" s="108" t="s">
        <v>68</v>
      </c>
    </row>
    <row r="92" spans="1:10" ht="42" customHeight="1">
      <c r="A92" s="87">
        <v>15</v>
      </c>
      <c r="B92" s="87" t="s">
        <v>318</v>
      </c>
      <c r="C92" s="88" t="s">
        <v>319</v>
      </c>
      <c r="D92" s="89">
        <v>67577</v>
      </c>
      <c r="E92" s="87" t="s">
        <v>54</v>
      </c>
      <c r="F92" s="87" t="s">
        <v>63</v>
      </c>
      <c r="G92" s="87">
        <v>20000</v>
      </c>
      <c r="H92" s="95">
        <v>15000</v>
      </c>
      <c r="I92" s="87" t="s">
        <v>320</v>
      </c>
      <c r="J92" s="108" t="s">
        <v>68</v>
      </c>
    </row>
    <row r="93" spans="1:10" ht="34.5" customHeight="1">
      <c r="A93" s="87">
        <v>16</v>
      </c>
      <c r="B93" s="87" t="s">
        <v>321</v>
      </c>
      <c r="C93" s="88" t="s">
        <v>322</v>
      </c>
      <c r="D93" s="89">
        <v>160000</v>
      </c>
      <c r="E93" s="87" t="s">
        <v>54</v>
      </c>
      <c r="F93" s="87" t="s">
        <v>163</v>
      </c>
      <c r="G93" s="87">
        <v>15551</v>
      </c>
      <c r="H93" s="95">
        <v>10000</v>
      </c>
      <c r="I93" s="108" t="s">
        <v>323</v>
      </c>
      <c r="J93" s="108" t="s">
        <v>68</v>
      </c>
    </row>
    <row r="94" spans="1:10" ht="66" customHeight="1">
      <c r="A94" s="87">
        <v>17</v>
      </c>
      <c r="B94" s="87" t="s">
        <v>325</v>
      </c>
      <c r="C94" s="88" t="s">
        <v>326</v>
      </c>
      <c r="D94" s="89">
        <v>50000</v>
      </c>
      <c r="E94" s="87" t="s">
        <v>54</v>
      </c>
      <c r="F94" s="87" t="s">
        <v>30</v>
      </c>
      <c r="G94" s="87">
        <v>55071</v>
      </c>
      <c r="H94" s="87">
        <v>5000</v>
      </c>
      <c r="I94" s="87" t="s">
        <v>130</v>
      </c>
      <c r="J94" s="87" t="s">
        <v>46</v>
      </c>
    </row>
    <row r="95" spans="1:10" ht="55.5" customHeight="1">
      <c r="A95" s="87">
        <v>18</v>
      </c>
      <c r="B95" s="87" t="s">
        <v>327</v>
      </c>
      <c r="C95" s="88" t="s">
        <v>328</v>
      </c>
      <c r="D95" s="89">
        <v>67500</v>
      </c>
      <c r="E95" s="87" t="s">
        <v>54</v>
      </c>
      <c r="F95" s="87" t="s">
        <v>30</v>
      </c>
      <c r="G95" s="87">
        <v>46695</v>
      </c>
      <c r="H95" s="87">
        <v>5000</v>
      </c>
      <c r="I95" s="87" t="s">
        <v>130</v>
      </c>
      <c r="J95" s="87" t="s">
        <v>46</v>
      </c>
    </row>
    <row r="96" spans="1:10" ht="52.5" customHeight="1">
      <c r="A96" s="87">
        <v>19</v>
      </c>
      <c r="B96" s="87" t="s">
        <v>329</v>
      </c>
      <c r="C96" s="88" t="s">
        <v>330</v>
      </c>
      <c r="D96" s="89">
        <v>640600</v>
      </c>
      <c r="E96" s="87" t="s">
        <v>54</v>
      </c>
      <c r="F96" s="87" t="s">
        <v>66</v>
      </c>
      <c r="G96" s="87">
        <v>94804</v>
      </c>
      <c r="H96" s="87">
        <v>50000</v>
      </c>
      <c r="I96" s="87" t="s">
        <v>331</v>
      </c>
      <c r="J96" s="87" t="s">
        <v>46</v>
      </c>
    </row>
    <row r="97" spans="1:10" ht="74.25" customHeight="1">
      <c r="A97" s="87">
        <v>20</v>
      </c>
      <c r="B97" s="87" t="s">
        <v>332</v>
      </c>
      <c r="C97" s="88" t="s">
        <v>333</v>
      </c>
      <c r="D97" s="87">
        <v>200000</v>
      </c>
      <c r="E97" s="87" t="s">
        <v>54</v>
      </c>
      <c r="F97" s="87" t="s">
        <v>63</v>
      </c>
      <c r="G97" s="87">
        <v>1513</v>
      </c>
      <c r="H97" s="87">
        <v>20000</v>
      </c>
      <c r="I97" s="87" t="s">
        <v>334</v>
      </c>
      <c r="J97" s="87" t="s">
        <v>46</v>
      </c>
    </row>
    <row r="98" spans="1:10" ht="42.75" customHeight="1">
      <c r="A98" s="87">
        <v>21</v>
      </c>
      <c r="B98" s="90" t="s">
        <v>335</v>
      </c>
      <c r="C98" s="101" t="s">
        <v>336</v>
      </c>
      <c r="D98" s="89">
        <v>200000</v>
      </c>
      <c r="E98" s="87" t="s">
        <v>54</v>
      </c>
      <c r="F98" s="90" t="s">
        <v>66</v>
      </c>
      <c r="G98" s="87">
        <v>24737</v>
      </c>
      <c r="H98" s="87">
        <v>20000</v>
      </c>
      <c r="I98" s="87" t="s">
        <v>337</v>
      </c>
      <c r="J98" s="87" t="s">
        <v>46</v>
      </c>
    </row>
    <row r="99" spans="1:10" ht="66.75" customHeight="1">
      <c r="A99" s="87">
        <v>22</v>
      </c>
      <c r="B99" s="87" t="s">
        <v>338</v>
      </c>
      <c r="C99" s="88" t="s">
        <v>339</v>
      </c>
      <c r="D99" s="87">
        <v>32000</v>
      </c>
      <c r="E99" s="87" t="s">
        <v>54</v>
      </c>
      <c r="F99" s="87" t="s">
        <v>66</v>
      </c>
      <c r="G99" s="87">
        <v>2255</v>
      </c>
      <c r="H99" s="87">
        <v>10000</v>
      </c>
      <c r="I99" s="87" t="s">
        <v>340</v>
      </c>
      <c r="J99" s="87" t="s">
        <v>46</v>
      </c>
    </row>
    <row r="100" spans="1:10" ht="61.5" customHeight="1">
      <c r="A100" s="87">
        <v>23</v>
      </c>
      <c r="B100" s="90" t="s">
        <v>341</v>
      </c>
      <c r="C100" s="101" t="s">
        <v>342</v>
      </c>
      <c r="D100" s="90">
        <v>20000</v>
      </c>
      <c r="E100" s="87" t="s">
        <v>54</v>
      </c>
      <c r="F100" s="90" t="s">
        <v>66</v>
      </c>
      <c r="G100" s="87">
        <v>8890</v>
      </c>
      <c r="H100" s="87">
        <v>5000</v>
      </c>
      <c r="I100" s="87" t="s">
        <v>340</v>
      </c>
      <c r="J100" s="87" t="s">
        <v>46</v>
      </c>
    </row>
    <row r="101" spans="1:10" ht="28.5" customHeight="1">
      <c r="A101" s="87">
        <v>24</v>
      </c>
      <c r="B101" s="87" t="s">
        <v>343</v>
      </c>
      <c r="C101" s="88" t="s">
        <v>344</v>
      </c>
      <c r="D101" s="89">
        <v>568000</v>
      </c>
      <c r="E101" s="87" t="s">
        <v>54</v>
      </c>
      <c r="F101" s="87" t="s">
        <v>59</v>
      </c>
      <c r="G101" s="87">
        <v>14806</v>
      </c>
      <c r="H101" s="87">
        <v>111000</v>
      </c>
      <c r="I101" s="87" t="s">
        <v>345</v>
      </c>
      <c r="J101" s="95" t="s">
        <v>75</v>
      </c>
    </row>
    <row r="102" spans="1:10" ht="33" customHeight="1">
      <c r="A102" s="87">
        <v>25</v>
      </c>
      <c r="B102" s="87" t="s">
        <v>346</v>
      </c>
      <c r="C102" s="88" t="s">
        <v>347</v>
      </c>
      <c r="D102" s="87">
        <v>170100</v>
      </c>
      <c r="E102" s="87" t="s">
        <v>54</v>
      </c>
      <c r="F102" s="87" t="s">
        <v>66</v>
      </c>
      <c r="G102" s="87">
        <v>49651</v>
      </c>
      <c r="H102" s="87">
        <v>57229</v>
      </c>
      <c r="I102" s="87" t="s">
        <v>348</v>
      </c>
      <c r="J102" s="95" t="s">
        <v>75</v>
      </c>
    </row>
    <row r="103" spans="1:10" ht="48.75" customHeight="1">
      <c r="A103" s="87">
        <v>26</v>
      </c>
      <c r="B103" s="87" t="s">
        <v>349</v>
      </c>
      <c r="C103" s="88" t="s">
        <v>350</v>
      </c>
      <c r="D103" s="89">
        <v>180000</v>
      </c>
      <c r="E103" s="87" t="s">
        <v>54</v>
      </c>
      <c r="F103" s="87" t="s">
        <v>63</v>
      </c>
      <c r="G103" s="87">
        <v>9426</v>
      </c>
      <c r="H103" s="87">
        <v>20000</v>
      </c>
      <c r="I103" s="87" t="s">
        <v>351</v>
      </c>
      <c r="J103" s="95" t="s">
        <v>75</v>
      </c>
    </row>
    <row r="104" spans="1:10" ht="27.75" customHeight="1">
      <c r="A104" s="87">
        <v>27</v>
      </c>
      <c r="B104" s="87" t="s">
        <v>352</v>
      </c>
      <c r="C104" s="88" t="s">
        <v>353</v>
      </c>
      <c r="D104" s="89">
        <v>130000</v>
      </c>
      <c r="E104" s="87" t="s">
        <v>54</v>
      </c>
      <c r="F104" s="87" t="s">
        <v>163</v>
      </c>
      <c r="G104" s="87">
        <v>100000</v>
      </c>
      <c r="H104" s="87">
        <v>10000</v>
      </c>
      <c r="I104" s="87" t="s">
        <v>354</v>
      </c>
      <c r="J104" s="95" t="s">
        <v>75</v>
      </c>
    </row>
    <row r="105" spans="1:10" ht="33" customHeight="1">
      <c r="A105" s="87">
        <v>28</v>
      </c>
      <c r="B105" s="87" t="s">
        <v>355</v>
      </c>
      <c r="C105" s="88" t="s">
        <v>356</v>
      </c>
      <c r="D105" s="89">
        <v>54943</v>
      </c>
      <c r="E105" s="87" t="s">
        <v>54</v>
      </c>
      <c r="F105" s="87" t="s">
        <v>63</v>
      </c>
      <c r="G105" s="87">
        <v>19010</v>
      </c>
      <c r="H105" s="87">
        <v>15000</v>
      </c>
      <c r="I105" s="87" t="s">
        <v>357</v>
      </c>
      <c r="J105" s="95" t="s">
        <v>75</v>
      </c>
    </row>
    <row r="106" spans="1:10" ht="64.5" customHeight="1">
      <c r="A106" s="87">
        <v>29</v>
      </c>
      <c r="B106" s="87" t="s">
        <v>358</v>
      </c>
      <c r="C106" s="88" t="s">
        <v>359</v>
      </c>
      <c r="D106" s="87">
        <v>104600</v>
      </c>
      <c r="E106" s="87" t="s">
        <v>360</v>
      </c>
      <c r="F106" s="87" t="s">
        <v>361</v>
      </c>
      <c r="G106" s="87">
        <v>71872</v>
      </c>
      <c r="H106" s="87">
        <v>15000</v>
      </c>
      <c r="I106" s="87" t="s">
        <v>362</v>
      </c>
      <c r="J106" s="87" t="s">
        <v>86</v>
      </c>
    </row>
    <row r="107" spans="1:10" ht="30.75" customHeight="1">
      <c r="A107" s="87">
        <v>30</v>
      </c>
      <c r="B107" s="87" t="s">
        <v>363</v>
      </c>
      <c r="C107" s="88" t="s">
        <v>364</v>
      </c>
      <c r="D107" s="87">
        <v>118038</v>
      </c>
      <c r="E107" s="87" t="s">
        <v>360</v>
      </c>
      <c r="F107" s="87" t="s">
        <v>63</v>
      </c>
      <c r="G107" s="87">
        <v>19018</v>
      </c>
      <c r="H107" s="87">
        <v>20000</v>
      </c>
      <c r="I107" s="87" t="s">
        <v>365</v>
      </c>
      <c r="J107" s="87" t="s">
        <v>86</v>
      </c>
    </row>
    <row r="108" spans="1:10" ht="52.5" customHeight="1">
      <c r="A108" s="87">
        <v>31</v>
      </c>
      <c r="B108" s="87" t="s">
        <v>366</v>
      </c>
      <c r="C108" s="88" t="s">
        <v>367</v>
      </c>
      <c r="D108" s="87">
        <v>63268</v>
      </c>
      <c r="E108" s="87" t="s">
        <v>360</v>
      </c>
      <c r="F108" s="87" t="s">
        <v>66</v>
      </c>
      <c r="G108" s="87">
        <v>31775</v>
      </c>
      <c r="H108" s="87">
        <v>12000</v>
      </c>
      <c r="I108" s="87" t="s">
        <v>368</v>
      </c>
      <c r="J108" s="87" t="s">
        <v>86</v>
      </c>
    </row>
    <row r="109" spans="1:10" ht="40.5" customHeight="1">
      <c r="A109" s="87">
        <v>32</v>
      </c>
      <c r="B109" s="87" t="s">
        <v>369</v>
      </c>
      <c r="C109" s="88" t="s">
        <v>370</v>
      </c>
      <c r="D109" s="87">
        <v>41733</v>
      </c>
      <c r="E109" s="87" t="s">
        <v>360</v>
      </c>
      <c r="F109" s="87" t="s">
        <v>163</v>
      </c>
      <c r="G109" s="87">
        <v>32495</v>
      </c>
      <c r="H109" s="87">
        <v>4000</v>
      </c>
      <c r="I109" s="87" t="s">
        <v>371</v>
      </c>
      <c r="J109" s="87" t="s">
        <v>86</v>
      </c>
    </row>
    <row r="110" spans="1:10" ht="58.5" customHeight="1">
      <c r="A110" s="87">
        <v>33</v>
      </c>
      <c r="B110" s="87" t="s">
        <v>372</v>
      </c>
      <c r="C110" s="88" t="s">
        <v>373</v>
      </c>
      <c r="D110" s="87">
        <v>15090</v>
      </c>
      <c r="E110" s="87" t="s">
        <v>360</v>
      </c>
      <c r="F110" s="87" t="s">
        <v>66</v>
      </c>
      <c r="G110" s="87">
        <v>3224</v>
      </c>
      <c r="H110" s="87">
        <v>3500</v>
      </c>
      <c r="I110" s="87" t="s">
        <v>354</v>
      </c>
      <c r="J110" s="87" t="s">
        <v>86</v>
      </c>
    </row>
    <row r="111" spans="1:10" ht="45" customHeight="1">
      <c r="A111" s="87">
        <v>34</v>
      </c>
      <c r="B111" s="87" t="s">
        <v>374</v>
      </c>
      <c r="C111" s="88" t="s">
        <v>375</v>
      </c>
      <c r="D111" s="87">
        <v>176400</v>
      </c>
      <c r="E111" s="87" t="s">
        <v>360</v>
      </c>
      <c r="F111" s="87" t="s">
        <v>376</v>
      </c>
      <c r="G111" s="87"/>
      <c r="H111" s="87">
        <v>20000</v>
      </c>
      <c r="I111" s="87" t="s">
        <v>377</v>
      </c>
      <c r="J111" s="87" t="s">
        <v>86</v>
      </c>
    </row>
    <row r="112" spans="1:10" ht="44.25" customHeight="1">
      <c r="A112" s="87">
        <v>35</v>
      </c>
      <c r="B112" s="87" t="s">
        <v>378</v>
      </c>
      <c r="C112" s="88" t="s">
        <v>379</v>
      </c>
      <c r="D112" s="87">
        <v>15059</v>
      </c>
      <c r="E112" s="87" t="s">
        <v>360</v>
      </c>
      <c r="F112" s="87" t="s">
        <v>63</v>
      </c>
      <c r="G112" s="87">
        <v>8834</v>
      </c>
      <c r="H112" s="87">
        <v>4500</v>
      </c>
      <c r="I112" s="87" t="s">
        <v>380</v>
      </c>
      <c r="J112" s="87" t="s">
        <v>86</v>
      </c>
    </row>
    <row r="113" spans="1:10" ht="35.25" customHeight="1">
      <c r="A113" s="87">
        <v>36</v>
      </c>
      <c r="B113" s="87" t="s">
        <v>381</v>
      </c>
      <c r="C113" s="88" t="s">
        <v>382</v>
      </c>
      <c r="D113" s="87">
        <v>18550</v>
      </c>
      <c r="E113" s="87" t="s">
        <v>360</v>
      </c>
      <c r="F113" s="87" t="s">
        <v>63</v>
      </c>
      <c r="G113" s="87">
        <v>8082</v>
      </c>
      <c r="H113" s="87">
        <v>6900</v>
      </c>
      <c r="I113" s="87" t="s">
        <v>380</v>
      </c>
      <c r="J113" s="87" t="s">
        <v>86</v>
      </c>
    </row>
    <row r="114" spans="1:10" ht="39.75" customHeight="1">
      <c r="A114" s="87">
        <v>37</v>
      </c>
      <c r="B114" s="87" t="s">
        <v>383</v>
      </c>
      <c r="C114" s="88" t="s">
        <v>384</v>
      </c>
      <c r="D114" s="89">
        <v>50315</v>
      </c>
      <c r="E114" s="87" t="s">
        <v>360</v>
      </c>
      <c r="F114" s="87" t="s">
        <v>63</v>
      </c>
      <c r="G114" s="87">
        <v>14230</v>
      </c>
      <c r="H114" s="87">
        <v>11500</v>
      </c>
      <c r="I114" s="87" t="s">
        <v>380</v>
      </c>
      <c r="J114" s="87" t="s">
        <v>86</v>
      </c>
    </row>
    <row r="115" spans="1:10" ht="41.25" customHeight="1">
      <c r="A115" s="87">
        <v>38</v>
      </c>
      <c r="B115" s="87" t="s">
        <v>385</v>
      </c>
      <c r="C115" s="88" t="s">
        <v>386</v>
      </c>
      <c r="D115" s="89">
        <v>51077</v>
      </c>
      <c r="E115" s="87" t="s">
        <v>360</v>
      </c>
      <c r="F115" s="87" t="s">
        <v>63</v>
      </c>
      <c r="G115" s="87">
        <v>12841</v>
      </c>
      <c r="H115" s="87">
        <v>10000</v>
      </c>
      <c r="I115" s="87" t="s">
        <v>380</v>
      </c>
      <c r="J115" s="87" t="s">
        <v>86</v>
      </c>
    </row>
    <row r="116" spans="1:10" ht="28.5" customHeight="1">
      <c r="A116" s="87">
        <v>39</v>
      </c>
      <c r="B116" s="87" t="s">
        <v>387</v>
      </c>
      <c r="C116" s="88" t="s">
        <v>388</v>
      </c>
      <c r="D116" s="87">
        <v>33830</v>
      </c>
      <c r="E116" s="87" t="s">
        <v>360</v>
      </c>
      <c r="F116" s="87" t="s">
        <v>66</v>
      </c>
      <c r="G116" s="87">
        <v>8848</v>
      </c>
      <c r="H116" s="87">
        <v>6000</v>
      </c>
      <c r="I116" s="87" t="s">
        <v>354</v>
      </c>
      <c r="J116" s="87" t="s">
        <v>86</v>
      </c>
    </row>
    <row r="117" spans="1:10" ht="29.25" customHeight="1">
      <c r="A117" s="87">
        <v>40</v>
      </c>
      <c r="B117" s="87" t="s">
        <v>390</v>
      </c>
      <c r="C117" s="88" t="s">
        <v>391</v>
      </c>
      <c r="D117" s="87">
        <v>45000</v>
      </c>
      <c r="E117" s="87" t="s">
        <v>360</v>
      </c>
      <c r="F117" s="87" t="s">
        <v>144</v>
      </c>
      <c r="G117" s="87">
        <v>33500</v>
      </c>
      <c r="H117" s="87">
        <v>9000</v>
      </c>
      <c r="I117" s="87" t="s">
        <v>392</v>
      </c>
      <c r="J117" s="87" t="s">
        <v>86</v>
      </c>
    </row>
    <row r="118" spans="1:10" ht="42" customHeight="1">
      <c r="A118" s="87">
        <v>41</v>
      </c>
      <c r="B118" s="87" t="s">
        <v>393</v>
      </c>
      <c r="C118" s="88" t="s">
        <v>394</v>
      </c>
      <c r="D118" s="87">
        <v>13519</v>
      </c>
      <c r="E118" s="87" t="s">
        <v>360</v>
      </c>
      <c r="F118" s="87" t="s">
        <v>66</v>
      </c>
      <c r="G118" s="87">
        <v>3362</v>
      </c>
      <c r="H118" s="87">
        <v>3500</v>
      </c>
      <c r="I118" s="87" t="s">
        <v>354</v>
      </c>
      <c r="J118" s="87" t="s">
        <v>86</v>
      </c>
    </row>
    <row r="119" spans="1:10" ht="42" customHeight="1">
      <c r="A119" s="87">
        <v>42</v>
      </c>
      <c r="B119" s="87" t="s">
        <v>395</v>
      </c>
      <c r="C119" s="88" t="s">
        <v>396</v>
      </c>
      <c r="D119" s="87">
        <v>25050</v>
      </c>
      <c r="E119" s="87" t="s">
        <v>360</v>
      </c>
      <c r="F119" s="87" t="s">
        <v>66</v>
      </c>
      <c r="G119" s="87">
        <v>3116</v>
      </c>
      <c r="H119" s="87">
        <v>6000</v>
      </c>
      <c r="I119" s="87" t="s">
        <v>354</v>
      </c>
      <c r="J119" s="87" t="s">
        <v>86</v>
      </c>
    </row>
    <row r="120" spans="1:11" ht="47.25" customHeight="1">
      <c r="A120" s="87">
        <v>43</v>
      </c>
      <c r="B120" s="87" t="s">
        <v>397</v>
      </c>
      <c r="C120" s="88" t="s">
        <v>398</v>
      </c>
      <c r="D120" s="87">
        <v>16908</v>
      </c>
      <c r="E120" s="87" t="s">
        <v>360</v>
      </c>
      <c r="F120" s="87" t="s">
        <v>66</v>
      </c>
      <c r="G120" s="87">
        <v>7571</v>
      </c>
      <c r="H120" s="87">
        <v>3500</v>
      </c>
      <c r="I120" s="87" t="s">
        <v>354</v>
      </c>
      <c r="J120" s="87" t="s">
        <v>86</v>
      </c>
      <c r="K120" s="7"/>
    </row>
    <row r="121" spans="1:10" ht="45.75" customHeight="1">
      <c r="A121" s="87">
        <v>44</v>
      </c>
      <c r="B121" s="87" t="s">
        <v>399</v>
      </c>
      <c r="C121" s="88" t="s">
        <v>400</v>
      </c>
      <c r="D121" s="87">
        <v>18841</v>
      </c>
      <c r="E121" s="87" t="s">
        <v>401</v>
      </c>
      <c r="F121" s="87" t="s">
        <v>66</v>
      </c>
      <c r="G121" s="87">
        <v>6984</v>
      </c>
      <c r="H121" s="87">
        <v>5000</v>
      </c>
      <c r="I121" s="87" t="s">
        <v>402</v>
      </c>
      <c r="J121" s="87" t="s">
        <v>100</v>
      </c>
    </row>
    <row r="122" spans="1:10" ht="39.75" customHeight="1">
      <c r="A122" s="87">
        <v>45</v>
      </c>
      <c r="B122" s="87" t="s">
        <v>403</v>
      </c>
      <c r="C122" s="88" t="s">
        <v>404</v>
      </c>
      <c r="D122" s="87">
        <v>243076</v>
      </c>
      <c r="E122" s="87" t="s">
        <v>54</v>
      </c>
      <c r="F122" s="87" t="s">
        <v>405</v>
      </c>
      <c r="G122" s="87">
        <v>35984</v>
      </c>
      <c r="H122" s="87">
        <v>8000</v>
      </c>
      <c r="I122" s="87" t="s">
        <v>406</v>
      </c>
      <c r="J122" s="87" t="s">
        <v>100</v>
      </c>
    </row>
    <row r="123" spans="1:10" ht="28.5" customHeight="1">
      <c r="A123" s="87">
        <v>46</v>
      </c>
      <c r="B123" s="87" t="s">
        <v>407</v>
      </c>
      <c r="C123" s="88" t="s">
        <v>408</v>
      </c>
      <c r="D123" s="87">
        <v>150000</v>
      </c>
      <c r="E123" s="87" t="s">
        <v>54</v>
      </c>
      <c r="F123" s="87" t="s">
        <v>409</v>
      </c>
      <c r="G123" s="87">
        <v>143261</v>
      </c>
      <c r="H123" s="87">
        <v>4000</v>
      </c>
      <c r="I123" s="87" t="s">
        <v>406</v>
      </c>
      <c r="J123" s="87" t="s">
        <v>100</v>
      </c>
    </row>
    <row r="124" spans="1:10" ht="41.25" customHeight="1">
      <c r="A124" s="87">
        <v>47</v>
      </c>
      <c r="B124" s="87" t="s">
        <v>410</v>
      </c>
      <c r="C124" s="88" t="s">
        <v>411</v>
      </c>
      <c r="D124" s="87">
        <v>150000</v>
      </c>
      <c r="E124" s="87" t="s">
        <v>54</v>
      </c>
      <c r="F124" s="87" t="s">
        <v>412</v>
      </c>
      <c r="G124" s="87">
        <v>76227</v>
      </c>
      <c r="H124" s="87">
        <v>8000</v>
      </c>
      <c r="I124" s="87" t="s">
        <v>413</v>
      </c>
      <c r="J124" s="87" t="s">
        <v>100</v>
      </c>
    </row>
    <row r="125" spans="1:10" ht="45" customHeight="1">
      <c r="A125" s="87">
        <v>48</v>
      </c>
      <c r="B125" s="87" t="s">
        <v>414</v>
      </c>
      <c r="C125" s="88" t="s">
        <v>415</v>
      </c>
      <c r="D125" s="87">
        <v>32000</v>
      </c>
      <c r="E125" s="87" t="s">
        <v>54</v>
      </c>
      <c r="F125" s="87" t="s">
        <v>98</v>
      </c>
      <c r="G125" s="87">
        <v>10846</v>
      </c>
      <c r="H125" s="87">
        <v>4000</v>
      </c>
      <c r="I125" s="87" t="s">
        <v>416</v>
      </c>
      <c r="J125" s="87" t="s">
        <v>100</v>
      </c>
    </row>
    <row r="126" spans="1:10" ht="54.75" customHeight="1">
      <c r="A126" s="87">
        <v>49</v>
      </c>
      <c r="B126" s="87" t="s">
        <v>417</v>
      </c>
      <c r="C126" s="88" t="s">
        <v>418</v>
      </c>
      <c r="D126" s="87">
        <v>100000</v>
      </c>
      <c r="E126" s="87" t="s">
        <v>54</v>
      </c>
      <c r="F126" s="87" t="s">
        <v>30</v>
      </c>
      <c r="G126" s="87">
        <v>44947</v>
      </c>
      <c r="H126" s="87">
        <v>20000</v>
      </c>
      <c r="I126" s="87" t="s">
        <v>419</v>
      </c>
      <c r="J126" s="87" t="s">
        <v>100</v>
      </c>
    </row>
    <row r="127" spans="1:10" ht="48.75" customHeight="1">
      <c r="A127" s="87">
        <v>50</v>
      </c>
      <c r="B127" s="87" t="s">
        <v>420</v>
      </c>
      <c r="C127" s="88" t="s">
        <v>421</v>
      </c>
      <c r="D127" s="87">
        <v>21800</v>
      </c>
      <c r="E127" s="87" t="s">
        <v>54</v>
      </c>
      <c r="F127" s="87" t="s">
        <v>98</v>
      </c>
      <c r="G127" s="87">
        <v>10611</v>
      </c>
      <c r="H127" s="87">
        <v>4000</v>
      </c>
      <c r="I127" s="87" t="s">
        <v>422</v>
      </c>
      <c r="J127" s="87" t="s">
        <v>100</v>
      </c>
    </row>
    <row r="128" spans="1:10" ht="76.5" customHeight="1">
      <c r="A128" s="87">
        <v>51</v>
      </c>
      <c r="B128" s="87" t="s">
        <v>423</v>
      </c>
      <c r="C128" s="88" t="s">
        <v>424</v>
      </c>
      <c r="D128" s="87">
        <v>17412</v>
      </c>
      <c r="E128" s="87" t="s">
        <v>54</v>
      </c>
      <c r="F128" s="87" t="s">
        <v>144</v>
      </c>
      <c r="G128" s="87">
        <v>6859</v>
      </c>
      <c r="H128" s="87">
        <v>4000</v>
      </c>
      <c r="I128" s="87" t="s">
        <v>425</v>
      </c>
      <c r="J128" s="87" t="s">
        <v>100</v>
      </c>
    </row>
    <row r="129" spans="1:10" ht="87.75" customHeight="1">
      <c r="A129" s="87">
        <v>52</v>
      </c>
      <c r="B129" s="87" t="s">
        <v>426</v>
      </c>
      <c r="C129" s="88" t="s">
        <v>427</v>
      </c>
      <c r="D129" s="87">
        <v>21100</v>
      </c>
      <c r="E129" s="87" t="s">
        <v>54</v>
      </c>
      <c r="F129" s="87" t="s">
        <v>144</v>
      </c>
      <c r="G129" s="87">
        <v>4852</v>
      </c>
      <c r="H129" s="87">
        <v>3000</v>
      </c>
      <c r="I129" s="87" t="s">
        <v>428</v>
      </c>
      <c r="J129" s="87" t="s">
        <v>100</v>
      </c>
    </row>
    <row r="130" spans="1:10" ht="66" customHeight="1">
      <c r="A130" s="87">
        <v>53</v>
      </c>
      <c r="B130" s="87" t="s">
        <v>429</v>
      </c>
      <c r="C130" s="88" t="s">
        <v>430</v>
      </c>
      <c r="D130" s="89">
        <v>27510</v>
      </c>
      <c r="E130" s="87" t="s">
        <v>54</v>
      </c>
      <c r="F130" s="87" t="s">
        <v>66</v>
      </c>
      <c r="G130" s="87">
        <v>8836</v>
      </c>
      <c r="H130" s="87">
        <v>12000</v>
      </c>
      <c r="I130" s="87" t="s">
        <v>431</v>
      </c>
      <c r="J130" s="87" t="s">
        <v>100</v>
      </c>
    </row>
    <row r="131" spans="1:10" ht="49.5" customHeight="1">
      <c r="A131" s="87">
        <v>54</v>
      </c>
      <c r="B131" s="87" t="s">
        <v>432</v>
      </c>
      <c r="C131" s="88" t="s">
        <v>433</v>
      </c>
      <c r="D131" s="102">
        <v>19163</v>
      </c>
      <c r="E131" s="102" t="s">
        <v>54</v>
      </c>
      <c r="F131" s="102" t="s">
        <v>144</v>
      </c>
      <c r="G131" s="102">
        <v>10185</v>
      </c>
      <c r="H131" s="102">
        <v>4000</v>
      </c>
      <c r="I131" s="102" t="s">
        <v>434</v>
      </c>
      <c r="J131" s="87" t="s">
        <v>227</v>
      </c>
    </row>
    <row r="132" spans="1:10" ht="34.5" customHeight="1">
      <c r="A132" s="87">
        <v>55</v>
      </c>
      <c r="B132" s="87" t="s">
        <v>435</v>
      </c>
      <c r="C132" s="88" t="s">
        <v>436</v>
      </c>
      <c r="D132" s="87">
        <v>54883</v>
      </c>
      <c r="E132" s="87" t="s">
        <v>54</v>
      </c>
      <c r="F132" s="102" t="s">
        <v>163</v>
      </c>
      <c r="G132" s="95">
        <v>27710</v>
      </c>
      <c r="H132" s="95">
        <v>3500</v>
      </c>
      <c r="I132" s="87" t="s">
        <v>437</v>
      </c>
      <c r="J132" s="102" t="s">
        <v>227</v>
      </c>
    </row>
    <row r="133" spans="1:10" ht="58.5" customHeight="1">
      <c r="A133" s="87">
        <v>56</v>
      </c>
      <c r="B133" s="87" t="s">
        <v>438</v>
      </c>
      <c r="C133" s="88" t="s">
        <v>439</v>
      </c>
      <c r="D133" s="87">
        <v>213510</v>
      </c>
      <c r="E133" s="102" t="s">
        <v>151</v>
      </c>
      <c r="F133" s="102" t="s">
        <v>163</v>
      </c>
      <c r="G133" s="102">
        <v>54080</v>
      </c>
      <c r="H133" s="102">
        <v>13000</v>
      </c>
      <c r="I133" s="102" t="s">
        <v>440</v>
      </c>
      <c r="J133" s="102" t="s">
        <v>227</v>
      </c>
    </row>
    <row r="134" spans="1:10" ht="45" customHeight="1">
      <c r="A134" s="87">
        <v>57</v>
      </c>
      <c r="B134" s="87" t="s">
        <v>441</v>
      </c>
      <c r="C134" s="88" t="s">
        <v>442</v>
      </c>
      <c r="D134" s="87">
        <v>31000</v>
      </c>
      <c r="E134" s="87" t="s">
        <v>54</v>
      </c>
      <c r="F134" s="87" t="s">
        <v>66</v>
      </c>
      <c r="G134" s="87">
        <v>5000</v>
      </c>
      <c r="H134" s="87">
        <v>5000</v>
      </c>
      <c r="I134" s="87" t="s">
        <v>443</v>
      </c>
      <c r="J134" s="87" t="s">
        <v>111</v>
      </c>
    </row>
    <row r="135" spans="1:10" ht="69" customHeight="1">
      <c r="A135" s="87">
        <v>58</v>
      </c>
      <c r="B135" s="87" t="s">
        <v>445</v>
      </c>
      <c r="C135" s="88" t="s">
        <v>446</v>
      </c>
      <c r="D135" s="87">
        <v>55000</v>
      </c>
      <c r="E135" s="87" t="s">
        <v>54</v>
      </c>
      <c r="F135" s="87" t="s">
        <v>66</v>
      </c>
      <c r="G135" s="87">
        <v>10000</v>
      </c>
      <c r="H135" s="87">
        <v>8000</v>
      </c>
      <c r="I135" s="87" t="s">
        <v>447</v>
      </c>
      <c r="J135" s="87" t="s">
        <v>111</v>
      </c>
    </row>
    <row r="136" spans="1:10" ht="43.5" customHeight="1">
      <c r="A136" s="87">
        <v>59</v>
      </c>
      <c r="B136" s="87" t="s">
        <v>448</v>
      </c>
      <c r="C136" s="88" t="s">
        <v>449</v>
      </c>
      <c r="D136" s="87">
        <v>43891</v>
      </c>
      <c r="E136" s="87" t="s">
        <v>54</v>
      </c>
      <c r="F136" s="87" t="s">
        <v>63</v>
      </c>
      <c r="G136" s="87">
        <v>2500</v>
      </c>
      <c r="H136" s="87">
        <v>4000</v>
      </c>
      <c r="I136" s="87" t="s">
        <v>450</v>
      </c>
      <c r="J136" s="87" t="s">
        <v>111</v>
      </c>
    </row>
    <row r="137" spans="1:10" ht="58.5" customHeight="1">
      <c r="A137" s="87">
        <v>60</v>
      </c>
      <c r="B137" s="87" t="s">
        <v>451</v>
      </c>
      <c r="C137" s="112" t="s">
        <v>452</v>
      </c>
      <c r="D137" s="89">
        <v>10000</v>
      </c>
      <c r="E137" s="87" t="s">
        <v>54</v>
      </c>
      <c r="F137" s="87" t="s">
        <v>144</v>
      </c>
      <c r="G137" s="87">
        <v>1500</v>
      </c>
      <c r="H137" s="87">
        <v>4000</v>
      </c>
      <c r="I137" s="87" t="s">
        <v>130</v>
      </c>
      <c r="J137" s="87" t="s">
        <v>126</v>
      </c>
    </row>
    <row r="138" spans="1:10" ht="52.5" customHeight="1">
      <c r="A138" s="87">
        <v>61</v>
      </c>
      <c r="B138" s="87" t="s">
        <v>454</v>
      </c>
      <c r="C138" s="88" t="s">
        <v>455</v>
      </c>
      <c r="D138" s="89">
        <v>50000</v>
      </c>
      <c r="E138" s="87" t="s">
        <v>54</v>
      </c>
      <c r="F138" s="87" t="s">
        <v>66</v>
      </c>
      <c r="G138" s="87">
        <v>5000</v>
      </c>
      <c r="H138" s="87">
        <v>16000</v>
      </c>
      <c r="I138" s="87" t="s">
        <v>456</v>
      </c>
      <c r="J138" s="87" t="s">
        <v>126</v>
      </c>
    </row>
    <row r="139" spans="1:10" ht="45.75" customHeight="1">
      <c r="A139" s="87">
        <v>62</v>
      </c>
      <c r="B139" s="87" t="s">
        <v>457</v>
      </c>
      <c r="C139" s="88" t="s">
        <v>458</v>
      </c>
      <c r="D139" s="89">
        <v>50000</v>
      </c>
      <c r="E139" s="87" t="s">
        <v>54</v>
      </c>
      <c r="F139" s="87" t="s">
        <v>66</v>
      </c>
      <c r="G139" s="87">
        <v>8000</v>
      </c>
      <c r="H139" s="87">
        <v>8000</v>
      </c>
      <c r="I139" s="87" t="s">
        <v>456</v>
      </c>
      <c r="J139" s="87" t="s">
        <v>126</v>
      </c>
    </row>
    <row r="140" spans="1:10" ht="52.5" customHeight="1">
      <c r="A140" s="87">
        <v>63</v>
      </c>
      <c r="B140" s="87" t="s">
        <v>459</v>
      </c>
      <c r="C140" s="88" t="s">
        <v>460</v>
      </c>
      <c r="D140" s="89">
        <v>30000</v>
      </c>
      <c r="E140" s="87" t="s">
        <v>54</v>
      </c>
      <c r="F140" s="87" t="s">
        <v>66</v>
      </c>
      <c r="G140" s="87">
        <v>3000</v>
      </c>
      <c r="H140" s="87">
        <v>10000</v>
      </c>
      <c r="I140" s="87" t="s">
        <v>456</v>
      </c>
      <c r="J140" s="87" t="s">
        <v>126</v>
      </c>
    </row>
    <row r="141" spans="1:10" ht="46.5" customHeight="1">
      <c r="A141" s="87">
        <v>64</v>
      </c>
      <c r="B141" s="87" t="s">
        <v>461</v>
      </c>
      <c r="C141" s="88" t="s">
        <v>462</v>
      </c>
      <c r="D141" s="87">
        <v>250000</v>
      </c>
      <c r="E141" s="87"/>
      <c r="F141" s="87" t="s">
        <v>24</v>
      </c>
      <c r="G141" s="99">
        <v>53500</v>
      </c>
      <c r="H141" s="99">
        <v>25000</v>
      </c>
      <c r="I141" s="99" t="s">
        <v>463</v>
      </c>
      <c r="J141" s="92" t="s">
        <v>56</v>
      </c>
    </row>
    <row r="142" spans="1:10" ht="39" customHeight="1">
      <c r="A142" s="87">
        <v>65</v>
      </c>
      <c r="B142" s="87" t="s">
        <v>464</v>
      </c>
      <c r="C142" s="88" t="s">
        <v>465</v>
      </c>
      <c r="D142" s="95">
        <v>19000</v>
      </c>
      <c r="E142" s="95" t="s">
        <v>54</v>
      </c>
      <c r="F142" s="87" t="s">
        <v>66</v>
      </c>
      <c r="G142" s="99"/>
      <c r="H142" s="99">
        <v>3000</v>
      </c>
      <c r="I142" s="99" t="s">
        <v>466</v>
      </c>
      <c r="J142" s="92" t="s">
        <v>56</v>
      </c>
    </row>
    <row r="143" spans="1:10" ht="39" customHeight="1">
      <c r="A143" s="87">
        <v>66</v>
      </c>
      <c r="B143" s="87" t="s">
        <v>467</v>
      </c>
      <c r="C143" s="88" t="s">
        <v>468</v>
      </c>
      <c r="D143" s="95">
        <v>100000</v>
      </c>
      <c r="E143" s="95" t="s">
        <v>54</v>
      </c>
      <c r="F143" s="87" t="s">
        <v>66</v>
      </c>
      <c r="G143" s="99"/>
      <c r="H143" s="99">
        <v>10000</v>
      </c>
      <c r="I143" s="99" t="s">
        <v>334</v>
      </c>
      <c r="J143" s="92" t="s">
        <v>56</v>
      </c>
    </row>
    <row r="144" spans="1:10" ht="44.25" customHeight="1">
      <c r="A144" s="87">
        <v>67</v>
      </c>
      <c r="B144" s="87" t="s">
        <v>469</v>
      </c>
      <c r="C144" s="88" t="s">
        <v>470</v>
      </c>
      <c r="D144" s="95">
        <v>63800</v>
      </c>
      <c r="E144" s="95" t="s">
        <v>54</v>
      </c>
      <c r="F144" s="87" t="s">
        <v>144</v>
      </c>
      <c r="G144" s="99"/>
      <c r="H144" s="99">
        <v>20000</v>
      </c>
      <c r="I144" s="99" t="s">
        <v>334</v>
      </c>
      <c r="J144" s="92" t="s">
        <v>56</v>
      </c>
    </row>
    <row r="145" spans="1:10" ht="39" customHeight="1">
      <c r="A145" s="87">
        <v>68</v>
      </c>
      <c r="B145" s="87" t="s">
        <v>471</v>
      </c>
      <c r="C145" s="88" t="s">
        <v>472</v>
      </c>
      <c r="D145" s="95">
        <v>22000</v>
      </c>
      <c r="E145" s="95" t="s">
        <v>54</v>
      </c>
      <c r="F145" s="87" t="s">
        <v>376</v>
      </c>
      <c r="G145" s="99"/>
      <c r="H145" s="99">
        <v>6000</v>
      </c>
      <c r="I145" s="99" t="s">
        <v>334</v>
      </c>
      <c r="J145" s="92" t="s">
        <v>56</v>
      </c>
    </row>
    <row r="146" spans="1:10" ht="96" customHeight="1">
      <c r="A146" s="87">
        <v>69</v>
      </c>
      <c r="B146" s="92" t="s">
        <v>473</v>
      </c>
      <c r="C146" s="93" t="s">
        <v>474</v>
      </c>
      <c r="D146" s="94">
        <v>46248.2</v>
      </c>
      <c r="E146" s="94" t="s">
        <v>54</v>
      </c>
      <c r="F146" s="94" t="s">
        <v>66</v>
      </c>
      <c r="G146" s="94"/>
      <c r="H146" s="94">
        <v>5500</v>
      </c>
      <c r="I146" s="94" t="s">
        <v>334</v>
      </c>
      <c r="J146" s="92" t="s">
        <v>56</v>
      </c>
    </row>
    <row r="147" spans="1:10" ht="57.75" customHeight="1">
      <c r="A147" s="87">
        <v>70</v>
      </c>
      <c r="B147" s="87" t="s">
        <v>475</v>
      </c>
      <c r="C147" s="88" t="s">
        <v>476</v>
      </c>
      <c r="D147" s="95">
        <v>420000</v>
      </c>
      <c r="E147" s="95" t="s">
        <v>54</v>
      </c>
      <c r="F147" s="87" t="s">
        <v>66</v>
      </c>
      <c r="G147" s="99">
        <v>63409</v>
      </c>
      <c r="H147" s="99">
        <v>70000</v>
      </c>
      <c r="I147" s="99" t="s">
        <v>334</v>
      </c>
      <c r="J147" s="92" t="s">
        <v>56</v>
      </c>
    </row>
    <row r="148" spans="1:10" ht="45.75" customHeight="1">
      <c r="A148" s="87">
        <v>71</v>
      </c>
      <c r="B148" s="87" t="s">
        <v>477</v>
      </c>
      <c r="C148" s="88" t="s">
        <v>478</v>
      </c>
      <c r="D148" s="87">
        <v>45083</v>
      </c>
      <c r="E148" s="87" t="s">
        <v>54</v>
      </c>
      <c r="F148" s="87" t="s">
        <v>479</v>
      </c>
      <c r="G148" s="99">
        <v>27182</v>
      </c>
      <c r="H148" s="99">
        <v>5500</v>
      </c>
      <c r="I148" s="99" t="s">
        <v>466</v>
      </c>
      <c r="J148" s="92" t="s">
        <v>56</v>
      </c>
    </row>
    <row r="149" spans="1:10" ht="79.5" customHeight="1">
      <c r="A149" s="87">
        <v>72</v>
      </c>
      <c r="B149" s="87" t="s">
        <v>480</v>
      </c>
      <c r="C149" s="88" t="s">
        <v>481</v>
      </c>
      <c r="D149" s="87">
        <v>200000</v>
      </c>
      <c r="E149" s="87" t="s">
        <v>54</v>
      </c>
      <c r="F149" s="87" t="s">
        <v>482</v>
      </c>
      <c r="G149" s="99">
        <v>80735</v>
      </c>
      <c r="H149" s="99">
        <v>2000</v>
      </c>
      <c r="I149" s="99" t="s">
        <v>466</v>
      </c>
      <c r="J149" s="92" t="s">
        <v>56</v>
      </c>
    </row>
    <row r="150" spans="1:10" ht="96" customHeight="1">
      <c r="A150" s="87">
        <v>73</v>
      </c>
      <c r="B150" s="87" t="s">
        <v>483</v>
      </c>
      <c r="C150" s="88" t="s">
        <v>484</v>
      </c>
      <c r="D150" s="87">
        <v>88000</v>
      </c>
      <c r="E150" s="87" t="s">
        <v>54</v>
      </c>
      <c r="F150" s="87" t="s">
        <v>485</v>
      </c>
      <c r="G150" s="99">
        <v>37125</v>
      </c>
      <c r="H150" s="99">
        <v>30000</v>
      </c>
      <c r="I150" s="94" t="s">
        <v>486</v>
      </c>
      <c r="J150" s="92" t="s">
        <v>56</v>
      </c>
    </row>
    <row r="151" spans="1:10" ht="42.75" customHeight="1">
      <c r="A151" s="87">
        <v>74</v>
      </c>
      <c r="B151" s="87" t="s">
        <v>487</v>
      </c>
      <c r="C151" s="88" t="s">
        <v>488</v>
      </c>
      <c r="D151" s="87">
        <v>335666</v>
      </c>
      <c r="E151" s="87" t="s">
        <v>54</v>
      </c>
      <c r="F151" s="87" t="s">
        <v>485</v>
      </c>
      <c r="G151" s="99">
        <v>114761</v>
      </c>
      <c r="H151" s="99">
        <v>80000</v>
      </c>
      <c r="I151" s="94" t="s">
        <v>489</v>
      </c>
      <c r="J151" s="92" t="s">
        <v>56</v>
      </c>
    </row>
    <row r="152" spans="1:10" ht="55.5" customHeight="1">
      <c r="A152" s="87">
        <v>75</v>
      </c>
      <c r="B152" s="87" t="s">
        <v>490</v>
      </c>
      <c r="C152" s="88" t="s">
        <v>491</v>
      </c>
      <c r="D152" s="95">
        <v>60000</v>
      </c>
      <c r="E152" s="95" t="s">
        <v>54</v>
      </c>
      <c r="F152" s="87" t="s">
        <v>144</v>
      </c>
      <c r="G152" s="99">
        <v>19370</v>
      </c>
      <c r="H152" s="99">
        <v>20000</v>
      </c>
      <c r="I152" s="99" t="s">
        <v>334</v>
      </c>
      <c r="J152" s="92" t="s">
        <v>56</v>
      </c>
    </row>
    <row r="153" spans="1:10" ht="43.5" customHeight="1">
      <c r="A153" s="87">
        <v>76</v>
      </c>
      <c r="B153" s="87" t="s">
        <v>492</v>
      </c>
      <c r="C153" s="88" t="s">
        <v>493</v>
      </c>
      <c r="D153" s="95">
        <v>24000</v>
      </c>
      <c r="E153" s="95" t="s">
        <v>54</v>
      </c>
      <c r="F153" s="87" t="s">
        <v>66</v>
      </c>
      <c r="G153" s="99">
        <v>5012</v>
      </c>
      <c r="H153" s="99">
        <v>5000</v>
      </c>
      <c r="I153" s="99" t="s">
        <v>334</v>
      </c>
      <c r="J153" s="92" t="s">
        <v>56</v>
      </c>
    </row>
    <row r="154" spans="1:10" ht="54.75" customHeight="1">
      <c r="A154" s="87">
        <v>77</v>
      </c>
      <c r="B154" s="87" t="s">
        <v>494</v>
      </c>
      <c r="C154" s="88" t="s">
        <v>495</v>
      </c>
      <c r="D154" s="89">
        <v>231000</v>
      </c>
      <c r="E154" s="87" t="s">
        <v>54</v>
      </c>
      <c r="F154" s="87" t="s">
        <v>66</v>
      </c>
      <c r="G154" s="91">
        <v>30000</v>
      </c>
      <c r="H154" s="91">
        <v>80000</v>
      </c>
      <c r="I154" s="87" t="s">
        <v>496</v>
      </c>
      <c r="J154" s="87" t="s">
        <v>497</v>
      </c>
    </row>
    <row r="155" spans="1:10" ht="31.5" customHeight="1">
      <c r="A155" s="87">
        <v>78</v>
      </c>
      <c r="B155" s="87" t="s">
        <v>498</v>
      </c>
      <c r="C155" s="88" t="s">
        <v>499</v>
      </c>
      <c r="D155" s="89">
        <v>13500</v>
      </c>
      <c r="E155" s="87" t="s">
        <v>54</v>
      </c>
      <c r="F155" s="87" t="s">
        <v>66</v>
      </c>
      <c r="G155" s="87"/>
      <c r="H155" s="87">
        <v>4000</v>
      </c>
      <c r="I155" s="87" t="s">
        <v>496</v>
      </c>
      <c r="J155" s="87" t="s">
        <v>497</v>
      </c>
    </row>
    <row r="156" spans="1:10" ht="54" customHeight="1">
      <c r="A156" s="87">
        <v>79</v>
      </c>
      <c r="B156" s="87" t="s">
        <v>500</v>
      </c>
      <c r="C156" s="88" t="s">
        <v>501</v>
      </c>
      <c r="D156" s="89">
        <v>14000</v>
      </c>
      <c r="E156" s="87" t="s">
        <v>54</v>
      </c>
      <c r="F156" s="87" t="s">
        <v>66</v>
      </c>
      <c r="G156" s="91">
        <v>1310</v>
      </c>
      <c r="H156" s="91">
        <v>5000</v>
      </c>
      <c r="I156" s="87" t="s">
        <v>496</v>
      </c>
      <c r="J156" s="87" t="s">
        <v>497</v>
      </c>
    </row>
    <row r="157" spans="1:10" ht="48" customHeight="1">
      <c r="A157" s="87">
        <v>80</v>
      </c>
      <c r="B157" s="87" t="s">
        <v>502</v>
      </c>
      <c r="C157" s="88" t="s">
        <v>503</v>
      </c>
      <c r="D157" s="89">
        <v>10800</v>
      </c>
      <c r="E157" s="87" t="s">
        <v>54</v>
      </c>
      <c r="F157" s="87" t="s">
        <v>66</v>
      </c>
      <c r="G157" s="91">
        <v>800</v>
      </c>
      <c r="H157" s="91">
        <v>5000</v>
      </c>
      <c r="I157" s="87" t="s">
        <v>496</v>
      </c>
      <c r="J157" s="87" t="s">
        <v>497</v>
      </c>
    </row>
    <row r="158" spans="1:10" ht="16.5" customHeight="1">
      <c r="A158" s="87"/>
      <c r="B158" s="84" t="s">
        <v>504</v>
      </c>
      <c r="C158" s="84">
        <v>69</v>
      </c>
      <c r="D158" s="85">
        <v>7830737</v>
      </c>
      <c r="E158" s="84"/>
      <c r="F158" s="84"/>
      <c r="G158" s="84"/>
      <c r="H158" s="84">
        <v>1130453</v>
      </c>
      <c r="I158" s="88"/>
      <c r="J158" s="87"/>
    </row>
    <row r="159" spans="1:10" ht="45" customHeight="1">
      <c r="A159" s="89">
        <v>1</v>
      </c>
      <c r="B159" s="87" t="s">
        <v>505</v>
      </c>
      <c r="C159" s="88" t="s">
        <v>506</v>
      </c>
      <c r="D159" s="89">
        <v>870000</v>
      </c>
      <c r="E159" s="87" t="s">
        <v>143</v>
      </c>
      <c r="F159" s="87" t="s">
        <v>507</v>
      </c>
      <c r="G159" s="87">
        <v>15327</v>
      </c>
      <c r="H159" s="87">
        <v>100000</v>
      </c>
      <c r="I159" s="87" t="s">
        <v>508</v>
      </c>
      <c r="J159" s="87" t="s">
        <v>27</v>
      </c>
    </row>
    <row r="160" spans="1:10" ht="33" customHeight="1">
      <c r="A160" s="87">
        <v>2</v>
      </c>
      <c r="B160" s="87" t="s">
        <v>509</v>
      </c>
      <c r="C160" s="88" t="s">
        <v>510</v>
      </c>
      <c r="D160" s="87">
        <v>9220</v>
      </c>
      <c r="E160" s="87" t="s">
        <v>54</v>
      </c>
      <c r="F160" s="87" t="s">
        <v>66</v>
      </c>
      <c r="G160" s="87"/>
      <c r="H160" s="87">
        <v>5000</v>
      </c>
      <c r="I160" s="87" t="s">
        <v>511</v>
      </c>
      <c r="J160" s="87" t="s">
        <v>36</v>
      </c>
    </row>
    <row r="161" spans="1:10" ht="33" customHeight="1">
      <c r="A161" s="89">
        <v>3</v>
      </c>
      <c r="B161" s="87" t="s">
        <v>512</v>
      </c>
      <c r="C161" s="88" t="s">
        <v>513</v>
      </c>
      <c r="D161" s="87">
        <v>9884</v>
      </c>
      <c r="E161" s="87" t="s">
        <v>54</v>
      </c>
      <c r="F161" s="87" t="s">
        <v>144</v>
      </c>
      <c r="G161" s="87"/>
      <c r="H161" s="87">
        <v>7000</v>
      </c>
      <c r="I161" s="87" t="s">
        <v>237</v>
      </c>
      <c r="J161" s="87" t="s">
        <v>36</v>
      </c>
    </row>
    <row r="162" spans="1:10" ht="31.5" customHeight="1">
      <c r="A162" s="89">
        <v>4</v>
      </c>
      <c r="B162" s="87" t="s">
        <v>514</v>
      </c>
      <c r="C162" s="88" t="s">
        <v>515</v>
      </c>
      <c r="D162" s="87">
        <v>10309</v>
      </c>
      <c r="E162" s="87" t="s">
        <v>54</v>
      </c>
      <c r="F162" s="87" t="s">
        <v>144</v>
      </c>
      <c r="G162" s="87"/>
      <c r="H162" s="87">
        <v>8000</v>
      </c>
      <c r="I162" s="87" t="s">
        <v>237</v>
      </c>
      <c r="J162" s="87" t="s">
        <v>36</v>
      </c>
    </row>
    <row r="163" spans="1:10" ht="31.5" customHeight="1">
      <c r="A163" s="87">
        <v>5</v>
      </c>
      <c r="B163" s="87" t="s">
        <v>516</v>
      </c>
      <c r="C163" s="88" t="s">
        <v>517</v>
      </c>
      <c r="D163" s="87">
        <v>24861</v>
      </c>
      <c r="E163" s="87" t="s">
        <v>49</v>
      </c>
      <c r="F163" s="87" t="s">
        <v>144</v>
      </c>
      <c r="G163" s="87">
        <v>8150</v>
      </c>
      <c r="H163" s="87">
        <v>12000</v>
      </c>
      <c r="I163" s="87" t="s">
        <v>518</v>
      </c>
      <c r="J163" s="87" t="s">
        <v>36</v>
      </c>
    </row>
    <row r="164" spans="1:10" ht="42.75" customHeight="1">
      <c r="A164" s="89">
        <v>6</v>
      </c>
      <c r="B164" s="87" t="s">
        <v>519</v>
      </c>
      <c r="C164" s="88" t="s">
        <v>520</v>
      </c>
      <c r="D164" s="87">
        <v>31987</v>
      </c>
      <c r="E164" s="87" t="s">
        <v>49</v>
      </c>
      <c r="F164" s="87" t="s">
        <v>98</v>
      </c>
      <c r="G164" s="87">
        <v>20850</v>
      </c>
      <c r="H164" s="87">
        <v>2000</v>
      </c>
      <c r="I164" s="87" t="s">
        <v>521</v>
      </c>
      <c r="J164" s="87" t="s">
        <v>36</v>
      </c>
    </row>
    <row r="165" spans="1:10" ht="36" customHeight="1">
      <c r="A165" s="89">
        <v>7</v>
      </c>
      <c r="B165" s="87" t="s">
        <v>522</v>
      </c>
      <c r="C165" s="88" t="s">
        <v>523</v>
      </c>
      <c r="D165" s="87">
        <v>29266</v>
      </c>
      <c r="E165" s="90" t="s">
        <v>49</v>
      </c>
      <c r="F165" s="87" t="s">
        <v>144</v>
      </c>
      <c r="G165" s="87">
        <v>16197</v>
      </c>
      <c r="H165" s="87">
        <v>4000</v>
      </c>
      <c r="I165" s="87" t="s">
        <v>521</v>
      </c>
      <c r="J165" s="87" t="s">
        <v>36</v>
      </c>
    </row>
    <row r="166" spans="1:10" ht="43.5" customHeight="1">
      <c r="A166" s="87">
        <v>8</v>
      </c>
      <c r="B166" s="87" t="s">
        <v>524</v>
      </c>
      <c r="C166" s="88" t="s">
        <v>525</v>
      </c>
      <c r="D166" s="87">
        <v>140230</v>
      </c>
      <c r="E166" s="87" t="s">
        <v>54</v>
      </c>
      <c r="F166" s="87" t="s">
        <v>72</v>
      </c>
      <c r="G166" s="87">
        <v>104757</v>
      </c>
      <c r="H166" s="87">
        <v>22000</v>
      </c>
      <c r="I166" s="87" t="s">
        <v>526</v>
      </c>
      <c r="J166" s="87" t="s">
        <v>36</v>
      </c>
    </row>
    <row r="167" spans="1:10" ht="43.5" customHeight="1">
      <c r="A167" s="89">
        <v>9</v>
      </c>
      <c r="B167" s="87" t="s">
        <v>527</v>
      </c>
      <c r="C167" s="88" t="s">
        <v>528</v>
      </c>
      <c r="D167" s="87">
        <v>87150</v>
      </c>
      <c r="E167" s="87" t="s">
        <v>54</v>
      </c>
      <c r="F167" s="87" t="s">
        <v>144</v>
      </c>
      <c r="G167" s="87">
        <v>37200</v>
      </c>
      <c r="H167" s="87">
        <v>23000</v>
      </c>
      <c r="I167" s="87" t="s">
        <v>529</v>
      </c>
      <c r="J167" s="87" t="s">
        <v>36</v>
      </c>
    </row>
    <row r="168" spans="1:10" ht="43.5" customHeight="1">
      <c r="A168" s="89">
        <v>10</v>
      </c>
      <c r="B168" s="113" t="s">
        <v>530</v>
      </c>
      <c r="C168" s="114" t="s">
        <v>531</v>
      </c>
      <c r="D168" s="113">
        <v>260000</v>
      </c>
      <c r="E168" s="113" t="s">
        <v>54</v>
      </c>
      <c r="F168" s="113" t="s">
        <v>376</v>
      </c>
      <c r="G168" s="114"/>
      <c r="H168" s="113">
        <v>125000</v>
      </c>
      <c r="I168" s="113" t="s">
        <v>532</v>
      </c>
      <c r="J168" s="115" t="s">
        <v>36</v>
      </c>
    </row>
    <row r="169" spans="1:10" ht="29.25" customHeight="1">
      <c r="A169" s="87">
        <v>11</v>
      </c>
      <c r="B169" s="87" t="s">
        <v>533</v>
      </c>
      <c r="C169" s="88" t="s">
        <v>534</v>
      </c>
      <c r="D169" s="89">
        <v>58289</v>
      </c>
      <c r="E169" s="87" t="s">
        <v>54</v>
      </c>
      <c r="F169" s="87" t="s">
        <v>98</v>
      </c>
      <c r="G169" s="87">
        <v>25288</v>
      </c>
      <c r="H169" s="87">
        <v>18000</v>
      </c>
      <c r="I169" s="87" t="s">
        <v>392</v>
      </c>
      <c r="J169" s="108" t="s">
        <v>68</v>
      </c>
    </row>
    <row r="170" spans="1:10" ht="28.5" customHeight="1">
      <c r="A170" s="89">
        <v>12</v>
      </c>
      <c r="B170" s="87" t="s">
        <v>535</v>
      </c>
      <c r="C170" s="88" t="s">
        <v>536</v>
      </c>
      <c r="D170" s="89">
        <v>100512</v>
      </c>
      <c r="E170" s="87" t="s">
        <v>537</v>
      </c>
      <c r="F170" s="87" t="s">
        <v>63</v>
      </c>
      <c r="G170" s="87">
        <v>23402</v>
      </c>
      <c r="H170" s="87">
        <v>21000</v>
      </c>
      <c r="I170" s="87" t="s">
        <v>538</v>
      </c>
      <c r="J170" s="108" t="s">
        <v>68</v>
      </c>
    </row>
    <row r="171" spans="1:10" ht="30.75" customHeight="1">
      <c r="A171" s="89">
        <v>13</v>
      </c>
      <c r="B171" s="87" t="s">
        <v>539</v>
      </c>
      <c r="C171" s="88" t="s">
        <v>540</v>
      </c>
      <c r="D171" s="89">
        <v>71304</v>
      </c>
      <c r="E171" s="87" t="s">
        <v>54</v>
      </c>
      <c r="F171" s="87" t="s">
        <v>63</v>
      </c>
      <c r="G171" s="87">
        <v>9255</v>
      </c>
      <c r="H171" s="95">
        <v>10000</v>
      </c>
      <c r="I171" s="87" t="s">
        <v>323</v>
      </c>
      <c r="J171" s="108" t="s">
        <v>68</v>
      </c>
    </row>
    <row r="172" spans="1:10" ht="32.25" customHeight="1">
      <c r="A172" s="87">
        <v>14</v>
      </c>
      <c r="B172" s="87" t="s">
        <v>541</v>
      </c>
      <c r="C172" s="88" t="s">
        <v>542</v>
      </c>
      <c r="D172" s="89">
        <v>42000</v>
      </c>
      <c r="E172" s="87" t="s">
        <v>54</v>
      </c>
      <c r="F172" s="87" t="s">
        <v>66</v>
      </c>
      <c r="G172" s="87">
        <v>20771</v>
      </c>
      <c r="H172" s="95">
        <v>12000</v>
      </c>
      <c r="I172" s="87" t="s">
        <v>543</v>
      </c>
      <c r="J172" s="108" t="s">
        <v>68</v>
      </c>
    </row>
    <row r="173" spans="1:10" ht="35.25" customHeight="1">
      <c r="A173" s="89">
        <v>15</v>
      </c>
      <c r="B173" s="87" t="s">
        <v>544</v>
      </c>
      <c r="C173" s="88" t="s">
        <v>545</v>
      </c>
      <c r="D173" s="89">
        <v>77090</v>
      </c>
      <c r="E173" s="87" t="s">
        <v>54</v>
      </c>
      <c r="F173" s="87" t="s">
        <v>63</v>
      </c>
      <c r="G173" s="87">
        <v>10000</v>
      </c>
      <c r="H173" s="95">
        <v>15000</v>
      </c>
      <c r="I173" s="87" t="s">
        <v>546</v>
      </c>
      <c r="J173" s="108" t="s">
        <v>68</v>
      </c>
    </row>
    <row r="174" spans="1:10" ht="36.75" customHeight="1">
      <c r="A174" s="89">
        <v>16</v>
      </c>
      <c r="B174" s="87" t="s">
        <v>547</v>
      </c>
      <c r="C174" s="88" t="s">
        <v>548</v>
      </c>
      <c r="D174" s="89">
        <v>88165</v>
      </c>
      <c r="E174" s="87" t="s">
        <v>54</v>
      </c>
      <c r="F174" s="87" t="s">
        <v>63</v>
      </c>
      <c r="G174" s="87">
        <v>3000</v>
      </c>
      <c r="H174" s="95">
        <v>20000</v>
      </c>
      <c r="I174" s="87" t="s">
        <v>549</v>
      </c>
      <c r="J174" s="108" t="s">
        <v>68</v>
      </c>
    </row>
    <row r="175" spans="1:10" ht="57.75" customHeight="1">
      <c r="A175" s="87">
        <v>17</v>
      </c>
      <c r="B175" s="87" t="s">
        <v>550</v>
      </c>
      <c r="C175" s="88" t="s">
        <v>551</v>
      </c>
      <c r="D175" s="89">
        <v>50359</v>
      </c>
      <c r="E175" s="87" t="s">
        <v>552</v>
      </c>
      <c r="F175" s="87" t="s">
        <v>98</v>
      </c>
      <c r="G175" s="87">
        <v>34323</v>
      </c>
      <c r="H175" s="87">
        <v>13000</v>
      </c>
      <c r="I175" s="87" t="s">
        <v>553</v>
      </c>
      <c r="J175" s="108" t="s">
        <v>68</v>
      </c>
    </row>
    <row r="176" spans="1:10" ht="34.5" customHeight="1">
      <c r="A176" s="89">
        <v>18</v>
      </c>
      <c r="B176" s="87" t="s">
        <v>554</v>
      </c>
      <c r="C176" s="88" t="s">
        <v>555</v>
      </c>
      <c r="D176" s="87">
        <v>127799</v>
      </c>
      <c r="E176" s="87" t="s">
        <v>54</v>
      </c>
      <c r="F176" s="87" t="s">
        <v>30</v>
      </c>
      <c r="G176" s="87">
        <v>43365</v>
      </c>
      <c r="H176" s="87">
        <v>20000</v>
      </c>
      <c r="I176" s="87" t="s">
        <v>556</v>
      </c>
      <c r="J176" s="87" t="s">
        <v>46</v>
      </c>
    </row>
    <row r="177" spans="1:10" ht="34.5" customHeight="1">
      <c r="A177" s="89">
        <v>19</v>
      </c>
      <c r="B177" s="87" t="s">
        <v>557</v>
      </c>
      <c r="C177" s="88" t="s">
        <v>558</v>
      </c>
      <c r="D177" s="87">
        <v>110000</v>
      </c>
      <c r="E177" s="87" t="s">
        <v>54</v>
      </c>
      <c r="F177" s="87" t="s">
        <v>98</v>
      </c>
      <c r="G177" s="87">
        <v>73615</v>
      </c>
      <c r="H177" s="87">
        <v>20000</v>
      </c>
      <c r="I177" s="87" t="s">
        <v>556</v>
      </c>
      <c r="J177" s="87" t="s">
        <v>46</v>
      </c>
    </row>
    <row r="178" spans="1:10" ht="30.75" customHeight="1">
      <c r="A178" s="87">
        <v>20</v>
      </c>
      <c r="B178" s="87" t="s">
        <v>559</v>
      </c>
      <c r="C178" s="88" t="s">
        <v>560</v>
      </c>
      <c r="D178" s="87">
        <v>100000</v>
      </c>
      <c r="E178" s="87" t="s">
        <v>54</v>
      </c>
      <c r="F178" s="87" t="s">
        <v>98</v>
      </c>
      <c r="G178" s="87">
        <v>70114</v>
      </c>
      <c r="H178" s="87">
        <v>20000</v>
      </c>
      <c r="I178" s="87" t="s">
        <v>556</v>
      </c>
      <c r="J178" s="87" t="s">
        <v>46</v>
      </c>
    </row>
    <row r="179" spans="1:10" ht="47.25" customHeight="1">
      <c r="A179" s="89">
        <v>21</v>
      </c>
      <c r="B179" s="87" t="s">
        <v>561</v>
      </c>
      <c r="C179" s="88" t="s">
        <v>562</v>
      </c>
      <c r="D179" s="87">
        <v>100000</v>
      </c>
      <c r="E179" s="87" t="s">
        <v>143</v>
      </c>
      <c r="F179" s="87" t="s">
        <v>66</v>
      </c>
      <c r="G179" s="87">
        <v>24066</v>
      </c>
      <c r="H179" s="87">
        <v>30000</v>
      </c>
      <c r="I179" s="87" t="s">
        <v>334</v>
      </c>
      <c r="J179" s="87" t="s">
        <v>46</v>
      </c>
    </row>
    <row r="180" spans="1:10" ht="44.25" customHeight="1">
      <c r="A180" s="89">
        <v>22</v>
      </c>
      <c r="B180" s="87" t="s">
        <v>563</v>
      </c>
      <c r="C180" s="88" t="s">
        <v>564</v>
      </c>
      <c r="D180" s="87">
        <v>75000</v>
      </c>
      <c r="E180" s="87" t="s">
        <v>54</v>
      </c>
      <c r="F180" s="87" t="s">
        <v>163</v>
      </c>
      <c r="G180" s="87">
        <v>51807</v>
      </c>
      <c r="H180" s="87">
        <v>13000</v>
      </c>
      <c r="I180" s="87" t="s">
        <v>565</v>
      </c>
      <c r="J180" s="87" t="s">
        <v>46</v>
      </c>
    </row>
    <row r="181" spans="1:10" ht="28.5" customHeight="1">
      <c r="A181" s="87">
        <v>23</v>
      </c>
      <c r="B181" s="87" t="s">
        <v>566</v>
      </c>
      <c r="C181" s="88" t="s">
        <v>567</v>
      </c>
      <c r="D181" s="87">
        <v>65000</v>
      </c>
      <c r="E181" s="87" t="s">
        <v>54</v>
      </c>
      <c r="F181" s="87" t="s">
        <v>98</v>
      </c>
      <c r="G181" s="87">
        <v>48527</v>
      </c>
      <c r="H181" s="87">
        <v>8000</v>
      </c>
      <c r="I181" s="87" t="s">
        <v>556</v>
      </c>
      <c r="J181" s="87" t="s">
        <v>46</v>
      </c>
    </row>
    <row r="182" spans="1:10" ht="31.5" customHeight="1">
      <c r="A182" s="89">
        <v>24</v>
      </c>
      <c r="B182" s="87" t="s">
        <v>568</v>
      </c>
      <c r="C182" s="88" t="s">
        <v>569</v>
      </c>
      <c r="D182" s="87">
        <v>51300</v>
      </c>
      <c r="E182" s="87" t="s">
        <v>54</v>
      </c>
      <c r="F182" s="87" t="s">
        <v>163</v>
      </c>
      <c r="G182" s="87">
        <v>23421</v>
      </c>
      <c r="H182" s="87">
        <v>10000</v>
      </c>
      <c r="I182" s="87" t="s">
        <v>546</v>
      </c>
      <c r="J182" s="87" t="s">
        <v>46</v>
      </c>
    </row>
    <row r="183" spans="1:10" ht="47.25" customHeight="1">
      <c r="A183" s="89">
        <v>25</v>
      </c>
      <c r="B183" s="87" t="s">
        <v>570</v>
      </c>
      <c r="C183" s="88" t="s">
        <v>571</v>
      </c>
      <c r="D183" s="87">
        <v>161500</v>
      </c>
      <c r="E183" s="87" t="s">
        <v>143</v>
      </c>
      <c r="F183" s="87" t="s">
        <v>66</v>
      </c>
      <c r="G183" s="87">
        <v>22457</v>
      </c>
      <c r="H183" s="87">
        <v>20000</v>
      </c>
      <c r="I183" s="87" t="s">
        <v>572</v>
      </c>
      <c r="J183" s="87" t="s">
        <v>46</v>
      </c>
    </row>
    <row r="184" spans="1:10" ht="45" customHeight="1">
      <c r="A184" s="87">
        <v>26</v>
      </c>
      <c r="B184" s="87" t="s">
        <v>573</v>
      </c>
      <c r="C184" s="88" t="s">
        <v>574</v>
      </c>
      <c r="D184" s="89">
        <v>24500</v>
      </c>
      <c r="E184" s="87" t="s">
        <v>143</v>
      </c>
      <c r="F184" s="87" t="s">
        <v>98</v>
      </c>
      <c r="G184" s="87">
        <v>24363</v>
      </c>
      <c r="H184" s="87">
        <v>1000</v>
      </c>
      <c r="I184" s="87" t="s">
        <v>130</v>
      </c>
      <c r="J184" s="87" t="s">
        <v>46</v>
      </c>
    </row>
    <row r="185" spans="1:10" ht="30" customHeight="1">
      <c r="A185" s="89">
        <v>27</v>
      </c>
      <c r="B185" s="87" t="s">
        <v>575</v>
      </c>
      <c r="C185" s="88" t="s">
        <v>576</v>
      </c>
      <c r="D185" s="87">
        <v>25000</v>
      </c>
      <c r="E185" s="87" t="s">
        <v>39</v>
      </c>
      <c r="F185" s="87" t="s">
        <v>577</v>
      </c>
      <c r="G185" s="87">
        <v>2991</v>
      </c>
      <c r="H185" s="87">
        <v>5000</v>
      </c>
      <c r="I185" s="87" t="s">
        <v>334</v>
      </c>
      <c r="J185" s="87" t="s">
        <v>46</v>
      </c>
    </row>
    <row r="186" spans="1:10" ht="30" customHeight="1">
      <c r="A186" s="89">
        <v>28</v>
      </c>
      <c r="B186" s="87" t="s">
        <v>578</v>
      </c>
      <c r="C186" s="88" t="s">
        <v>579</v>
      </c>
      <c r="D186" s="87">
        <v>50000</v>
      </c>
      <c r="E186" s="87" t="s">
        <v>54</v>
      </c>
      <c r="F186" s="87" t="s">
        <v>580</v>
      </c>
      <c r="G186" s="87">
        <v>19098</v>
      </c>
      <c r="H186" s="87">
        <v>10000</v>
      </c>
      <c r="I186" s="87" t="s">
        <v>581</v>
      </c>
      <c r="J186" s="87" t="s">
        <v>46</v>
      </c>
    </row>
    <row r="187" spans="1:10" ht="42" customHeight="1">
      <c r="A187" s="87">
        <v>29</v>
      </c>
      <c r="B187" s="87" t="s">
        <v>582</v>
      </c>
      <c r="C187" s="88" t="s">
        <v>583</v>
      </c>
      <c r="D187" s="87">
        <v>68000</v>
      </c>
      <c r="E187" s="87" t="s">
        <v>54</v>
      </c>
      <c r="F187" s="87" t="s">
        <v>580</v>
      </c>
      <c r="G187" s="87">
        <v>5056</v>
      </c>
      <c r="H187" s="87">
        <v>10000</v>
      </c>
      <c r="I187" s="87" t="s">
        <v>584</v>
      </c>
      <c r="J187" s="87" t="s">
        <v>46</v>
      </c>
    </row>
    <row r="188" spans="1:10" ht="31.5" customHeight="1">
      <c r="A188" s="89">
        <v>30</v>
      </c>
      <c r="B188" s="87" t="s">
        <v>586</v>
      </c>
      <c r="C188" s="88" t="s">
        <v>587</v>
      </c>
      <c r="D188" s="87">
        <v>140000</v>
      </c>
      <c r="E188" s="87" t="s">
        <v>39</v>
      </c>
      <c r="F188" s="87" t="s">
        <v>59</v>
      </c>
      <c r="G188" s="87"/>
      <c r="H188" s="87">
        <v>20000</v>
      </c>
      <c r="I188" s="87" t="s">
        <v>334</v>
      </c>
      <c r="J188" s="95" t="s">
        <v>75</v>
      </c>
    </row>
    <row r="189" spans="1:10" ht="45.75" customHeight="1">
      <c r="A189" s="89">
        <v>31</v>
      </c>
      <c r="B189" s="87" t="s">
        <v>588</v>
      </c>
      <c r="C189" s="88" t="s">
        <v>589</v>
      </c>
      <c r="D189" s="89">
        <v>156000</v>
      </c>
      <c r="E189" s="87" t="s">
        <v>54</v>
      </c>
      <c r="F189" s="87" t="s">
        <v>59</v>
      </c>
      <c r="G189" s="87">
        <v>3000</v>
      </c>
      <c r="H189" s="87">
        <v>45000</v>
      </c>
      <c r="I189" s="87" t="s">
        <v>590</v>
      </c>
      <c r="J189" s="95" t="s">
        <v>75</v>
      </c>
    </row>
    <row r="190" spans="1:10" ht="21" customHeight="1">
      <c r="A190" s="87">
        <v>32</v>
      </c>
      <c r="B190" s="87" t="s">
        <v>591</v>
      </c>
      <c r="C190" s="88" t="s">
        <v>592</v>
      </c>
      <c r="D190" s="87">
        <v>31832</v>
      </c>
      <c r="E190" s="87" t="s">
        <v>39</v>
      </c>
      <c r="F190" s="87" t="s">
        <v>66</v>
      </c>
      <c r="G190" s="87">
        <v>15436</v>
      </c>
      <c r="H190" s="87">
        <v>15000</v>
      </c>
      <c r="I190" s="87" t="s">
        <v>593</v>
      </c>
      <c r="J190" s="95" t="s">
        <v>75</v>
      </c>
    </row>
    <row r="191" spans="1:10" ht="24">
      <c r="A191" s="89">
        <v>33</v>
      </c>
      <c r="B191" s="87" t="s">
        <v>594</v>
      </c>
      <c r="C191" s="88" t="s">
        <v>595</v>
      </c>
      <c r="D191" s="87">
        <v>22098</v>
      </c>
      <c r="E191" s="87" t="s">
        <v>596</v>
      </c>
      <c r="F191" s="87" t="s">
        <v>144</v>
      </c>
      <c r="G191" s="87">
        <v>5000</v>
      </c>
      <c r="H191" s="87">
        <v>10000</v>
      </c>
      <c r="I191" s="87" t="s">
        <v>543</v>
      </c>
      <c r="J191" s="95" t="s">
        <v>75</v>
      </c>
    </row>
    <row r="192" spans="1:10" ht="54.75" customHeight="1">
      <c r="A192" s="89">
        <v>34</v>
      </c>
      <c r="B192" s="87" t="s">
        <v>597</v>
      </c>
      <c r="C192" s="88" t="s">
        <v>598</v>
      </c>
      <c r="D192" s="89">
        <v>15000</v>
      </c>
      <c r="E192" s="87" t="s">
        <v>54</v>
      </c>
      <c r="F192" s="87" t="s">
        <v>66</v>
      </c>
      <c r="G192" s="87">
        <v>100</v>
      </c>
      <c r="H192" s="87">
        <v>11000</v>
      </c>
      <c r="I192" s="87" t="s">
        <v>543</v>
      </c>
      <c r="J192" s="95" t="s">
        <v>75</v>
      </c>
    </row>
    <row r="193" spans="1:10" ht="27.75" customHeight="1">
      <c r="A193" s="87">
        <v>35</v>
      </c>
      <c r="B193" s="87" t="s">
        <v>599</v>
      </c>
      <c r="C193" s="88" t="s">
        <v>600</v>
      </c>
      <c r="D193" s="87">
        <v>20608</v>
      </c>
      <c r="E193" s="87" t="s">
        <v>39</v>
      </c>
      <c r="F193" s="87" t="s">
        <v>66</v>
      </c>
      <c r="G193" s="87">
        <v>7400</v>
      </c>
      <c r="H193" s="87">
        <v>13000</v>
      </c>
      <c r="I193" s="87" t="s">
        <v>543</v>
      </c>
      <c r="J193" s="95" t="s">
        <v>75</v>
      </c>
    </row>
    <row r="194" spans="1:10" ht="29.25" customHeight="1">
      <c r="A194" s="89">
        <v>36</v>
      </c>
      <c r="B194" s="87" t="s">
        <v>601</v>
      </c>
      <c r="C194" s="88" t="s">
        <v>602</v>
      </c>
      <c r="D194" s="89">
        <v>18781</v>
      </c>
      <c r="E194" s="87" t="s">
        <v>39</v>
      </c>
      <c r="F194" s="87" t="s">
        <v>66</v>
      </c>
      <c r="G194" s="87"/>
      <c r="H194" s="87">
        <v>17000</v>
      </c>
      <c r="I194" s="87" t="s">
        <v>543</v>
      </c>
      <c r="J194" s="95" t="s">
        <v>75</v>
      </c>
    </row>
    <row r="195" spans="1:10" ht="27" customHeight="1">
      <c r="A195" s="89">
        <v>37</v>
      </c>
      <c r="B195" s="87" t="s">
        <v>603</v>
      </c>
      <c r="C195" s="88" t="s">
        <v>604</v>
      </c>
      <c r="D195" s="89">
        <v>15850</v>
      </c>
      <c r="E195" s="87" t="s">
        <v>39</v>
      </c>
      <c r="F195" s="87" t="s">
        <v>66</v>
      </c>
      <c r="G195" s="87"/>
      <c r="H195" s="87">
        <v>14000</v>
      </c>
      <c r="I195" s="87" t="s">
        <v>543</v>
      </c>
      <c r="J195" s="95" t="s">
        <v>75</v>
      </c>
    </row>
    <row r="196" spans="1:10" ht="30.75" customHeight="1">
      <c r="A196" s="87">
        <v>38</v>
      </c>
      <c r="B196" s="87" t="s">
        <v>605</v>
      </c>
      <c r="C196" s="88" t="s">
        <v>606</v>
      </c>
      <c r="D196" s="89">
        <v>20502</v>
      </c>
      <c r="E196" s="87" t="s">
        <v>39</v>
      </c>
      <c r="F196" s="87" t="s">
        <v>66</v>
      </c>
      <c r="G196" s="87">
        <v>10000</v>
      </c>
      <c r="H196" s="87">
        <v>10000</v>
      </c>
      <c r="I196" s="87" t="s">
        <v>607</v>
      </c>
      <c r="J196" s="95" t="s">
        <v>75</v>
      </c>
    </row>
    <row r="197" spans="1:10" ht="39.75" customHeight="1">
      <c r="A197" s="89">
        <v>39</v>
      </c>
      <c r="B197" s="87" t="s">
        <v>608</v>
      </c>
      <c r="C197" s="88" t="s">
        <v>609</v>
      </c>
      <c r="D197" s="87">
        <v>930000</v>
      </c>
      <c r="E197" s="87" t="s">
        <v>360</v>
      </c>
      <c r="F197" s="87" t="s">
        <v>44</v>
      </c>
      <c r="G197" s="87">
        <v>537000</v>
      </c>
      <c r="H197" s="87">
        <v>46000</v>
      </c>
      <c r="I197" s="87" t="s">
        <v>610</v>
      </c>
      <c r="J197" s="87" t="s">
        <v>86</v>
      </c>
    </row>
    <row r="198" spans="1:10" ht="39" customHeight="1">
      <c r="A198" s="87">
        <v>40</v>
      </c>
      <c r="B198" s="87" t="s">
        <v>611</v>
      </c>
      <c r="C198" s="88" t="s">
        <v>612</v>
      </c>
      <c r="D198" s="87">
        <v>39908</v>
      </c>
      <c r="E198" s="87" t="s">
        <v>613</v>
      </c>
      <c r="F198" s="87" t="s">
        <v>614</v>
      </c>
      <c r="G198" s="87"/>
      <c r="H198" s="87">
        <v>5000</v>
      </c>
      <c r="I198" s="87" t="s">
        <v>354</v>
      </c>
      <c r="J198" s="87" t="s">
        <v>86</v>
      </c>
    </row>
    <row r="199" spans="1:10" ht="42.75" customHeight="1">
      <c r="A199" s="89">
        <v>41</v>
      </c>
      <c r="B199" s="87" t="s">
        <v>615</v>
      </c>
      <c r="C199" s="88" t="s">
        <v>616</v>
      </c>
      <c r="D199" s="87">
        <v>52800</v>
      </c>
      <c r="E199" s="87" t="s">
        <v>360</v>
      </c>
      <c r="F199" s="87" t="s">
        <v>63</v>
      </c>
      <c r="G199" s="87">
        <v>8806</v>
      </c>
      <c r="H199" s="87">
        <v>13000</v>
      </c>
      <c r="I199" s="87" t="s">
        <v>334</v>
      </c>
      <c r="J199" s="87" t="s">
        <v>86</v>
      </c>
    </row>
    <row r="200" spans="1:10" ht="54" customHeight="1">
      <c r="A200" s="89">
        <v>42</v>
      </c>
      <c r="B200" s="87" t="s">
        <v>617</v>
      </c>
      <c r="C200" s="88" t="s">
        <v>618</v>
      </c>
      <c r="D200" s="87">
        <v>600000</v>
      </c>
      <c r="E200" s="87" t="s">
        <v>619</v>
      </c>
      <c r="F200" s="87" t="s">
        <v>620</v>
      </c>
      <c r="G200" s="87">
        <v>420000</v>
      </c>
      <c r="H200" s="89">
        <v>65000</v>
      </c>
      <c r="I200" s="87" t="s">
        <v>621</v>
      </c>
      <c r="J200" s="87" t="s">
        <v>86</v>
      </c>
    </row>
    <row r="201" spans="1:10" ht="27" customHeight="1">
      <c r="A201" s="87">
        <v>43</v>
      </c>
      <c r="B201" s="87" t="s">
        <v>622</v>
      </c>
      <c r="C201" s="88" t="s">
        <v>623</v>
      </c>
      <c r="D201" s="87">
        <v>33272</v>
      </c>
      <c r="E201" s="87" t="s">
        <v>213</v>
      </c>
      <c r="F201" s="87" t="s">
        <v>24</v>
      </c>
      <c r="G201" s="87">
        <v>17864</v>
      </c>
      <c r="H201" s="87">
        <v>3500</v>
      </c>
      <c r="I201" s="87" t="s">
        <v>624</v>
      </c>
      <c r="J201" s="87" t="s">
        <v>86</v>
      </c>
    </row>
    <row r="202" spans="1:10" ht="27" customHeight="1">
      <c r="A202" s="89">
        <v>44</v>
      </c>
      <c r="B202" s="87" t="s">
        <v>625</v>
      </c>
      <c r="C202" s="88" t="s">
        <v>626</v>
      </c>
      <c r="D202" s="87">
        <v>50314</v>
      </c>
      <c r="E202" s="87" t="s">
        <v>360</v>
      </c>
      <c r="F202" s="87" t="s">
        <v>63</v>
      </c>
      <c r="G202" s="87">
        <v>25026</v>
      </c>
      <c r="H202" s="87">
        <v>15000</v>
      </c>
      <c r="I202" s="87" t="s">
        <v>556</v>
      </c>
      <c r="J202" s="87" t="s">
        <v>86</v>
      </c>
    </row>
    <row r="203" spans="1:10" ht="27" customHeight="1">
      <c r="A203" s="87">
        <v>45</v>
      </c>
      <c r="B203" s="87" t="s">
        <v>627</v>
      </c>
      <c r="C203" s="88" t="s">
        <v>628</v>
      </c>
      <c r="D203" s="87">
        <v>23171</v>
      </c>
      <c r="E203" s="87" t="s">
        <v>213</v>
      </c>
      <c r="F203" s="87" t="s">
        <v>63</v>
      </c>
      <c r="G203" s="87">
        <v>906</v>
      </c>
      <c r="H203" s="87">
        <v>1500</v>
      </c>
      <c r="I203" s="87" t="s">
        <v>629</v>
      </c>
      <c r="J203" s="87" t="s">
        <v>86</v>
      </c>
    </row>
    <row r="204" spans="1:10" ht="45" customHeight="1">
      <c r="A204" s="89">
        <v>46</v>
      </c>
      <c r="B204" s="87" t="s">
        <v>630</v>
      </c>
      <c r="C204" s="88" t="s">
        <v>631</v>
      </c>
      <c r="D204" s="87">
        <v>16944</v>
      </c>
      <c r="E204" s="87" t="s">
        <v>632</v>
      </c>
      <c r="F204" s="87" t="s">
        <v>98</v>
      </c>
      <c r="G204" s="90">
        <v>11946</v>
      </c>
      <c r="H204" s="87">
        <v>3600</v>
      </c>
      <c r="I204" s="87" t="s">
        <v>237</v>
      </c>
      <c r="J204" s="87" t="s">
        <v>86</v>
      </c>
    </row>
    <row r="205" spans="1:10" ht="27" customHeight="1">
      <c r="A205" s="89">
        <v>47</v>
      </c>
      <c r="B205" s="87" t="s">
        <v>633</v>
      </c>
      <c r="C205" s="88" t="s">
        <v>634</v>
      </c>
      <c r="D205" s="87">
        <v>10710</v>
      </c>
      <c r="E205" s="87" t="s">
        <v>360</v>
      </c>
      <c r="F205" s="87" t="s">
        <v>66</v>
      </c>
      <c r="G205" s="87">
        <v>5110</v>
      </c>
      <c r="H205" s="87">
        <v>3000</v>
      </c>
      <c r="I205" s="87" t="s">
        <v>511</v>
      </c>
      <c r="J205" s="87" t="s">
        <v>86</v>
      </c>
    </row>
    <row r="206" spans="1:10" ht="29.25" customHeight="1">
      <c r="A206" s="87">
        <v>48</v>
      </c>
      <c r="B206" s="87" t="s">
        <v>635</v>
      </c>
      <c r="C206" s="88" t="s">
        <v>636</v>
      </c>
      <c r="D206" s="87">
        <v>51200</v>
      </c>
      <c r="E206" s="87" t="s">
        <v>360</v>
      </c>
      <c r="F206" s="87" t="s">
        <v>63</v>
      </c>
      <c r="G206" s="87">
        <v>23496</v>
      </c>
      <c r="H206" s="87">
        <v>10000</v>
      </c>
      <c r="I206" s="87" t="s">
        <v>637</v>
      </c>
      <c r="J206" s="87" t="s">
        <v>86</v>
      </c>
    </row>
    <row r="207" spans="1:10" ht="42" customHeight="1">
      <c r="A207" s="89">
        <v>49</v>
      </c>
      <c r="B207" s="87" t="s">
        <v>638</v>
      </c>
      <c r="C207" s="88" t="s">
        <v>639</v>
      </c>
      <c r="D207" s="87">
        <v>9966</v>
      </c>
      <c r="E207" s="87" t="s">
        <v>613</v>
      </c>
      <c r="F207" s="87" t="s">
        <v>144</v>
      </c>
      <c r="G207" s="87">
        <v>4408</v>
      </c>
      <c r="H207" s="87">
        <v>4000</v>
      </c>
      <c r="I207" s="87" t="s">
        <v>640</v>
      </c>
      <c r="J207" s="87" t="s">
        <v>86</v>
      </c>
    </row>
    <row r="208" spans="1:11" ht="44.25" customHeight="1">
      <c r="A208" s="87">
        <v>50</v>
      </c>
      <c r="B208" s="87" t="s">
        <v>641</v>
      </c>
      <c r="C208" s="88" t="s">
        <v>642</v>
      </c>
      <c r="D208" s="87">
        <v>160000</v>
      </c>
      <c r="E208" s="87" t="s">
        <v>54</v>
      </c>
      <c r="F208" s="87" t="s">
        <v>163</v>
      </c>
      <c r="G208" s="87">
        <v>49488</v>
      </c>
      <c r="H208" s="87">
        <v>20000</v>
      </c>
      <c r="I208" s="87" t="s">
        <v>643</v>
      </c>
      <c r="J208" s="87" t="s">
        <v>100</v>
      </c>
      <c r="K208" s="121"/>
    </row>
    <row r="209" spans="1:10" ht="39" customHeight="1">
      <c r="A209" s="89">
        <v>51</v>
      </c>
      <c r="B209" s="87" t="s">
        <v>644</v>
      </c>
      <c r="C209" s="88" t="s">
        <v>645</v>
      </c>
      <c r="D209" s="87">
        <v>50000</v>
      </c>
      <c r="E209" s="87" t="s">
        <v>54</v>
      </c>
      <c r="F209" s="87" t="s">
        <v>66</v>
      </c>
      <c r="G209" s="87">
        <v>15005</v>
      </c>
      <c r="H209" s="87">
        <v>15000</v>
      </c>
      <c r="I209" s="87" t="s">
        <v>646</v>
      </c>
      <c r="J209" s="87" t="s">
        <v>100</v>
      </c>
    </row>
    <row r="210" spans="1:11" ht="27.75" customHeight="1">
      <c r="A210" s="89">
        <v>52</v>
      </c>
      <c r="B210" s="87" t="s">
        <v>647</v>
      </c>
      <c r="C210" s="88" t="s">
        <v>648</v>
      </c>
      <c r="D210" s="87">
        <v>39866</v>
      </c>
      <c r="E210" s="87" t="s">
        <v>54</v>
      </c>
      <c r="F210" s="87" t="s">
        <v>98</v>
      </c>
      <c r="G210" s="87">
        <v>19947</v>
      </c>
      <c r="H210" s="87">
        <v>15000</v>
      </c>
      <c r="I210" s="87" t="s">
        <v>649</v>
      </c>
      <c r="J210" s="87" t="s">
        <v>100</v>
      </c>
      <c r="K210" s="121"/>
    </row>
    <row r="211" spans="1:11" ht="43.5" customHeight="1">
      <c r="A211" s="87">
        <v>53</v>
      </c>
      <c r="B211" s="87" t="s">
        <v>650</v>
      </c>
      <c r="C211" s="88" t="s">
        <v>651</v>
      </c>
      <c r="D211" s="87">
        <v>210000</v>
      </c>
      <c r="E211" s="87" t="s">
        <v>151</v>
      </c>
      <c r="F211" s="87" t="s">
        <v>66</v>
      </c>
      <c r="G211" s="87">
        <v>78000</v>
      </c>
      <c r="H211" s="87">
        <v>40000</v>
      </c>
      <c r="I211" s="87" t="s">
        <v>652</v>
      </c>
      <c r="J211" s="87" t="s">
        <v>100</v>
      </c>
      <c r="K211" s="121"/>
    </row>
    <row r="212" spans="1:10" ht="68.25" customHeight="1">
      <c r="A212" s="89">
        <v>54</v>
      </c>
      <c r="B212" s="87" t="s">
        <v>653</v>
      </c>
      <c r="C212" s="88" t="s">
        <v>654</v>
      </c>
      <c r="D212" s="102">
        <v>1116632</v>
      </c>
      <c r="E212" s="102" t="s">
        <v>54</v>
      </c>
      <c r="F212" s="102" t="s">
        <v>50</v>
      </c>
      <c r="G212" s="87">
        <v>10098</v>
      </c>
      <c r="H212" s="102">
        <v>8000</v>
      </c>
      <c r="I212" s="102" t="s">
        <v>655</v>
      </c>
      <c r="J212" s="102" t="s">
        <v>227</v>
      </c>
    </row>
    <row r="213" spans="1:10" ht="58.5" customHeight="1">
      <c r="A213" s="87">
        <v>55</v>
      </c>
      <c r="B213" s="102" t="s">
        <v>656</v>
      </c>
      <c r="C213" s="103" t="s">
        <v>657</v>
      </c>
      <c r="D213" s="102">
        <v>111117</v>
      </c>
      <c r="E213" s="102" t="s">
        <v>658</v>
      </c>
      <c r="F213" s="102" t="s">
        <v>482</v>
      </c>
      <c r="G213" s="102">
        <v>73095</v>
      </c>
      <c r="H213" s="102">
        <v>7500</v>
      </c>
      <c r="I213" s="102" t="s">
        <v>659</v>
      </c>
      <c r="J213" s="102" t="s">
        <v>227</v>
      </c>
    </row>
    <row r="214" spans="1:10" ht="61.5" customHeight="1">
      <c r="A214" s="89">
        <v>56</v>
      </c>
      <c r="B214" s="116" t="s">
        <v>660</v>
      </c>
      <c r="C214" s="117" t="s">
        <v>661</v>
      </c>
      <c r="D214" s="102">
        <v>47776</v>
      </c>
      <c r="E214" s="102" t="s">
        <v>662</v>
      </c>
      <c r="F214" s="102" t="s">
        <v>485</v>
      </c>
      <c r="G214" s="102">
        <v>31063</v>
      </c>
      <c r="H214" s="102">
        <v>5000</v>
      </c>
      <c r="I214" s="102" t="s">
        <v>663</v>
      </c>
      <c r="J214" s="102" t="s">
        <v>227</v>
      </c>
    </row>
    <row r="215" spans="1:10" ht="93" customHeight="1">
      <c r="A215" s="89">
        <v>57</v>
      </c>
      <c r="B215" s="102" t="s">
        <v>664</v>
      </c>
      <c r="C215" s="103" t="s">
        <v>665</v>
      </c>
      <c r="D215" s="102">
        <v>165680</v>
      </c>
      <c r="E215" s="102" t="s">
        <v>54</v>
      </c>
      <c r="F215" s="102" t="s">
        <v>24</v>
      </c>
      <c r="G215" s="102">
        <v>19616</v>
      </c>
      <c r="H215" s="102">
        <v>20400</v>
      </c>
      <c r="I215" s="102" t="s">
        <v>323</v>
      </c>
      <c r="J215" s="102" t="s">
        <v>227</v>
      </c>
    </row>
    <row r="216" spans="1:10" ht="79.5" customHeight="1">
      <c r="A216" s="87">
        <v>58</v>
      </c>
      <c r="B216" s="118" t="s">
        <v>666</v>
      </c>
      <c r="C216" s="119" t="s">
        <v>667</v>
      </c>
      <c r="D216" s="102">
        <v>140900</v>
      </c>
      <c r="E216" s="102" t="s">
        <v>668</v>
      </c>
      <c r="F216" s="102" t="s">
        <v>669</v>
      </c>
      <c r="G216" s="102">
        <v>39348</v>
      </c>
      <c r="H216" s="102">
        <v>8300</v>
      </c>
      <c r="I216" s="102" t="s">
        <v>670</v>
      </c>
      <c r="J216" s="102" t="s">
        <v>227</v>
      </c>
    </row>
    <row r="217" spans="1:10" ht="66" customHeight="1">
      <c r="A217" s="89">
        <v>59</v>
      </c>
      <c r="B217" s="87" t="s">
        <v>671</v>
      </c>
      <c r="C217" s="88" t="s">
        <v>672</v>
      </c>
      <c r="D217" s="102">
        <v>21000</v>
      </c>
      <c r="E217" s="102" t="s">
        <v>54</v>
      </c>
      <c r="F217" s="102" t="s">
        <v>144</v>
      </c>
      <c r="G217" s="102">
        <v>8998</v>
      </c>
      <c r="H217" s="102">
        <v>7000</v>
      </c>
      <c r="I217" s="102" t="s">
        <v>673</v>
      </c>
      <c r="J217" s="102" t="s">
        <v>227</v>
      </c>
    </row>
    <row r="218" spans="1:10" ht="44.25" customHeight="1">
      <c r="A218" s="87">
        <v>60</v>
      </c>
      <c r="B218" s="87" t="s">
        <v>674</v>
      </c>
      <c r="C218" s="88" t="s">
        <v>675</v>
      </c>
      <c r="D218" s="87">
        <v>106476</v>
      </c>
      <c r="E218" s="87" t="s">
        <v>54</v>
      </c>
      <c r="F218" s="87" t="s">
        <v>24</v>
      </c>
      <c r="G218" s="87">
        <v>50000</v>
      </c>
      <c r="H218" s="87">
        <v>12000</v>
      </c>
      <c r="I218" s="87" t="s">
        <v>676</v>
      </c>
      <c r="J218" s="87" t="s">
        <v>111</v>
      </c>
    </row>
    <row r="219" spans="1:10" ht="32.25" customHeight="1">
      <c r="A219" s="89">
        <v>61</v>
      </c>
      <c r="B219" s="87" t="s">
        <v>677</v>
      </c>
      <c r="C219" s="88" t="s">
        <v>678</v>
      </c>
      <c r="D219" s="87">
        <v>33824</v>
      </c>
      <c r="E219" s="87" t="s">
        <v>54</v>
      </c>
      <c r="F219" s="87" t="s">
        <v>66</v>
      </c>
      <c r="G219" s="87">
        <v>11000</v>
      </c>
      <c r="H219" s="87">
        <v>8000</v>
      </c>
      <c r="I219" s="87" t="s">
        <v>679</v>
      </c>
      <c r="J219" s="87" t="s">
        <v>111</v>
      </c>
    </row>
    <row r="220" spans="1:10" ht="63.75" customHeight="1">
      <c r="A220" s="89">
        <v>62</v>
      </c>
      <c r="B220" s="87" t="s">
        <v>680</v>
      </c>
      <c r="C220" s="88" t="s">
        <v>681</v>
      </c>
      <c r="D220" s="87">
        <v>145508</v>
      </c>
      <c r="E220" s="87" t="s">
        <v>682</v>
      </c>
      <c r="F220" s="87" t="s">
        <v>59</v>
      </c>
      <c r="G220" s="87">
        <v>40000</v>
      </c>
      <c r="H220" s="87">
        <v>20000</v>
      </c>
      <c r="I220" s="87" t="s">
        <v>683</v>
      </c>
      <c r="J220" s="87" t="s">
        <v>111</v>
      </c>
    </row>
    <row r="221" spans="1:10" ht="30.75" customHeight="1">
      <c r="A221" s="87">
        <v>63</v>
      </c>
      <c r="B221" s="87" t="s">
        <v>684</v>
      </c>
      <c r="C221" s="88" t="s">
        <v>685</v>
      </c>
      <c r="D221" s="87">
        <v>50457</v>
      </c>
      <c r="E221" s="87" t="s">
        <v>54</v>
      </c>
      <c r="F221" s="87" t="s">
        <v>98</v>
      </c>
      <c r="G221" s="87">
        <v>49404</v>
      </c>
      <c r="H221" s="87">
        <v>1153</v>
      </c>
      <c r="I221" s="87" t="s">
        <v>686</v>
      </c>
      <c r="J221" s="87" t="s">
        <v>111</v>
      </c>
    </row>
    <row r="222" spans="1:10" ht="40.5" customHeight="1">
      <c r="A222" s="89">
        <v>64</v>
      </c>
      <c r="B222" s="87" t="s">
        <v>687</v>
      </c>
      <c r="C222" s="88" t="s">
        <v>688</v>
      </c>
      <c r="D222" s="87">
        <v>28110</v>
      </c>
      <c r="E222" s="87" t="s">
        <v>689</v>
      </c>
      <c r="F222" s="87" t="s">
        <v>84</v>
      </c>
      <c r="G222" s="87">
        <v>9000</v>
      </c>
      <c r="H222" s="87">
        <v>6500</v>
      </c>
      <c r="I222" s="87" t="s">
        <v>690</v>
      </c>
      <c r="J222" s="87" t="s">
        <v>111</v>
      </c>
    </row>
    <row r="223" spans="1:10" ht="36">
      <c r="A223" s="87">
        <v>65</v>
      </c>
      <c r="B223" s="96" t="s">
        <v>691</v>
      </c>
      <c r="C223" s="88" t="s">
        <v>692</v>
      </c>
      <c r="D223" s="89">
        <v>67000</v>
      </c>
      <c r="E223" s="87" t="s">
        <v>49</v>
      </c>
      <c r="F223" s="87" t="s">
        <v>693</v>
      </c>
      <c r="G223" s="87">
        <v>55684</v>
      </c>
      <c r="H223" s="87">
        <v>4500</v>
      </c>
      <c r="I223" s="87" t="s">
        <v>694</v>
      </c>
      <c r="J223" s="87" t="s">
        <v>126</v>
      </c>
    </row>
    <row r="224" spans="1:10" ht="53.25" customHeight="1">
      <c r="A224" s="89">
        <v>66</v>
      </c>
      <c r="B224" s="87" t="s">
        <v>695</v>
      </c>
      <c r="C224" s="88" t="s">
        <v>696</v>
      </c>
      <c r="D224" s="89">
        <v>135000</v>
      </c>
      <c r="E224" s="87" t="s">
        <v>49</v>
      </c>
      <c r="F224" s="87" t="s">
        <v>63</v>
      </c>
      <c r="G224" s="87">
        <v>50000</v>
      </c>
      <c r="H224" s="87">
        <v>10000</v>
      </c>
      <c r="I224" s="87" t="s">
        <v>697</v>
      </c>
      <c r="J224" s="87" t="s">
        <v>126</v>
      </c>
    </row>
    <row r="225" spans="1:10" ht="39.75" customHeight="1">
      <c r="A225" s="89">
        <v>67</v>
      </c>
      <c r="B225" s="87" t="s">
        <v>698</v>
      </c>
      <c r="C225" s="88" t="s">
        <v>699</v>
      </c>
      <c r="D225" s="89">
        <v>11973</v>
      </c>
      <c r="E225" s="87" t="s">
        <v>39</v>
      </c>
      <c r="F225" s="87" t="s">
        <v>700</v>
      </c>
      <c r="G225" s="95">
        <v>9103</v>
      </c>
      <c r="H225" s="95">
        <v>1500</v>
      </c>
      <c r="I225" s="87" t="s">
        <v>701</v>
      </c>
      <c r="J225" s="95" t="s">
        <v>126</v>
      </c>
    </row>
    <row r="226" spans="1:10" ht="51" customHeight="1">
      <c r="A226" s="87">
        <v>68</v>
      </c>
      <c r="B226" s="87" t="s">
        <v>702</v>
      </c>
      <c r="C226" s="88" t="s">
        <v>703</v>
      </c>
      <c r="D226" s="89">
        <v>27000</v>
      </c>
      <c r="E226" s="87" t="s">
        <v>54</v>
      </c>
      <c r="F226" s="87" t="s">
        <v>98</v>
      </c>
      <c r="G226" s="87">
        <v>14350</v>
      </c>
      <c r="H226" s="87">
        <v>2000</v>
      </c>
      <c r="I226" s="87" t="s">
        <v>704</v>
      </c>
      <c r="J226" s="95" t="s">
        <v>126</v>
      </c>
    </row>
    <row r="227" spans="1:10" ht="33.75" customHeight="1">
      <c r="A227" s="89">
        <v>69</v>
      </c>
      <c r="B227" s="92" t="s">
        <v>705</v>
      </c>
      <c r="C227" s="93" t="s">
        <v>706</v>
      </c>
      <c r="D227" s="120">
        <v>24737</v>
      </c>
      <c r="E227" s="92" t="s">
        <v>54</v>
      </c>
      <c r="F227" s="92" t="s">
        <v>163</v>
      </c>
      <c r="G227" s="92">
        <v>6300</v>
      </c>
      <c r="H227" s="92">
        <v>10000</v>
      </c>
      <c r="I227" s="92" t="s">
        <v>707</v>
      </c>
      <c r="J227" s="92" t="s">
        <v>497</v>
      </c>
    </row>
    <row r="228" spans="1:10" ht="14.25">
      <c r="A228" s="87"/>
      <c r="B228" s="84" t="s">
        <v>708</v>
      </c>
      <c r="C228" s="84">
        <v>42</v>
      </c>
      <c r="D228" s="85">
        <v>2010841</v>
      </c>
      <c r="E228" s="84"/>
      <c r="F228" s="84"/>
      <c r="G228" s="84"/>
      <c r="H228" s="84">
        <v>364100</v>
      </c>
      <c r="I228" s="88"/>
      <c r="J228" s="87"/>
    </row>
    <row r="229" spans="1:10" ht="52.5" customHeight="1">
      <c r="A229" s="87">
        <v>1</v>
      </c>
      <c r="B229" s="87" t="s">
        <v>709</v>
      </c>
      <c r="C229" s="88" t="s">
        <v>710</v>
      </c>
      <c r="D229" s="89">
        <v>33100</v>
      </c>
      <c r="E229" s="87" t="s">
        <v>39</v>
      </c>
      <c r="F229" s="87" t="s">
        <v>144</v>
      </c>
      <c r="G229" s="87"/>
      <c r="H229" s="87">
        <v>22000</v>
      </c>
      <c r="I229" s="87" t="s">
        <v>711</v>
      </c>
      <c r="J229" s="87" t="s">
        <v>27</v>
      </c>
    </row>
    <row r="230" spans="1:10" ht="54.75" customHeight="1">
      <c r="A230" s="87">
        <v>2</v>
      </c>
      <c r="B230" s="87" t="s">
        <v>712</v>
      </c>
      <c r="C230" s="88" t="s">
        <v>713</v>
      </c>
      <c r="D230" s="89">
        <v>41458</v>
      </c>
      <c r="E230" s="87" t="s">
        <v>39</v>
      </c>
      <c r="F230" s="87" t="s">
        <v>98</v>
      </c>
      <c r="G230" s="87">
        <v>10000</v>
      </c>
      <c r="H230" s="90">
        <v>5000</v>
      </c>
      <c r="I230" s="87" t="s">
        <v>714</v>
      </c>
      <c r="J230" s="87" t="s">
        <v>27</v>
      </c>
    </row>
    <row r="231" spans="1:10" ht="36" customHeight="1">
      <c r="A231" s="87">
        <v>3</v>
      </c>
      <c r="B231" s="87" t="s">
        <v>715</v>
      </c>
      <c r="C231" s="88" t="s">
        <v>716</v>
      </c>
      <c r="D231" s="89">
        <v>12000</v>
      </c>
      <c r="E231" s="87" t="s">
        <v>39</v>
      </c>
      <c r="F231" s="87" t="s">
        <v>163</v>
      </c>
      <c r="G231" s="87">
        <v>9326</v>
      </c>
      <c r="H231" s="87">
        <v>3500</v>
      </c>
      <c r="I231" s="87" t="s">
        <v>130</v>
      </c>
      <c r="J231" s="87" t="s">
        <v>27</v>
      </c>
    </row>
    <row r="232" spans="1:10" ht="40.5" customHeight="1">
      <c r="A232" s="87">
        <v>4</v>
      </c>
      <c r="B232" s="87" t="s">
        <v>717</v>
      </c>
      <c r="C232" s="88" t="s">
        <v>718</v>
      </c>
      <c r="D232" s="89">
        <v>250000</v>
      </c>
      <c r="E232" s="87" t="s">
        <v>177</v>
      </c>
      <c r="F232" s="87" t="s">
        <v>98</v>
      </c>
      <c r="G232" s="87">
        <v>20000</v>
      </c>
      <c r="H232" s="87">
        <v>50000</v>
      </c>
      <c r="I232" s="87" t="s">
        <v>719</v>
      </c>
      <c r="J232" s="87" t="s">
        <v>27</v>
      </c>
    </row>
    <row r="233" spans="1:10" ht="58.5" customHeight="1">
      <c r="A233" s="87">
        <v>5</v>
      </c>
      <c r="B233" s="87" t="s">
        <v>720</v>
      </c>
      <c r="C233" s="88" t="s">
        <v>721</v>
      </c>
      <c r="D233" s="87">
        <v>150000</v>
      </c>
      <c r="E233" s="87" t="s">
        <v>151</v>
      </c>
      <c r="F233" s="87" t="s">
        <v>163</v>
      </c>
      <c r="G233" s="87">
        <v>25929</v>
      </c>
      <c r="H233" s="87">
        <v>10000</v>
      </c>
      <c r="I233" s="87" t="s">
        <v>722</v>
      </c>
      <c r="J233" s="87" t="s">
        <v>36</v>
      </c>
    </row>
    <row r="234" spans="1:10" ht="44.25" customHeight="1">
      <c r="A234" s="87">
        <v>6</v>
      </c>
      <c r="B234" s="87" t="s">
        <v>723</v>
      </c>
      <c r="C234" s="88" t="s">
        <v>724</v>
      </c>
      <c r="D234" s="87">
        <v>26508</v>
      </c>
      <c r="E234" s="87" t="s">
        <v>49</v>
      </c>
      <c r="F234" s="87" t="s">
        <v>376</v>
      </c>
      <c r="G234" s="87"/>
      <c r="H234" s="87">
        <v>7000</v>
      </c>
      <c r="I234" s="87" t="s">
        <v>565</v>
      </c>
      <c r="J234" s="87" t="s">
        <v>36</v>
      </c>
    </row>
    <row r="235" spans="1:10" ht="41.25" customHeight="1">
      <c r="A235" s="87">
        <v>7</v>
      </c>
      <c r="B235" s="87" t="s">
        <v>725</v>
      </c>
      <c r="C235" s="88" t="s">
        <v>726</v>
      </c>
      <c r="D235" s="87">
        <v>9951</v>
      </c>
      <c r="E235" s="87" t="s">
        <v>39</v>
      </c>
      <c r="F235" s="87" t="s">
        <v>66</v>
      </c>
      <c r="G235" s="87">
        <v>80</v>
      </c>
      <c r="H235" s="87">
        <v>4000</v>
      </c>
      <c r="I235" s="87" t="s">
        <v>727</v>
      </c>
      <c r="J235" s="87" t="s">
        <v>36</v>
      </c>
    </row>
    <row r="236" spans="1:10" ht="41.25" customHeight="1">
      <c r="A236" s="87">
        <v>8</v>
      </c>
      <c r="B236" s="87" t="s">
        <v>728</v>
      </c>
      <c r="C236" s="88" t="s">
        <v>729</v>
      </c>
      <c r="D236" s="87">
        <v>10679</v>
      </c>
      <c r="E236" s="87" t="s">
        <v>49</v>
      </c>
      <c r="F236" s="87" t="s">
        <v>163</v>
      </c>
      <c r="G236" s="87">
        <v>7498</v>
      </c>
      <c r="H236" s="87">
        <v>2000</v>
      </c>
      <c r="I236" s="87" t="s">
        <v>556</v>
      </c>
      <c r="J236" s="87" t="s">
        <v>36</v>
      </c>
    </row>
    <row r="237" spans="1:10" ht="31.5" customHeight="1">
      <c r="A237" s="87">
        <v>9</v>
      </c>
      <c r="B237" s="87" t="s">
        <v>730</v>
      </c>
      <c r="C237" s="88" t="s">
        <v>731</v>
      </c>
      <c r="D237" s="87">
        <v>26886</v>
      </c>
      <c r="E237" s="87" t="s">
        <v>54</v>
      </c>
      <c r="F237" s="87" t="s">
        <v>98</v>
      </c>
      <c r="G237" s="87">
        <v>15586</v>
      </c>
      <c r="H237" s="87">
        <v>5000</v>
      </c>
      <c r="I237" s="87" t="s">
        <v>732</v>
      </c>
      <c r="J237" s="87" t="s">
        <v>36</v>
      </c>
    </row>
    <row r="238" spans="1:10" ht="28.5" customHeight="1">
      <c r="A238" s="87">
        <v>10</v>
      </c>
      <c r="B238" s="87" t="s">
        <v>733</v>
      </c>
      <c r="C238" s="88" t="s">
        <v>734</v>
      </c>
      <c r="D238" s="87">
        <v>17620</v>
      </c>
      <c r="E238" s="90" t="s">
        <v>49</v>
      </c>
      <c r="F238" s="87" t="s">
        <v>98</v>
      </c>
      <c r="G238" s="87">
        <v>14110</v>
      </c>
      <c r="H238" s="87">
        <v>2900</v>
      </c>
      <c r="I238" s="87" t="s">
        <v>732</v>
      </c>
      <c r="J238" s="87" t="s">
        <v>36</v>
      </c>
    </row>
    <row r="239" spans="1:10" ht="45" customHeight="1">
      <c r="A239" s="87">
        <v>11</v>
      </c>
      <c r="B239" s="87" t="s">
        <v>735</v>
      </c>
      <c r="C239" s="88" t="s">
        <v>736</v>
      </c>
      <c r="D239" s="89">
        <v>25456</v>
      </c>
      <c r="E239" s="87" t="s">
        <v>39</v>
      </c>
      <c r="F239" s="87" t="s">
        <v>66</v>
      </c>
      <c r="G239" s="87">
        <v>3600</v>
      </c>
      <c r="H239" s="87">
        <v>10000</v>
      </c>
      <c r="I239" s="87" t="s">
        <v>737</v>
      </c>
      <c r="J239" s="108" t="s">
        <v>68</v>
      </c>
    </row>
    <row r="240" spans="1:10" ht="46.5" customHeight="1">
      <c r="A240" s="87">
        <v>12</v>
      </c>
      <c r="B240" s="87" t="s">
        <v>738</v>
      </c>
      <c r="C240" s="88" t="s">
        <v>739</v>
      </c>
      <c r="D240" s="89">
        <v>22838</v>
      </c>
      <c r="E240" s="87" t="s">
        <v>177</v>
      </c>
      <c r="F240" s="87" t="s">
        <v>66</v>
      </c>
      <c r="G240" s="87">
        <v>3600</v>
      </c>
      <c r="H240" s="87">
        <v>9000</v>
      </c>
      <c r="I240" s="87" t="s">
        <v>737</v>
      </c>
      <c r="J240" s="108" t="s">
        <v>68</v>
      </c>
    </row>
    <row r="241" spans="1:10" ht="28.5" customHeight="1">
      <c r="A241" s="87">
        <v>13</v>
      </c>
      <c r="B241" s="87" t="s">
        <v>740</v>
      </c>
      <c r="C241" s="88" t="s">
        <v>741</v>
      </c>
      <c r="D241" s="89">
        <v>25257</v>
      </c>
      <c r="E241" s="87" t="s">
        <v>39</v>
      </c>
      <c r="F241" s="87" t="s">
        <v>66</v>
      </c>
      <c r="G241" s="87">
        <v>3600</v>
      </c>
      <c r="H241" s="87">
        <v>10000</v>
      </c>
      <c r="I241" s="87" t="s">
        <v>737</v>
      </c>
      <c r="J241" s="108" t="s">
        <v>68</v>
      </c>
    </row>
    <row r="242" spans="1:10" ht="30.75" customHeight="1">
      <c r="A242" s="87">
        <v>14</v>
      </c>
      <c r="B242" s="87" t="s">
        <v>742</v>
      </c>
      <c r="C242" s="88" t="s">
        <v>743</v>
      </c>
      <c r="D242" s="89">
        <v>109438</v>
      </c>
      <c r="E242" s="87" t="s">
        <v>744</v>
      </c>
      <c r="F242" s="87" t="s">
        <v>66</v>
      </c>
      <c r="G242" s="87">
        <v>24000</v>
      </c>
      <c r="H242" s="87">
        <v>30000</v>
      </c>
      <c r="I242" s="87" t="s">
        <v>745</v>
      </c>
      <c r="J242" s="108" t="s">
        <v>68</v>
      </c>
    </row>
    <row r="243" spans="1:10" ht="31.5" customHeight="1">
      <c r="A243" s="87">
        <v>15</v>
      </c>
      <c r="B243" s="87" t="s">
        <v>746</v>
      </c>
      <c r="C243" s="88" t="s">
        <v>747</v>
      </c>
      <c r="D243" s="89">
        <v>74102</v>
      </c>
      <c r="E243" s="87" t="s">
        <v>748</v>
      </c>
      <c r="F243" s="87" t="s">
        <v>405</v>
      </c>
      <c r="G243" s="87">
        <v>24000</v>
      </c>
      <c r="H243" s="87">
        <v>8000</v>
      </c>
      <c r="I243" s="87" t="s">
        <v>749</v>
      </c>
      <c r="J243" s="108" t="s">
        <v>68</v>
      </c>
    </row>
    <row r="244" spans="1:10" ht="25.5" customHeight="1">
      <c r="A244" s="87">
        <v>16</v>
      </c>
      <c r="B244" s="87" t="s">
        <v>750</v>
      </c>
      <c r="C244" s="88" t="s">
        <v>751</v>
      </c>
      <c r="D244" s="89">
        <v>22087</v>
      </c>
      <c r="E244" s="87" t="s">
        <v>39</v>
      </c>
      <c r="F244" s="87" t="s">
        <v>66</v>
      </c>
      <c r="G244" s="87"/>
      <c r="H244" s="87">
        <v>15000</v>
      </c>
      <c r="I244" s="87" t="s">
        <v>565</v>
      </c>
      <c r="J244" s="95" t="s">
        <v>75</v>
      </c>
    </row>
    <row r="245" spans="1:10" ht="40.5" customHeight="1">
      <c r="A245" s="87">
        <v>17</v>
      </c>
      <c r="B245" s="87" t="s">
        <v>752</v>
      </c>
      <c r="C245" s="88" t="s">
        <v>753</v>
      </c>
      <c r="D245" s="89">
        <v>230000</v>
      </c>
      <c r="E245" s="87" t="s">
        <v>54</v>
      </c>
      <c r="F245" s="87" t="s">
        <v>93</v>
      </c>
      <c r="G245" s="87">
        <v>4000</v>
      </c>
      <c r="H245" s="87">
        <v>20000</v>
      </c>
      <c r="I245" s="87" t="s">
        <v>754</v>
      </c>
      <c r="J245" s="95" t="s">
        <v>75</v>
      </c>
    </row>
    <row r="246" spans="1:10" ht="30.75" customHeight="1">
      <c r="A246" s="87">
        <v>18</v>
      </c>
      <c r="B246" s="87" t="s">
        <v>755</v>
      </c>
      <c r="C246" s="88" t="s">
        <v>756</v>
      </c>
      <c r="D246" s="87">
        <v>36695</v>
      </c>
      <c r="E246" s="87" t="s">
        <v>39</v>
      </c>
      <c r="F246" s="87" t="s">
        <v>163</v>
      </c>
      <c r="G246" s="87">
        <v>33390</v>
      </c>
      <c r="H246" s="87">
        <v>3000</v>
      </c>
      <c r="I246" s="87" t="s">
        <v>237</v>
      </c>
      <c r="J246" s="95" t="s">
        <v>75</v>
      </c>
    </row>
    <row r="247" spans="1:10" ht="21.75" customHeight="1">
      <c r="A247" s="87">
        <v>19</v>
      </c>
      <c r="B247" s="87" t="s">
        <v>757</v>
      </c>
      <c r="C247" s="88" t="s">
        <v>758</v>
      </c>
      <c r="D247" s="87">
        <v>24000</v>
      </c>
      <c r="E247" s="87" t="s">
        <v>39</v>
      </c>
      <c r="F247" s="87" t="s">
        <v>66</v>
      </c>
      <c r="G247" s="87"/>
      <c r="H247" s="87">
        <v>10000</v>
      </c>
      <c r="I247" s="87" t="s">
        <v>759</v>
      </c>
      <c r="J247" s="95" t="s">
        <v>75</v>
      </c>
    </row>
    <row r="248" spans="1:10" ht="21.75" customHeight="1">
      <c r="A248" s="87">
        <v>20</v>
      </c>
      <c r="B248" s="87" t="s">
        <v>760</v>
      </c>
      <c r="C248" s="88" t="s">
        <v>761</v>
      </c>
      <c r="D248" s="89">
        <v>27000</v>
      </c>
      <c r="E248" s="87" t="s">
        <v>39</v>
      </c>
      <c r="F248" s="87" t="s">
        <v>66</v>
      </c>
      <c r="G248" s="87">
        <v>20050</v>
      </c>
      <c r="H248" s="87">
        <v>6000</v>
      </c>
      <c r="I248" s="87" t="s">
        <v>543</v>
      </c>
      <c r="J248" s="95" t="s">
        <v>75</v>
      </c>
    </row>
    <row r="249" spans="1:10" ht="37.5" customHeight="1">
      <c r="A249" s="87">
        <v>21</v>
      </c>
      <c r="B249" s="87" t="s">
        <v>762</v>
      </c>
      <c r="C249" s="88" t="s">
        <v>763</v>
      </c>
      <c r="D249" s="89">
        <v>13500</v>
      </c>
      <c r="E249" s="87" t="s">
        <v>39</v>
      </c>
      <c r="F249" s="87" t="s">
        <v>66</v>
      </c>
      <c r="G249" s="87">
        <v>3000</v>
      </c>
      <c r="H249" s="87">
        <v>3000</v>
      </c>
      <c r="I249" s="87" t="s">
        <v>764</v>
      </c>
      <c r="J249" s="95" t="s">
        <v>75</v>
      </c>
    </row>
    <row r="250" spans="1:10" ht="75.75" customHeight="1">
      <c r="A250" s="87">
        <v>22</v>
      </c>
      <c r="B250" s="87" t="s">
        <v>765</v>
      </c>
      <c r="C250" s="88" t="s">
        <v>766</v>
      </c>
      <c r="D250" s="87">
        <v>103368</v>
      </c>
      <c r="E250" s="87" t="s">
        <v>767</v>
      </c>
      <c r="F250" s="87" t="s">
        <v>98</v>
      </c>
      <c r="G250" s="87">
        <v>57135</v>
      </c>
      <c r="H250" s="89">
        <v>21000</v>
      </c>
      <c r="I250" s="87" t="s">
        <v>768</v>
      </c>
      <c r="J250" s="87" t="s">
        <v>86</v>
      </c>
    </row>
    <row r="251" spans="1:10" ht="30" customHeight="1">
      <c r="A251" s="87">
        <v>23</v>
      </c>
      <c r="B251" s="87" t="s">
        <v>769</v>
      </c>
      <c r="C251" s="88" t="s">
        <v>770</v>
      </c>
      <c r="D251" s="87">
        <v>18134</v>
      </c>
      <c r="E251" s="87" t="s">
        <v>213</v>
      </c>
      <c r="F251" s="87" t="s">
        <v>63</v>
      </c>
      <c r="G251" s="87">
        <v>803</v>
      </c>
      <c r="H251" s="87">
        <v>4500</v>
      </c>
      <c r="I251" s="87" t="s">
        <v>565</v>
      </c>
      <c r="J251" s="87" t="s">
        <v>86</v>
      </c>
    </row>
    <row r="252" spans="1:10" ht="41.25" customHeight="1">
      <c r="A252" s="87">
        <v>24</v>
      </c>
      <c r="B252" s="87" t="s">
        <v>772</v>
      </c>
      <c r="C252" s="88" t="s">
        <v>773</v>
      </c>
      <c r="D252" s="87">
        <v>10000</v>
      </c>
      <c r="E252" s="87" t="s">
        <v>632</v>
      </c>
      <c r="F252" s="87" t="s">
        <v>98</v>
      </c>
      <c r="G252" s="90">
        <v>8068</v>
      </c>
      <c r="H252" s="87">
        <v>1200</v>
      </c>
      <c r="I252" s="87" t="s">
        <v>774</v>
      </c>
      <c r="J252" s="87" t="s">
        <v>86</v>
      </c>
    </row>
    <row r="253" spans="1:10" ht="30.75" customHeight="1">
      <c r="A253" s="87">
        <v>25</v>
      </c>
      <c r="B253" s="87" t="s">
        <v>775</v>
      </c>
      <c r="C253" s="88" t="s">
        <v>776</v>
      </c>
      <c r="D253" s="87">
        <v>42360</v>
      </c>
      <c r="E253" s="87" t="s">
        <v>143</v>
      </c>
      <c r="F253" s="87" t="s">
        <v>163</v>
      </c>
      <c r="G253" s="87">
        <v>24991</v>
      </c>
      <c r="H253" s="87">
        <v>7000</v>
      </c>
      <c r="I253" s="87" t="s">
        <v>777</v>
      </c>
      <c r="J253" s="87" t="s">
        <v>86</v>
      </c>
    </row>
    <row r="254" spans="1:10" ht="45" customHeight="1">
      <c r="A254" s="87">
        <v>26</v>
      </c>
      <c r="B254" s="87" t="s">
        <v>778</v>
      </c>
      <c r="C254" s="88" t="s">
        <v>779</v>
      </c>
      <c r="D254" s="87">
        <v>45514</v>
      </c>
      <c r="E254" s="87" t="s">
        <v>143</v>
      </c>
      <c r="F254" s="87" t="s">
        <v>163</v>
      </c>
      <c r="G254" s="90">
        <v>26965</v>
      </c>
      <c r="H254" s="87">
        <v>7000</v>
      </c>
      <c r="I254" s="87" t="s">
        <v>780</v>
      </c>
      <c r="J254" s="87" t="s">
        <v>86</v>
      </c>
    </row>
    <row r="255" spans="1:11" ht="28.5" customHeight="1">
      <c r="A255" s="87">
        <v>27</v>
      </c>
      <c r="B255" s="87" t="s">
        <v>781</v>
      </c>
      <c r="C255" s="88" t="s">
        <v>782</v>
      </c>
      <c r="D255" s="87">
        <v>26000</v>
      </c>
      <c r="E255" s="87" t="s">
        <v>783</v>
      </c>
      <c r="F255" s="87" t="s">
        <v>98</v>
      </c>
      <c r="G255" s="87">
        <v>15919</v>
      </c>
      <c r="H255" s="87">
        <v>7000</v>
      </c>
      <c r="I255" s="87" t="s">
        <v>784</v>
      </c>
      <c r="J255" s="87" t="s">
        <v>100</v>
      </c>
      <c r="K255" s="121"/>
    </row>
    <row r="256" spans="1:11" ht="36.75" customHeight="1">
      <c r="A256" s="87">
        <v>28</v>
      </c>
      <c r="B256" s="87" t="s">
        <v>785</v>
      </c>
      <c r="C256" s="88" t="s">
        <v>786</v>
      </c>
      <c r="D256" s="87">
        <v>21000</v>
      </c>
      <c r="E256" s="87" t="s">
        <v>783</v>
      </c>
      <c r="F256" s="87" t="s">
        <v>66</v>
      </c>
      <c r="G256" s="87">
        <v>3970</v>
      </c>
      <c r="H256" s="87">
        <v>6000</v>
      </c>
      <c r="I256" s="87" t="s">
        <v>787</v>
      </c>
      <c r="J256" s="87" t="s">
        <v>100</v>
      </c>
      <c r="K256" s="121"/>
    </row>
    <row r="257" spans="1:11" ht="45" customHeight="1">
      <c r="A257" s="87">
        <v>29</v>
      </c>
      <c r="B257" s="87" t="s">
        <v>788</v>
      </c>
      <c r="C257" s="88" t="s">
        <v>789</v>
      </c>
      <c r="D257" s="87">
        <v>132300</v>
      </c>
      <c r="E257" s="87" t="s">
        <v>783</v>
      </c>
      <c r="F257" s="87" t="s">
        <v>63</v>
      </c>
      <c r="G257" s="87">
        <v>5100</v>
      </c>
      <c r="H257" s="87">
        <v>6000</v>
      </c>
      <c r="I257" s="87" t="s">
        <v>790</v>
      </c>
      <c r="J257" s="87" t="s">
        <v>100</v>
      </c>
      <c r="K257" s="121"/>
    </row>
    <row r="258" spans="1:11" ht="55.5" customHeight="1">
      <c r="A258" s="87">
        <v>30</v>
      </c>
      <c r="B258" s="87" t="s">
        <v>791</v>
      </c>
      <c r="C258" s="88" t="s">
        <v>792</v>
      </c>
      <c r="D258" s="87">
        <v>19822</v>
      </c>
      <c r="E258" s="87" t="s">
        <v>783</v>
      </c>
      <c r="F258" s="87" t="s">
        <v>40</v>
      </c>
      <c r="G258" s="87">
        <v>19027</v>
      </c>
      <c r="H258" s="87">
        <v>4000</v>
      </c>
      <c r="I258" s="87" t="s">
        <v>793</v>
      </c>
      <c r="J258" s="87" t="s">
        <v>100</v>
      </c>
      <c r="K258" s="121"/>
    </row>
    <row r="259" spans="1:11" ht="30.75" customHeight="1">
      <c r="A259" s="87">
        <v>31</v>
      </c>
      <c r="B259" s="87" t="s">
        <v>794</v>
      </c>
      <c r="C259" s="88" t="s">
        <v>795</v>
      </c>
      <c r="D259" s="87">
        <v>13000</v>
      </c>
      <c r="E259" s="87" t="s">
        <v>54</v>
      </c>
      <c r="F259" s="87" t="s">
        <v>63</v>
      </c>
      <c r="G259" s="87">
        <v>2324</v>
      </c>
      <c r="H259" s="87">
        <v>5000</v>
      </c>
      <c r="I259" s="87" t="s">
        <v>299</v>
      </c>
      <c r="J259" s="87" t="s">
        <v>100</v>
      </c>
      <c r="K259" s="121"/>
    </row>
    <row r="260" spans="1:10" ht="14.25">
      <c r="A260" s="87">
        <v>32</v>
      </c>
      <c r="B260" s="87" t="s">
        <v>796</v>
      </c>
      <c r="C260" s="88" t="s">
        <v>797</v>
      </c>
      <c r="D260" s="87">
        <v>8617</v>
      </c>
      <c r="E260" s="87" t="s">
        <v>783</v>
      </c>
      <c r="F260" s="87" t="s">
        <v>66</v>
      </c>
      <c r="G260" s="87">
        <v>2002</v>
      </c>
      <c r="H260" s="87">
        <v>3000</v>
      </c>
      <c r="I260" s="87" t="s">
        <v>798</v>
      </c>
      <c r="J260" s="87" t="s">
        <v>100</v>
      </c>
    </row>
    <row r="261" spans="1:10" ht="108" customHeight="1">
      <c r="A261" s="87">
        <v>33</v>
      </c>
      <c r="B261" s="102" t="s">
        <v>799</v>
      </c>
      <c r="C261" s="88" t="s">
        <v>800</v>
      </c>
      <c r="D261" s="102">
        <v>29335</v>
      </c>
      <c r="E261" s="102" t="s">
        <v>801</v>
      </c>
      <c r="F261" s="102" t="s">
        <v>59</v>
      </c>
      <c r="G261" s="102">
        <v>2661</v>
      </c>
      <c r="H261" s="102">
        <v>4000</v>
      </c>
      <c r="I261" s="102" t="s">
        <v>802</v>
      </c>
      <c r="J261" s="102" t="s">
        <v>227</v>
      </c>
    </row>
    <row r="262" spans="1:10" ht="39" customHeight="1">
      <c r="A262" s="87">
        <v>34</v>
      </c>
      <c r="B262" s="87" t="s">
        <v>803</v>
      </c>
      <c r="C262" s="88" t="s">
        <v>804</v>
      </c>
      <c r="D262" s="87">
        <v>55000</v>
      </c>
      <c r="E262" s="87" t="s">
        <v>54</v>
      </c>
      <c r="F262" s="102" t="s">
        <v>119</v>
      </c>
      <c r="G262" s="102">
        <v>49650</v>
      </c>
      <c r="H262" s="95">
        <v>7000</v>
      </c>
      <c r="I262" s="95" t="s">
        <v>805</v>
      </c>
      <c r="J262" s="102" t="s">
        <v>227</v>
      </c>
    </row>
    <row r="263" spans="1:10" ht="51" customHeight="1">
      <c r="A263" s="87">
        <v>35</v>
      </c>
      <c r="B263" s="87" t="s">
        <v>806</v>
      </c>
      <c r="C263" s="88" t="s">
        <v>807</v>
      </c>
      <c r="D263" s="87">
        <v>17284</v>
      </c>
      <c r="E263" s="87" t="s">
        <v>54</v>
      </c>
      <c r="F263" s="87" t="s">
        <v>63</v>
      </c>
      <c r="G263" s="87">
        <v>4680</v>
      </c>
      <c r="H263" s="87">
        <v>3000</v>
      </c>
      <c r="I263" s="87" t="s">
        <v>808</v>
      </c>
      <c r="J263" s="87" t="s">
        <v>111</v>
      </c>
    </row>
    <row r="264" spans="1:10" ht="27.75" customHeight="1">
      <c r="A264" s="87">
        <v>36</v>
      </c>
      <c r="B264" s="87" t="s">
        <v>809</v>
      </c>
      <c r="C264" s="88" t="s">
        <v>810</v>
      </c>
      <c r="D264" s="87">
        <v>59798</v>
      </c>
      <c r="E264" s="87" t="s">
        <v>811</v>
      </c>
      <c r="F264" s="87" t="s">
        <v>205</v>
      </c>
      <c r="G264" s="87">
        <v>46000</v>
      </c>
      <c r="H264" s="87">
        <v>8000</v>
      </c>
      <c r="I264" s="87" t="s">
        <v>812</v>
      </c>
      <c r="J264" s="87" t="s">
        <v>111</v>
      </c>
    </row>
    <row r="265" spans="1:10" ht="20.25" customHeight="1">
      <c r="A265" s="87">
        <v>37</v>
      </c>
      <c r="B265" s="87" t="s">
        <v>813</v>
      </c>
      <c r="C265" s="88" t="s">
        <v>814</v>
      </c>
      <c r="D265" s="87">
        <v>18000</v>
      </c>
      <c r="E265" s="87" t="s">
        <v>54</v>
      </c>
      <c r="F265" s="87" t="s">
        <v>24</v>
      </c>
      <c r="G265" s="87">
        <v>10000</v>
      </c>
      <c r="H265" s="87">
        <v>1000</v>
      </c>
      <c r="I265" s="87" t="s">
        <v>815</v>
      </c>
      <c r="J265" s="87" t="s">
        <v>111</v>
      </c>
    </row>
    <row r="266" spans="1:10" ht="24">
      <c r="A266" s="87">
        <v>38</v>
      </c>
      <c r="B266" s="87" t="s">
        <v>816</v>
      </c>
      <c r="C266" s="112" t="s">
        <v>817</v>
      </c>
      <c r="D266" s="89">
        <v>10000</v>
      </c>
      <c r="E266" s="87" t="s">
        <v>49</v>
      </c>
      <c r="F266" s="87" t="s">
        <v>144</v>
      </c>
      <c r="G266" s="87">
        <v>4000</v>
      </c>
      <c r="H266" s="87">
        <v>3000</v>
      </c>
      <c r="I266" s="87" t="s">
        <v>130</v>
      </c>
      <c r="J266" s="87" t="s">
        <v>126</v>
      </c>
    </row>
    <row r="267" spans="1:10" ht="48" customHeight="1">
      <c r="A267" s="87">
        <v>39</v>
      </c>
      <c r="B267" s="87" t="s">
        <v>818</v>
      </c>
      <c r="C267" s="112" t="s">
        <v>819</v>
      </c>
      <c r="D267" s="89">
        <v>58600</v>
      </c>
      <c r="E267" s="87" t="s">
        <v>39</v>
      </c>
      <c r="F267" s="87" t="s">
        <v>144</v>
      </c>
      <c r="G267" s="87">
        <v>20000</v>
      </c>
      <c r="H267" s="87">
        <v>6000</v>
      </c>
      <c r="I267" s="87" t="s">
        <v>820</v>
      </c>
      <c r="J267" s="87" t="s">
        <v>126</v>
      </c>
    </row>
    <row r="268" spans="1:10" ht="41.25" customHeight="1">
      <c r="A268" s="87">
        <v>40</v>
      </c>
      <c r="B268" s="92" t="s">
        <v>821</v>
      </c>
      <c r="C268" s="93" t="s">
        <v>822</v>
      </c>
      <c r="D268" s="120">
        <v>100000</v>
      </c>
      <c r="E268" s="92" t="s">
        <v>54</v>
      </c>
      <c r="F268" s="92" t="s">
        <v>63</v>
      </c>
      <c r="G268" s="92"/>
      <c r="H268" s="91">
        <v>15000</v>
      </c>
      <c r="I268" s="87" t="s">
        <v>334</v>
      </c>
      <c r="J268" s="87" t="s">
        <v>497</v>
      </c>
    </row>
    <row r="269" spans="1:10" ht="42" customHeight="1">
      <c r="A269" s="87">
        <v>41</v>
      </c>
      <c r="B269" s="87" t="s">
        <v>823</v>
      </c>
      <c r="C269" s="88" t="s">
        <v>824</v>
      </c>
      <c r="D269" s="89">
        <v>17234</v>
      </c>
      <c r="E269" s="87" t="s">
        <v>54</v>
      </c>
      <c r="F269" s="87" t="s">
        <v>66</v>
      </c>
      <c r="G269" s="87">
        <v>6000</v>
      </c>
      <c r="H269" s="87">
        <v>5000</v>
      </c>
      <c r="I269" s="87" t="s">
        <v>565</v>
      </c>
      <c r="J269" s="87" t="s">
        <v>497</v>
      </c>
    </row>
    <row r="270" spans="1:10" ht="37.5" customHeight="1">
      <c r="A270" s="87">
        <v>42</v>
      </c>
      <c r="B270" s="87" t="s">
        <v>825</v>
      </c>
      <c r="C270" s="88" t="s">
        <v>826</v>
      </c>
      <c r="D270" s="89">
        <v>16900</v>
      </c>
      <c r="E270" s="87" t="s">
        <v>54</v>
      </c>
      <c r="F270" s="87" t="s">
        <v>163</v>
      </c>
      <c r="G270" s="91">
        <v>8520</v>
      </c>
      <c r="H270" s="91">
        <v>5000</v>
      </c>
      <c r="I270" s="87" t="s">
        <v>827</v>
      </c>
      <c r="J270" s="87" t="s">
        <v>497</v>
      </c>
    </row>
    <row r="271" spans="1:10" ht="18.75" customHeight="1">
      <c r="A271" s="87"/>
      <c r="B271" s="84" t="s">
        <v>828</v>
      </c>
      <c r="C271" s="84">
        <v>72</v>
      </c>
      <c r="D271" s="85">
        <v>9563671</v>
      </c>
      <c r="E271" s="84"/>
      <c r="F271" s="84"/>
      <c r="G271" s="84"/>
      <c r="H271" s="84">
        <v>1619850</v>
      </c>
      <c r="I271" s="88"/>
      <c r="J271" s="87"/>
    </row>
    <row r="272" spans="1:10" ht="41.25" customHeight="1">
      <c r="A272" s="87">
        <v>1</v>
      </c>
      <c r="B272" s="87" t="s">
        <v>829</v>
      </c>
      <c r="C272" s="88" t="s">
        <v>830</v>
      </c>
      <c r="D272" s="87">
        <v>21000</v>
      </c>
      <c r="E272" s="87" t="s">
        <v>49</v>
      </c>
      <c r="F272" s="87" t="s">
        <v>144</v>
      </c>
      <c r="G272" s="87">
        <v>4274</v>
      </c>
      <c r="H272" s="87">
        <v>15000</v>
      </c>
      <c r="I272" s="87" t="s">
        <v>556</v>
      </c>
      <c r="J272" s="87" t="s">
        <v>36</v>
      </c>
    </row>
    <row r="273" spans="1:10" ht="54.75" customHeight="1">
      <c r="A273" s="87">
        <v>2</v>
      </c>
      <c r="B273" s="87" t="s">
        <v>831</v>
      </c>
      <c r="C273" s="88" t="s">
        <v>832</v>
      </c>
      <c r="D273" s="89">
        <v>150000</v>
      </c>
      <c r="E273" s="87" t="s">
        <v>54</v>
      </c>
      <c r="F273" s="87" t="s">
        <v>66</v>
      </c>
      <c r="G273" s="87">
        <v>46543</v>
      </c>
      <c r="H273" s="87">
        <v>50000</v>
      </c>
      <c r="I273" s="87" t="s">
        <v>833</v>
      </c>
      <c r="J273" s="87" t="s">
        <v>36</v>
      </c>
    </row>
    <row r="274" spans="1:10" ht="51" customHeight="1">
      <c r="A274" s="87">
        <v>3</v>
      </c>
      <c r="B274" s="87" t="s">
        <v>834</v>
      </c>
      <c r="C274" s="88" t="s">
        <v>835</v>
      </c>
      <c r="D274" s="89">
        <v>51000</v>
      </c>
      <c r="E274" s="87" t="s">
        <v>54</v>
      </c>
      <c r="F274" s="87" t="s">
        <v>63</v>
      </c>
      <c r="G274" s="87">
        <v>36813</v>
      </c>
      <c r="H274" s="87">
        <v>8000</v>
      </c>
      <c r="I274" s="87" t="s">
        <v>836</v>
      </c>
      <c r="J274" s="87" t="s">
        <v>36</v>
      </c>
    </row>
    <row r="275" spans="1:10" ht="54.75" customHeight="1">
      <c r="A275" s="87">
        <v>4</v>
      </c>
      <c r="B275" s="87" t="s">
        <v>838</v>
      </c>
      <c r="C275" s="88" t="s">
        <v>839</v>
      </c>
      <c r="D275" s="89">
        <v>89005</v>
      </c>
      <c r="E275" s="87" t="s">
        <v>54</v>
      </c>
      <c r="F275" s="87" t="s">
        <v>66</v>
      </c>
      <c r="G275" s="87">
        <v>77454</v>
      </c>
      <c r="H275" s="87">
        <v>8000</v>
      </c>
      <c r="I275" s="87" t="s">
        <v>840</v>
      </c>
      <c r="J275" s="87" t="s">
        <v>36</v>
      </c>
    </row>
    <row r="276" spans="1:10" ht="49.5" customHeight="1">
      <c r="A276" s="87">
        <v>5</v>
      </c>
      <c r="B276" s="87" t="s">
        <v>841</v>
      </c>
      <c r="C276" s="88" t="s">
        <v>842</v>
      </c>
      <c r="D276" s="89">
        <v>190000</v>
      </c>
      <c r="E276" s="87" t="s">
        <v>54</v>
      </c>
      <c r="F276" s="87" t="s">
        <v>66</v>
      </c>
      <c r="G276" s="87">
        <v>40765</v>
      </c>
      <c r="H276" s="87">
        <v>50000</v>
      </c>
      <c r="I276" s="87" t="s">
        <v>843</v>
      </c>
      <c r="J276" s="87" t="s">
        <v>36</v>
      </c>
    </row>
    <row r="277" spans="1:10" ht="39.75" customHeight="1">
      <c r="A277" s="87">
        <v>6</v>
      </c>
      <c r="B277" s="87" t="s">
        <v>844</v>
      </c>
      <c r="C277" s="88" t="s">
        <v>845</v>
      </c>
      <c r="D277" s="87">
        <v>80000</v>
      </c>
      <c r="E277" s="87" t="s">
        <v>54</v>
      </c>
      <c r="F277" s="87" t="s">
        <v>40</v>
      </c>
      <c r="G277" s="87">
        <v>33550</v>
      </c>
      <c r="H277" s="87">
        <v>2000</v>
      </c>
      <c r="I277" s="87" t="s">
        <v>846</v>
      </c>
      <c r="J277" s="87" t="s">
        <v>36</v>
      </c>
    </row>
    <row r="278" spans="1:10" ht="30" customHeight="1">
      <c r="A278" s="87">
        <v>7</v>
      </c>
      <c r="B278" s="87" t="s">
        <v>847</v>
      </c>
      <c r="C278" s="88" t="s">
        <v>848</v>
      </c>
      <c r="D278" s="89">
        <v>100000</v>
      </c>
      <c r="E278" s="87" t="s">
        <v>54</v>
      </c>
      <c r="F278" s="87" t="s">
        <v>63</v>
      </c>
      <c r="G278" s="87">
        <v>8433</v>
      </c>
      <c r="H278" s="95">
        <v>10000</v>
      </c>
      <c r="I278" s="108" t="s">
        <v>323</v>
      </c>
      <c r="J278" s="108" t="s">
        <v>68</v>
      </c>
    </row>
    <row r="279" spans="1:10" ht="43.5" customHeight="1">
      <c r="A279" s="87">
        <v>8</v>
      </c>
      <c r="B279" s="87" t="s">
        <v>849</v>
      </c>
      <c r="C279" s="88" t="s">
        <v>850</v>
      </c>
      <c r="D279" s="89">
        <v>70332</v>
      </c>
      <c r="E279" s="87" t="s">
        <v>54</v>
      </c>
      <c r="F279" s="87" t="s">
        <v>72</v>
      </c>
      <c r="G279" s="87">
        <v>17048</v>
      </c>
      <c r="H279" s="95">
        <v>15000</v>
      </c>
      <c r="I279" s="108" t="s">
        <v>323</v>
      </c>
      <c r="J279" s="108" t="s">
        <v>68</v>
      </c>
    </row>
    <row r="280" spans="1:10" ht="33" customHeight="1">
      <c r="A280" s="87">
        <v>9</v>
      </c>
      <c r="B280" s="87" t="s">
        <v>851</v>
      </c>
      <c r="C280" s="88" t="s">
        <v>852</v>
      </c>
      <c r="D280" s="89">
        <v>780000</v>
      </c>
      <c r="E280" s="87" t="s">
        <v>54</v>
      </c>
      <c r="F280" s="87" t="s">
        <v>205</v>
      </c>
      <c r="G280" s="87">
        <v>400000</v>
      </c>
      <c r="H280" s="95">
        <v>95000</v>
      </c>
      <c r="I280" s="108" t="s">
        <v>323</v>
      </c>
      <c r="J280" s="108" t="s">
        <v>68</v>
      </c>
    </row>
    <row r="281" spans="1:10" ht="44.25" customHeight="1">
      <c r="A281" s="87">
        <v>10</v>
      </c>
      <c r="B281" s="87" t="s">
        <v>853</v>
      </c>
      <c r="C281" s="88" t="s">
        <v>854</v>
      </c>
      <c r="D281" s="89">
        <v>350000</v>
      </c>
      <c r="E281" s="87" t="s">
        <v>54</v>
      </c>
      <c r="F281" s="87" t="s">
        <v>72</v>
      </c>
      <c r="G281" s="87">
        <v>250000</v>
      </c>
      <c r="H281" s="95">
        <v>67000</v>
      </c>
      <c r="I281" s="108" t="s">
        <v>323</v>
      </c>
      <c r="J281" s="108" t="s">
        <v>68</v>
      </c>
    </row>
    <row r="282" spans="1:10" ht="72" customHeight="1">
      <c r="A282" s="87">
        <v>11</v>
      </c>
      <c r="B282" s="87" t="s">
        <v>855</v>
      </c>
      <c r="C282" s="88" t="s">
        <v>856</v>
      </c>
      <c r="D282" s="87">
        <v>69000</v>
      </c>
      <c r="E282" s="87" t="s">
        <v>54</v>
      </c>
      <c r="F282" s="87" t="s">
        <v>857</v>
      </c>
      <c r="G282" s="87">
        <v>35480</v>
      </c>
      <c r="H282" s="87">
        <v>6000</v>
      </c>
      <c r="I282" s="87" t="s">
        <v>565</v>
      </c>
      <c r="J282" s="87" t="s">
        <v>46</v>
      </c>
    </row>
    <row r="283" spans="1:10" ht="41.25" customHeight="1">
      <c r="A283" s="87">
        <v>12</v>
      </c>
      <c r="B283" s="87" t="s">
        <v>858</v>
      </c>
      <c r="C283" s="88" t="s">
        <v>859</v>
      </c>
      <c r="D283" s="87">
        <v>314000</v>
      </c>
      <c r="E283" s="87" t="s">
        <v>54</v>
      </c>
      <c r="F283" s="87" t="s">
        <v>40</v>
      </c>
      <c r="G283" s="87">
        <v>243144</v>
      </c>
      <c r="H283" s="87">
        <v>20000</v>
      </c>
      <c r="I283" s="87" t="s">
        <v>860</v>
      </c>
      <c r="J283" s="87" t="s">
        <v>46</v>
      </c>
    </row>
    <row r="284" spans="1:10" ht="90" customHeight="1">
      <c r="A284" s="87">
        <v>13</v>
      </c>
      <c r="B284" s="87" t="s">
        <v>861</v>
      </c>
      <c r="C284" s="88" t="s">
        <v>862</v>
      </c>
      <c r="D284" s="87">
        <v>60000</v>
      </c>
      <c r="E284" s="87" t="s">
        <v>54</v>
      </c>
      <c r="F284" s="87" t="s">
        <v>98</v>
      </c>
      <c r="G284" s="87">
        <v>36090</v>
      </c>
      <c r="H284" s="87">
        <v>20000</v>
      </c>
      <c r="I284" s="87" t="s">
        <v>556</v>
      </c>
      <c r="J284" s="87" t="s">
        <v>46</v>
      </c>
    </row>
    <row r="285" spans="1:10" ht="33.75" customHeight="1">
      <c r="A285" s="87">
        <v>14</v>
      </c>
      <c r="B285" s="87" t="s">
        <v>863</v>
      </c>
      <c r="C285" s="88" t="s">
        <v>864</v>
      </c>
      <c r="D285" s="87">
        <v>370000</v>
      </c>
      <c r="E285" s="87" t="s">
        <v>54</v>
      </c>
      <c r="F285" s="90" t="s">
        <v>66</v>
      </c>
      <c r="G285" s="87">
        <v>60120</v>
      </c>
      <c r="H285" s="87">
        <v>150000</v>
      </c>
      <c r="I285" s="87" t="s">
        <v>865</v>
      </c>
      <c r="J285" s="87" t="s">
        <v>46</v>
      </c>
    </row>
    <row r="286" spans="1:10" ht="52.5" customHeight="1">
      <c r="A286" s="87">
        <v>15</v>
      </c>
      <c r="B286" s="87" t="s">
        <v>866</v>
      </c>
      <c r="C286" s="88" t="s">
        <v>867</v>
      </c>
      <c r="D286" s="87">
        <v>33000</v>
      </c>
      <c r="E286" s="87" t="s">
        <v>54</v>
      </c>
      <c r="F286" s="87" t="s">
        <v>66</v>
      </c>
      <c r="G286" s="87">
        <v>23505</v>
      </c>
      <c r="H286" s="87">
        <v>7000</v>
      </c>
      <c r="I286" s="87" t="s">
        <v>868</v>
      </c>
      <c r="J286" s="87" t="s">
        <v>46</v>
      </c>
    </row>
    <row r="287" spans="1:10" ht="95.25" customHeight="1">
      <c r="A287" s="87">
        <v>16</v>
      </c>
      <c r="B287" s="87" t="s">
        <v>869</v>
      </c>
      <c r="C287" s="88" t="s">
        <v>870</v>
      </c>
      <c r="D287" s="87">
        <v>350000</v>
      </c>
      <c r="E287" s="87" t="s">
        <v>54</v>
      </c>
      <c r="F287" s="87" t="s">
        <v>50</v>
      </c>
      <c r="G287" s="87">
        <v>60304</v>
      </c>
      <c r="H287" s="87">
        <v>30000</v>
      </c>
      <c r="I287" s="87" t="s">
        <v>334</v>
      </c>
      <c r="J287" s="87" t="s">
        <v>46</v>
      </c>
    </row>
    <row r="288" spans="1:10" ht="29.25" customHeight="1">
      <c r="A288" s="87">
        <v>17</v>
      </c>
      <c r="B288" s="90" t="s">
        <v>871</v>
      </c>
      <c r="C288" s="88" t="s">
        <v>872</v>
      </c>
      <c r="D288" s="87">
        <v>68500</v>
      </c>
      <c r="E288" s="87" t="s">
        <v>54</v>
      </c>
      <c r="F288" s="90" t="s">
        <v>24</v>
      </c>
      <c r="G288" s="87">
        <v>21000</v>
      </c>
      <c r="H288" s="87">
        <v>15000</v>
      </c>
      <c r="I288" s="87" t="s">
        <v>354</v>
      </c>
      <c r="J288" s="95" t="s">
        <v>75</v>
      </c>
    </row>
    <row r="289" spans="1:10" ht="28.5" customHeight="1">
      <c r="A289" s="87">
        <v>18</v>
      </c>
      <c r="B289" s="87" t="s">
        <v>873</v>
      </c>
      <c r="C289" s="88" t="s">
        <v>874</v>
      </c>
      <c r="D289" s="87">
        <v>61194</v>
      </c>
      <c r="E289" s="87" t="s">
        <v>54</v>
      </c>
      <c r="F289" s="87" t="s">
        <v>63</v>
      </c>
      <c r="G289" s="87">
        <v>3000</v>
      </c>
      <c r="H289" s="87">
        <v>10000</v>
      </c>
      <c r="I289" s="87" t="s">
        <v>875</v>
      </c>
      <c r="J289" s="95" t="s">
        <v>75</v>
      </c>
    </row>
    <row r="290" spans="1:10" ht="30" customHeight="1">
      <c r="A290" s="87">
        <v>19</v>
      </c>
      <c r="B290" s="87" t="s">
        <v>877</v>
      </c>
      <c r="C290" s="88" t="s">
        <v>878</v>
      </c>
      <c r="D290" s="89">
        <v>30000</v>
      </c>
      <c r="E290" s="87" t="s">
        <v>54</v>
      </c>
      <c r="F290" s="87" t="s">
        <v>63</v>
      </c>
      <c r="G290" s="87"/>
      <c r="H290" s="87">
        <v>3000</v>
      </c>
      <c r="I290" s="87" t="s">
        <v>879</v>
      </c>
      <c r="J290" s="95" t="s">
        <v>75</v>
      </c>
    </row>
    <row r="291" spans="1:10" ht="30" customHeight="1">
      <c r="A291" s="87">
        <v>20</v>
      </c>
      <c r="B291" s="87" t="s">
        <v>880</v>
      </c>
      <c r="C291" s="101" t="s">
        <v>881</v>
      </c>
      <c r="D291" s="87">
        <v>15000</v>
      </c>
      <c r="E291" s="87" t="s">
        <v>54</v>
      </c>
      <c r="F291" s="87" t="s">
        <v>59</v>
      </c>
      <c r="G291" s="87"/>
      <c r="H291" s="87">
        <v>5000</v>
      </c>
      <c r="I291" s="90" t="s">
        <v>882</v>
      </c>
      <c r="J291" s="95" t="s">
        <v>75</v>
      </c>
    </row>
    <row r="292" spans="1:10" ht="18" customHeight="1">
      <c r="A292" s="87">
        <v>21</v>
      </c>
      <c r="B292" s="87" t="s">
        <v>884</v>
      </c>
      <c r="C292" s="88" t="s">
        <v>885</v>
      </c>
      <c r="D292" s="87">
        <v>51800</v>
      </c>
      <c r="E292" s="87" t="s">
        <v>54</v>
      </c>
      <c r="F292" s="87" t="s">
        <v>98</v>
      </c>
      <c r="G292" s="87">
        <v>17120</v>
      </c>
      <c r="H292" s="87">
        <v>20000</v>
      </c>
      <c r="I292" s="87" t="s">
        <v>886</v>
      </c>
      <c r="J292" s="95" t="s">
        <v>75</v>
      </c>
    </row>
    <row r="293" spans="1:10" ht="28.5" customHeight="1">
      <c r="A293" s="87">
        <v>22</v>
      </c>
      <c r="B293" s="87" t="s">
        <v>887</v>
      </c>
      <c r="C293" s="88" t="s">
        <v>888</v>
      </c>
      <c r="D293" s="122">
        <v>113398</v>
      </c>
      <c r="E293" s="87" t="s">
        <v>54</v>
      </c>
      <c r="F293" s="87" t="s">
        <v>66</v>
      </c>
      <c r="G293" s="87">
        <v>75676</v>
      </c>
      <c r="H293" s="123">
        <v>40000</v>
      </c>
      <c r="I293" s="90" t="s">
        <v>556</v>
      </c>
      <c r="J293" s="95" t="s">
        <v>75</v>
      </c>
    </row>
    <row r="294" spans="1:10" ht="30.75" customHeight="1">
      <c r="A294" s="87">
        <v>23</v>
      </c>
      <c r="B294" s="87" t="s">
        <v>889</v>
      </c>
      <c r="C294" s="88" t="s">
        <v>890</v>
      </c>
      <c r="D294" s="89">
        <v>200000</v>
      </c>
      <c r="E294" s="87" t="s">
        <v>54</v>
      </c>
      <c r="F294" s="87" t="s">
        <v>63</v>
      </c>
      <c r="G294" s="87"/>
      <c r="H294" s="87">
        <v>60000</v>
      </c>
      <c r="I294" s="87" t="s">
        <v>891</v>
      </c>
      <c r="J294" s="95" t="s">
        <v>75</v>
      </c>
    </row>
    <row r="295" spans="1:10" ht="43.5" customHeight="1">
      <c r="A295" s="87">
        <v>24</v>
      </c>
      <c r="B295" s="87" t="s">
        <v>892</v>
      </c>
      <c r="C295" s="88" t="s">
        <v>893</v>
      </c>
      <c r="D295" s="87">
        <v>23493</v>
      </c>
      <c r="E295" s="87" t="s">
        <v>177</v>
      </c>
      <c r="F295" s="87" t="s">
        <v>66</v>
      </c>
      <c r="G295" s="87">
        <v>11050</v>
      </c>
      <c r="H295" s="87">
        <v>2300</v>
      </c>
      <c r="I295" s="87" t="s">
        <v>894</v>
      </c>
      <c r="J295" s="87" t="s">
        <v>86</v>
      </c>
    </row>
    <row r="296" spans="1:10" ht="27" customHeight="1">
      <c r="A296" s="87">
        <v>25</v>
      </c>
      <c r="B296" s="87" t="s">
        <v>895</v>
      </c>
      <c r="C296" s="88" t="s">
        <v>896</v>
      </c>
      <c r="D296" s="87">
        <v>51027</v>
      </c>
      <c r="E296" s="87" t="s">
        <v>360</v>
      </c>
      <c r="F296" s="87" t="s">
        <v>66</v>
      </c>
      <c r="G296" s="87">
        <v>15537</v>
      </c>
      <c r="H296" s="87">
        <v>11000</v>
      </c>
      <c r="I296" s="87" t="s">
        <v>565</v>
      </c>
      <c r="J296" s="87" t="s">
        <v>86</v>
      </c>
    </row>
    <row r="297" spans="1:10" ht="42" customHeight="1">
      <c r="A297" s="87">
        <v>26</v>
      </c>
      <c r="B297" s="87" t="s">
        <v>897</v>
      </c>
      <c r="C297" s="88" t="s">
        <v>898</v>
      </c>
      <c r="D297" s="87">
        <v>76991</v>
      </c>
      <c r="E297" s="87" t="s">
        <v>360</v>
      </c>
      <c r="F297" s="87" t="s">
        <v>66</v>
      </c>
      <c r="G297" s="87">
        <v>13213</v>
      </c>
      <c r="H297" s="87">
        <v>10000</v>
      </c>
      <c r="I297" s="87" t="s">
        <v>354</v>
      </c>
      <c r="J297" s="87" t="s">
        <v>86</v>
      </c>
    </row>
    <row r="298" spans="1:10" ht="27" customHeight="1">
      <c r="A298" s="87">
        <v>27</v>
      </c>
      <c r="B298" s="87" t="s">
        <v>899</v>
      </c>
      <c r="C298" s="88" t="s">
        <v>900</v>
      </c>
      <c r="D298" s="87">
        <v>83769</v>
      </c>
      <c r="E298" s="87" t="s">
        <v>360</v>
      </c>
      <c r="F298" s="87" t="s">
        <v>63</v>
      </c>
      <c r="G298" s="87">
        <v>3200</v>
      </c>
      <c r="H298" s="87">
        <v>33000</v>
      </c>
      <c r="I298" s="87" t="s">
        <v>354</v>
      </c>
      <c r="J298" s="87" t="s">
        <v>86</v>
      </c>
    </row>
    <row r="299" spans="1:10" ht="27" customHeight="1">
      <c r="A299" s="87">
        <v>28</v>
      </c>
      <c r="B299" s="87" t="s">
        <v>901</v>
      </c>
      <c r="C299" s="88" t="s">
        <v>902</v>
      </c>
      <c r="D299" s="87">
        <v>37000</v>
      </c>
      <c r="E299" s="87" t="s">
        <v>360</v>
      </c>
      <c r="F299" s="87" t="s">
        <v>63</v>
      </c>
      <c r="G299" s="87">
        <v>575</v>
      </c>
      <c r="H299" s="87">
        <v>14000</v>
      </c>
      <c r="I299" s="87" t="s">
        <v>903</v>
      </c>
      <c r="J299" s="87" t="s">
        <v>86</v>
      </c>
    </row>
    <row r="300" spans="1:10" ht="30" customHeight="1">
      <c r="A300" s="87">
        <v>29</v>
      </c>
      <c r="B300" s="87" t="s">
        <v>904</v>
      </c>
      <c r="C300" s="88" t="s">
        <v>905</v>
      </c>
      <c r="D300" s="87">
        <v>667900</v>
      </c>
      <c r="E300" s="87" t="s">
        <v>360</v>
      </c>
      <c r="F300" s="87" t="s">
        <v>72</v>
      </c>
      <c r="G300" s="87">
        <v>375000</v>
      </c>
      <c r="H300" s="87">
        <v>115000</v>
      </c>
      <c r="I300" s="87" t="s">
        <v>334</v>
      </c>
      <c r="J300" s="87" t="s">
        <v>86</v>
      </c>
    </row>
    <row r="301" spans="1:10" ht="34.5" customHeight="1">
      <c r="A301" s="87">
        <v>30</v>
      </c>
      <c r="B301" s="87" t="s">
        <v>906</v>
      </c>
      <c r="C301" s="88" t="s">
        <v>907</v>
      </c>
      <c r="D301" s="87">
        <v>46177</v>
      </c>
      <c r="E301" s="87" t="s">
        <v>360</v>
      </c>
      <c r="F301" s="87" t="s">
        <v>66</v>
      </c>
      <c r="G301" s="87">
        <v>19625</v>
      </c>
      <c r="H301" s="87">
        <v>5000</v>
      </c>
      <c r="I301" s="87" t="s">
        <v>908</v>
      </c>
      <c r="J301" s="87" t="s">
        <v>86</v>
      </c>
    </row>
    <row r="302" spans="1:10" ht="44.25" customHeight="1">
      <c r="A302" s="87">
        <v>31</v>
      </c>
      <c r="B302" s="87" t="s">
        <v>909</v>
      </c>
      <c r="C302" s="88" t="s">
        <v>910</v>
      </c>
      <c r="D302" s="87">
        <v>42806</v>
      </c>
      <c r="E302" s="87" t="s">
        <v>360</v>
      </c>
      <c r="F302" s="87" t="s">
        <v>163</v>
      </c>
      <c r="G302" s="87">
        <v>6800</v>
      </c>
      <c r="H302" s="89">
        <v>4800</v>
      </c>
      <c r="I302" s="87" t="s">
        <v>911</v>
      </c>
      <c r="J302" s="87" t="s">
        <v>86</v>
      </c>
    </row>
    <row r="303" spans="1:10" ht="30.75" customHeight="1">
      <c r="A303" s="87">
        <v>32</v>
      </c>
      <c r="B303" s="87" t="s">
        <v>912</v>
      </c>
      <c r="C303" s="88" t="s">
        <v>913</v>
      </c>
      <c r="D303" s="87">
        <v>19600</v>
      </c>
      <c r="E303" s="87" t="s">
        <v>360</v>
      </c>
      <c r="F303" s="87" t="s">
        <v>66</v>
      </c>
      <c r="G303" s="87">
        <v>5820</v>
      </c>
      <c r="H303" s="87">
        <v>6100</v>
      </c>
      <c r="I303" s="87" t="s">
        <v>354</v>
      </c>
      <c r="J303" s="87" t="s">
        <v>86</v>
      </c>
    </row>
    <row r="304" spans="1:10" ht="34.5" customHeight="1">
      <c r="A304" s="87">
        <v>33</v>
      </c>
      <c r="B304" s="87" t="s">
        <v>914</v>
      </c>
      <c r="C304" s="88" t="s">
        <v>915</v>
      </c>
      <c r="D304" s="87">
        <v>37000</v>
      </c>
      <c r="E304" s="87" t="s">
        <v>916</v>
      </c>
      <c r="F304" s="87" t="s">
        <v>98</v>
      </c>
      <c r="G304" s="87">
        <v>31029</v>
      </c>
      <c r="H304" s="87">
        <v>2500</v>
      </c>
      <c r="I304" s="87" t="s">
        <v>130</v>
      </c>
      <c r="J304" s="87" t="s">
        <v>86</v>
      </c>
    </row>
    <row r="305" spans="1:10" ht="36.75" customHeight="1">
      <c r="A305" s="87">
        <v>34</v>
      </c>
      <c r="B305" s="87" t="s">
        <v>917</v>
      </c>
      <c r="C305" s="88" t="s">
        <v>918</v>
      </c>
      <c r="D305" s="87">
        <v>51920</v>
      </c>
      <c r="E305" s="87" t="s">
        <v>360</v>
      </c>
      <c r="F305" s="87" t="s">
        <v>66</v>
      </c>
      <c r="G305" s="87">
        <v>13890</v>
      </c>
      <c r="H305" s="87">
        <v>10000</v>
      </c>
      <c r="I305" s="87" t="s">
        <v>354</v>
      </c>
      <c r="J305" s="87" t="s">
        <v>86</v>
      </c>
    </row>
    <row r="306" spans="1:10" ht="42" customHeight="1">
      <c r="A306" s="87">
        <v>35</v>
      </c>
      <c r="B306" s="87" t="s">
        <v>919</v>
      </c>
      <c r="C306" s="88" t="s">
        <v>920</v>
      </c>
      <c r="D306" s="87">
        <v>59018</v>
      </c>
      <c r="E306" s="87" t="s">
        <v>916</v>
      </c>
      <c r="F306" s="87" t="s">
        <v>63</v>
      </c>
      <c r="G306" s="87">
        <v>15776</v>
      </c>
      <c r="H306" s="87">
        <v>15000</v>
      </c>
      <c r="I306" s="87" t="s">
        <v>921</v>
      </c>
      <c r="J306" s="87" t="s">
        <v>86</v>
      </c>
    </row>
    <row r="307" spans="1:10" ht="42.75" customHeight="1">
      <c r="A307" s="87">
        <v>36</v>
      </c>
      <c r="B307" s="87" t="s">
        <v>922</v>
      </c>
      <c r="C307" s="88" t="s">
        <v>923</v>
      </c>
      <c r="D307" s="87">
        <v>251733</v>
      </c>
      <c r="E307" s="87" t="s">
        <v>360</v>
      </c>
      <c r="F307" s="87" t="s">
        <v>63</v>
      </c>
      <c r="G307" s="87">
        <v>79056</v>
      </c>
      <c r="H307" s="87">
        <v>70000</v>
      </c>
      <c r="I307" s="87" t="s">
        <v>565</v>
      </c>
      <c r="J307" s="87" t="s">
        <v>86</v>
      </c>
    </row>
    <row r="308" spans="1:10" ht="43.5" customHeight="1">
      <c r="A308" s="87">
        <v>37</v>
      </c>
      <c r="B308" s="87" t="s">
        <v>924</v>
      </c>
      <c r="C308" s="88" t="s">
        <v>925</v>
      </c>
      <c r="D308" s="87">
        <v>54475</v>
      </c>
      <c r="E308" s="87" t="s">
        <v>360</v>
      </c>
      <c r="F308" s="87" t="s">
        <v>63</v>
      </c>
      <c r="G308" s="87">
        <v>3099</v>
      </c>
      <c r="H308" s="87">
        <v>21500</v>
      </c>
      <c r="I308" s="87" t="s">
        <v>354</v>
      </c>
      <c r="J308" s="87" t="s">
        <v>86</v>
      </c>
    </row>
    <row r="309" spans="1:10" ht="53.25" customHeight="1">
      <c r="A309" s="87">
        <v>38</v>
      </c>
      <c r="B309" s="87" t="s">
        <v>926</v>
      </c>
      <c r="C309" s="88" t="s">
        <v>927</v>
      </c>
      <c r="D309" s="87">
        <v>100389</v>
      </c>
      <c r="E309" s="87" t="s">
        <v>360</v>
      </c>
      <c r="F309" s="87" t="s">
        <v>163</v>
      </c>
      <c r="G309" s="87">
        <v>64170</v>
      </c>
      <c r="H309" s="87">
        <v>15300</v>
      </c>
      <c r="I309" s="87" t="s">
        <v>928</v>
      </c>
      <c r="J309" s="87" t="s">
        <v>86</v>
      </c>
    </row>
    <row r="310" spans="1:11" ht="49.5" customHeight="1">
      <c r="A310" s="87">
        <v>39</v>
      </c>
      <c r="B310" s="87" t="s">
        <v>929</v>
      </c>
      <c r="C310" s="88" t="s">
        <v>930</v>
      </c>
      <c r="D310" s="87">
        <v>72000</v>
      </c>
      <c r="E310" s="87" t="s">
        <v>54</v>
      </c>
      <c r="F310" s="87" t="s">
        <v>44</v>
      </c>
      <c r="G310" s="87">
        <v>63150</v>
      </c>
      <c r="H310" s="87">
        <v>8850</v>
      </c>
      <c r="I310" s="87" t="s">
        <v>392</v>
      </c>
      <c r="J310" s="87" t="s">
        <v>100</v>
      </c>
      <c r="K310" s="121"/>
    </row>
    <row r="311" spans="1:11" ht="14.25">
      <c r="A311" s="87">
        <v>40</v>
      </c>
      <c r="B311" s="87" t="s">
        <v>931</v>
      </c>
      <c r="C311" s="88" t="s">
        <v>932</v>
      </c>
      <c r="D311" s="87">
        <v>10000</v>
      </c>
      <c r="E311" s="87" t="s">
        <v>54</v>
      </c>
      <c r="F311" s="87" t="s">
        <v>66</v>
      </c>
      <c r="G311" s="87">
        <v>3235</v>
      </c>
      <c r="H311" s="87">
        <v>3000</v>
      </c>
      <c r="I311" s="87" t="s">
        <v>933</v>
      </c>
      <c r="J311" s="87" t="s">
        <v>100</v>
      </c>
      <c r="K311" s="121"/>
    </row>
    <row r="312" spans="1:10" ht="52.5" customHeight="1">
      <c r="A312" s="87">
        <v>41</v>
      </c>
      <c r="B312" s="87" t="s">
        <v>934</v>
      </c>
      <c r="C312" s="88" t="s">
        <v>935</v>
      </c>
      <c r="D312" s="89">
        <v>110000</v>
      </c>
      <c r="E312" s="87" t="s">
        <v>54</v>
      </c>
      <c r="F312" s="87" t="s">
        <v>40</v>
      </c>
      <c r="G312" s="87">
        <v>97724</v>
      </c>
      <c r="H312" s="87">
        <v>8000</v>
      </c>
      <c r="I312" s="87" t="s">
        <v>936</v>
      </c>
      <c r="J312" s="87" t="s">
        <v>100</v>
      </c>
    </row>
    <row r="313" spans="1:11" ht="45" customHeight="1">
      <c r="A313" s="87">
        <v>42</v>
      </c>
      <c r="B313" s="87" t="s">
        <v>937</v>
      </c>
      <c r="C313" s="88" t="s">
        <v>938</v>
      </c>
      <c r="D313" s="87">
        <v>85200</v>
      </c>
      <c r="E313" s="87" t="s">
        <v>54</v>
      </c>
      <c r="F313" s="87" t="s">
        <v>205</v>
      </c>
      <c r="G313" s="87">
        <v>72013</v>
      </c>
      <c r="H313" s="87">
        <v>6000</v>
      </c>
      <c r="I313" s="87" t="s">
        <v>939</v>
      </c>
      <c r="J313" s="87" t="s">
        <v>100</v>
      </c>
      <c r="K313" s="121"/>
    </row>
    <row r="314" spans="1:10" ht="28.5" customHeight="1">
      <c r="A314" s="87">
        <v>43</v>
      </c>
      <c r="B314" s="87" t="s">
        <v>940</v>
      </c>
      <c r="C314" s="88" t="s">
        <v>941</v>
      </c>
      <c r="D314" s="87">
        <v>286779</v>
      </c>
      <c r="E314" s="87" t="s">
        <v>54</v>
      </c>
      <c r="F314" s="87" t="s">
        <v>66</v>
      </c>
      <c r="G314" s="87">
        <v>111230</v>
      </c>
      <c r="H314" s="87">
        <v>50000</v>
      </c>
      <c r="I314" s="87" t="s">
        <v>942</v>
      </c>
      <c r="J314" s="87" t="s">
        <v>100</v>
      </c>
    </row>
    <row r="315" spans="1:10" ht="30.75" customHeight="1">
      <c r="A315" s="87">
        <v>44</v>
      </c>
      <c r="B315" s="87" t="s">
        <v>943</v>
      </c>
      <c r="C315" s="88" t="s">
        <v>944</v>
      </c>
      <c r="D315" s="87">
        <v>81300</v>
      </c>
      <c r="E315" s="87" t="s">
        <v>54</v>
      </c>
      <c r="F315" s="87" t="s">
        <v>66</v>
      </c>
      <c r="G315" s="87">
        <v>4000</v>
      </c>
      <c r="H315" s="87">
        <v>25000</v>
      </c>
      <c r="I315" s="87" t="s">
        <v>945</v>
      </c>
      <c r="J315" s="87" t="s">
        <v>100</v>
      </c>
    </row>
    <row r="316" spans="1:10" ht="65.25" customHeight="1">
      <c r="A316" s="87">
        <v>45</v>
      </c>
      <c r="B316" s="87" t="s">
        <v>946</v>
      </c>
      <c r="C316" s="88" t="s">
        <v>947</v>
      </c>
      <c r="D316" s="102">
        <v>32288</v>
      </c>
      <c r="E316" s="102" t="s">
        <v>54</v>
      </c>
      <c r="F316" s="102" t="s">
        <v>63</v>
      </c>
      <c r="G316" s="102">
        <v>8000</v>
      </c>
      <c r="H316" s="102">
        <v>4500</v>
      </c>
      <c r="I316" s="102" t="s">
        <v>948</v>
      </c>
      <c r="J316" s="102" t="s">
        <v>227</v>
      </c>
    </row>
    <row r="317" spans="1:10" ht="45" customHeight="1">
      <c r="A317" s="87">
        <v>46</v>
      </c>
      <c r="B317" s="87" t="s">
        <v>949</v>
      </c>
      <c r="C317" s="88" t="s">
        <v>950</v>
      </c>
      <c r="D317" s="102">
        <v>50000</v>
      </c>
      <c r="E317" s="102" t="s">
        <v>54</v>
      </c>
      <c r="F317" s="102" t="s">
        <v>951</v>
      </c>
      <c r="G317" s="102">
        <v>8700</v>
      </c>
      <c r="H317" s="102">
        <v>5500</v>
      </c>
      <c r="I317" s="102" t="s">
        <v>952</v>
      </c>
      <c r="J317" s="102" t="s">
        <v>227</v>
      </c>
    </row>
    <row r="318" spans="1:10" ht="42.75" customHeight="1">
      <c r="A318" s="87">
        <v>47</v>
      </c>
      <c r="B318" s="87" t="s">
        <v>953</v>
      </c>
      <c r="C318" s="88" t="s">
        <v>954</v>
      </c>
      <c r="D318" s="102">
        <v>190000</v>
      </c>
      <c r="E318" s="102" t="s">
        <v>54</v>
      </c>
      <c r="F318" s="102" t="s">
        <v>59</v>
      </c>
      <c r="G318" s="102">
        <v>50414</v>
      </c>
      <c r="H318" s="102">
        <v>25000</v>
      </c>
      <c r="I318" s="102" t="s">
        <v>955</v>
      </c>
      <c r="J318" s="102" t="s">
        <v>227</v>
      </c>
    </row>
    <row r="319" spans="1:10" ht="40.5" customHeight="1">
      <c r="A319" s="87">
        <v>48</v>
      </c>
      <c r="B319" s="87" t="s">
        <v>957</v>
      </c>
      <c r="C319" s="88" t="s">
        <v>958</v>
      </c>
      <c r="D319" s="102">
        <v>61230</v>
      </c>
      <c r="E319" s="102" t="s">
        <v>54</v>
      </c>
      <c r="F319" s="102" t="s">
        <v>959</v>
      </c>
      <c r="G319" s="102">
        <v>10688</v>
      </c>
      <c r="H319" s="102">
        <v>2500</v>
      </c>
      <c r="I319" s="102" t="s">
        <v>960</v>
      </c>
      <c r="J319" s="102" t="s">
        <v>227</v>
      </c>
    </row>
    <row r="320" spans="1:10" ht="42" customHeight="1">
      <c r="A320" s="87">
        <v>49</v>
      </c>
      <c r="B320" s="87" t="s">
        <v>961</v>
      </c>
      <c r="C320" s="88" t="s">
        <v>962</v>
      </c>
      <c r="D320" s="102">
        <v>34500</v>
      </c>
      <c r="E320" s="102" t="s">
        <v>54</v>
      </c>
      <c r="F320" s="102" t="s">
        <v>63</v>
      </c>
      <c r="G320" s="102">
        <v>9790</v>
      </c>
      <c r="H320" s="102">
        <v>4000</v>
      </c>
      <c r="I320" s="102" t="s">
        <v>963</v>
      </c>
      <c r="J320" s="87" t="s">
        <v>227</v>
      </c>
    </row>
    <row r="321" spans="1:10" ht="33.75" customHeight="1">
      <c r="A321" s="87">
        <v>50</v>
      </c>
      <c r="B321" s="102" t="s">
        <v>964</v>
      </c>
      <c r="C321" s="103" t="s">
        <v>965</v>
      </c>
      <c r="D321" s="102">
        <v>17376</v>
      </c>
      <c r="E321" s="102" t="s">
        <v>54</v>
      </c>
      <c r="F321" s="102" t="s">
        <v>66</v>
      </c>
      <c r="G321" s="102">
        <v>4254</v>
      </c>
      <c r="H321" s="102">
        <v>6000</v>
      </c>
      <c r="I321" s="102" t="s">
        <v>966</v>
      </c>
      <c r="J321" s="102" t="s">
        <v>227</v>
      </c>
    </row>
    <row r="322" spans="1:10" ht="120" customHeight="1">
      <c r="A322" s="87">
        <v>51</v>
      </c>
      <c r="B322" s="92" t="s">
        <v>967</v>
      </c>
      <c r="C322" s="103" t="s">
        <v>968</v>
      </c>
      <c r="D322" s="92">
        <v>525818</v>
      </c>
      <c r="E322" s="102" t="s">
        <v>54</v>
      </c>
      <c r="F322" s="102" t="s">
        <v>63</v>
      </c>
      <c r="G322" s="102">
        <v>26930</v>
      </c>
      <c r="H322" s="102">
        <v>25000</v>
      </c>
      <c r="I322" s="102" t="s">
        <v>969</v>
      </c>
      <c r="J322" s="102" t="s">
        <v>227</v>
      </c>
    </row>
    <row r="323" spans="1:10" ht="54.75" customHeight="1">
      <c r="A323" s="87">
        <v>52</v>
      </c>
      <c r="B323" s="87" t="s">
        <v>970</v>
      </c>
      <c r="C323" s="88" t="s">
        <v>971</v>
      </c>
      <c r="D323" s="102">
        <v>150000</v>
      </c>
      <c r="E323" s="102" t="s">
        <v>54</v>
      </c>
      <c r="F323" s="102" t="s">
        <v>63</v>
      </c>
      <c r="G323" s="102">
        <v>36782</v>
      </c>
      <c r="H323" s="102">
        <v>15000</v>
      </c>
      <c r="I323" s="102" t="s">
        <v>972</v>
      </c>
      <c r="J323" s="102" t="s">
        <v>227</v>
      </c>
    </row>
    <row r="324" spans="1:10" ht="42.75" customHeight="1">
      <c r="A324" s="87">
        <v>53</v>
      </c>
      <c r="B324" s="87" t="s">
        <v>973</v>
      </c>
      <c r="C324" s="88" t="s">
        <v>974</v>
      </c>
      <c r="D324" s="102">
        <v>233000</v>
      </c>
      <c r="E324" s="102" t="s">
        <v>54</v>
      </c>
      <c r="F324" s="102" t="s">
        <v>59</v>
      </c>
      <c r="G324" s="102">
        <v>35200</v>
      </c>
      <c r="H324" s="102">
        <v>66000</v>
      </c>
      <c r="I324" s="102" t="s">
        <v>683</v>
      </c>
      <c r="J324" s="102" t="s">
        <v>227</v>
      </c>
    </row>
    <row r="325" spans="1:10" ht="27.75" customHeight="1">
      <c r="A325" s="87">
        <v>54</v>
      </c>
      <c r="B325" s="87" t="s">
        <v>975</v>
      </c>
      <c r="C325" s="88" t="s">
        <v>976</v>
      </c>
      <c r="D325" s="87">
        <v>83000</v>
      </c>
      <c r="E325" s="87" t="s">
        <v>54</v>
      </c>
      <c r="F325" s="87" t="s">
        <v>163</v>
      </c>
      <c r="G325" s="87">
        <v>60483</v>
      </c>
      <c r="H325" s="87">
        <v>8000</v>
      </c>
      <c r="I325" s="87" t="s">
        <v>977</v>
      </c>
      <c r="J325" s="87" t="s">
        <v>111</v>
      </c>
    </row>
    <row r="326" spans="1:10" ht="29.25" customHeight="1">
      <c r="A326" s="87">
        <v>55</v>
      </c>
      <c r="B326" s="87" t="s">
        <v>979</v>
      </c>
      <c r="C326" s="88" t="s">
        <v>980</v>
      </c>
      <c r="D326" s="87">
        <v>13000</v>
      </c>
      <c r="E326" s="87" t="s">
        <v>54</v>
      </c>
      <c r="F326" s="87" t="s">
        <v>66</v>
      </c>
      <c r="G326" s="87">
        <v>6000</v>
      </c>
      <c r="H326" s="87">
        <v>3000</v>
      </c>
      <c r="I326" s="87" t="s">
        <v>846</v>
      </c>
      <c r="J326" s="87" t="s">
        <v>111</v>
      </c>
    </row>
    <row r="327" spans="1:10" ht="43.5" customHeight="1">
      <c r="A327" s="87">
        <v>56</v>
      </c>
      <c r="B327" s="87" t="s">
        <v>981</v>
      </c>
      <c r="C327" s="88" t="s">
        <v>982</v>
      </c>
      <c r="D327" s="87">
        <v>54116</v>
      </c>
      <c r="E327" s="87" t="s">
        <v>54</v>
      </c>
      <c r="F327" s="87" t="s">
        <v>63</v>
      </c>
      <c r="G327" s="87">
        <v>15000</v>
      </c>
      <c r="H327" s="87">
        <v>10000</v>
      </c>
      <c r="I327" s="87" t="s">
        <v>983</v>
      </c>
      <c r="J327" s="87" t="s">
        <v>111</v>
      </c>
    </row>
    <row r="328" spans="1:10" ht="59.25" customHeight="1">
      <c r="A328" s="87">
        <v>57</v>
      </c>
      <c r="B328" s="87" t="s">
        <v>984</v>
      </c>
      <c r="C328" s="88" t="s">
        <v>985</v>
      </c>
      <c r="D328" s="87">
        <v>35000</v>
      </c>
      <c r="E328" s="87" t="s">
        <v>54</v>
      </c>
      <c r="F328" s="87" t="s">
        <v>144</v>
      </c>
      <c r="G328" s="87">
        <v>5000</v>
      </c>
      <c r="H328" s="87">
        <v>5000</v>
      </c>
      <c r="I328" s="87" t="s">
        <v>986</v>
      </c>
      <c r="J328" s="87" t="s">
        <v>111</v>
      </c>
    </row>
    <row r="329" spans="1:10" ht="42" customHeight="1">
      <c r="A329" s="87">
        <v>58</v>
      </c>
      <c r="B329" s="87" t="s">
        <v>987</v>
      </c>
      <c r="C329" s="88" t="s">
        <v>988</v>
      </c>
      <c r="D329" s="87">
        <v>52222</v>
      </c>
      <c r="E329" s="87" t="s">
        <v>54</v>
      </c>
      <c r="F329" s="87" t="s">
        <v>66</v>
      </c>
      <c r="G329" s="87">
        <v>25000</v>
      </c>
      <c r="H329" s="87">
        <v>10000</v>
      </c>
      <c r="I329" s="87" t="s">
        <v>989</v>
      </c>
      <c r="J329" s="87" t="s">
        <v>111</v>
      </c>
    </row>
    <row r="330" spans="1:10" ht="42.75" customHeight="1">
      <c r="A330" s="87">
        <v>59</v>
      </c>
      <c r="B330" s="87" t="s">
        <v>991</v>
      </c>
      <c r="C330" s="88" t="s">
        <v>992</v>
      </c>
      <c r="D330" s="87">
        <v>360000</v>
      </c>
      <c r="E330" s="87" t="s">
        <v>54</v>
      </c>
      <c r="F330" s="87" t="s">
        <v>66</v>
      </c>
      <c r="G330" s="87">
        <v>75000</v>
      </c>
      <c r="H330" s="87">
        <v>105000</v>
      </c>
      <c r="I330" s="87" t="s">
        <v>683</v>
      </c>
      <c r="J330" s="87" t="s">
        <v>111</v>
      </c>
    </row>
    <row r="331" spans="1:10" ht="43.5" customHeight="1">
      <c r="A331" s="87">
        <v>60</v>
      </c>
      <c r="B331" s="87" t="s">
        <v>993</v>
      </c>
      <c r="C331" s="88" t="s">
        <v>994</v>
      </c>
      <c r="D331" s="87">
        <v>93000</v>
      </c>
      <c r="E331" s="87" t="s">
        <v>54</v>
      </c>
      <c r="F331" s="87" t="s">
        <v>119</v>
      </c>
      <c r="G331" s="87">
        <v>80000</v>
      </c>
      <c r="H331" s="87">
        <v>5000</v>
      </c>
      <c r="I331" s="87" t="s">
        <v>995</v>
      </c>
      <c r="J331" s="87" t="s">
        <v>111</v>
      </c>
    </row>
    <row r="332" spans="1:10" ht="54.75" customHeight="1">
      <c r="A332" s="87">
        <v>61</v>
      </c>
      <c r="B332" s="87" t="s">
        <v>996</v>
      </c>
      <c r="C332" s="88" t="s">
        <v>997</v>
      </c>
      <c r="D332" s="87">
        <v>40465</v>
      </c>
      <c r="E332" s="87" t="s">
        <v>54</v>
      </c>
      <c r="F332" s="87" t="s">
        <v>24</v>
      </c>
      <c r="G332" s="87">
        <v>15000</v>
      </c>
      <c r="H332" s="87">
        <v>10000</v>
      </c>
      <c r="I332" s="87" t="s">
        <v>846</v>
      </c>
      <c r="J332" s="87" t="s">
        <v>111</v>
      </c>
    </row>
    <row r="333" spans="1:10" ht="45.75" customHeight="1">
      <c r="A333" s="87">
        <v>62</v>
      </c>
      <c r="B333" s="87" t="s">
        <v>998</v>
      </c>
      <c r="C333" s="88" t="s">
        <v>999</v>
      </c>
      <c r="D333" s="89">
        <v>73900</v>
      </c>
      <c r="E333" s="87" t="s">
        <v>49</v>
      </c>
      <c r="F333" s="87" t="s">
        <v>66</v>
      </c>
      <c r="G333" s="87">
        <v>45000</v>
      </c>
      <c r="H333" s="87">
        <v>10000</v>
      </c>
      <c r="I333" s="87" t="s">
        <v>1000</v>
      </c>
      <c r="J333" s="87" t="s">
        <v>126</v>
      </c>
    </row>
    <row r="334" spans="1:10" ht="52.5" customHeight="1">
      <c r="A334" s="87">
        <v>63</v>
      </c>
      <c r="B334" s="87" t="s">
        <v>1001</v>
      </c>
      <c r="C334" s="88" t="s">
        <v>1002</v>
      </c>
      <c r="D334" s="89">
        <v>89000</v>
      </c>
      <c r="E334" s="87" t="s">
        <v>54</v>
      </c>
      <c r="F334" s="87" t="s">
        <v>66</v>
      </c>
      <c r="G334" s="87">
        <v>45000</v>
      </c>
      <c r="H334" s="87">
        <v>25000</v>
      </c>
      <c r="I334" s="87" t="s">
        <v>565</v>
      </c>
      <c r="J334" s="87" t="s">
        <v>126</v>
      </c>
    </row>
    <row r="335" spans="1:10" ht="45" customHeight="1">
      <c r="A335" s="87">
        <v>64</v>
      </c>
      <c r="B335" s="108" t="s">
        <v>1003</v>
      </c>
      <c r="C335" s="124" t="s">
        <v>1004</v>
      </c>
      <c r="D335" s="108">
        <v>25000</v>
      </c>
      <c r="E335" s="108" t="s">
        <v>54</v>
      </c>
      <c r="F335" s="108" t="s">
        <v>30</v>
      </c>
      <c r="G335" s="99">
        <v>14591</v>
      </c>
      <c r="H335" s="99">
        <v>5000</v>
      </c>
      <c r="I335" s="99" t="s">
        <v>466</v>
      </c>
      <c r="J335" s="92" t="s">
        <v>56</v>
      </c>
    </row>
    <row r="336" spans="1:10" ht="42" customHeight="1">
      <c r="A336" s="87">
        <v>65</v>
      </c>
      <c r="B336" s="87" t="s">
        <v>1005</v>
      </c>
      <c r="C336" s="88" t="s">
        <v>1006</v>
      </c>
      <c r="D336" s="95">
        <v>10000</v>
      </c>
      <c r="E336" s="95" t="s">
        <v>54</v>
      </c>
      <c r="F336" s="87" t="s">
        <v>66</v>
      </c>
      <c r="G336" s="99">
        <v>5860</v>
      </c>
      <c r="H336" s="99">
        <v>1000</v>
      </c>
      <c r="I336" s="99" t="s">
        <v>1007</v>
      </c>
      <c r="J336" s="92" t="s">
        <v>56</v>
      </c>
    </row>
    <row r="337" spans="1:10" ht="19.5" customHeight="1">
      <c r="A337" s="87">
        <v>66</v>
      </c>
      <c r="B337" s="87" t="s">
        <v>1008</v>
      </c>
      <c r="C337" s="88" t="s">
        <v>1009</v>
      </c>
      <c r="D337" s="89">
        <v>450000</v>
      </c>
      <c r="E337" s="87" t="s">
        <v>54</v>
      </c>
      <c r="F337" s="87" t="s">
        <v>485</v>
      </c>
      <c r="G337" s="91">
        <v>275280</v>
      </c>
      <c r="H337" s="91">
        <v>50000</v>
      </c>
      <c r="I337" s="87" t="s">
        <v>1010</v>
      </c>
      <c r="J337" s="87" t="s">
        <v>497</v>
      </c>
    </row>
    <row r="338" spans="1:10" ht="27.75" customHeight="1">
      <c r="A338" s="87">
        <v>67</v>
      </c>
      <c r="B338" s="87" t="s">
        <v>1011</v>
      </c>
      <c r="C338" s="88" t="s">
        <v>1012</v>
      </c>
      <c r="D338" s="89">
        <v>550000</v>
      </c>
      <c r="E338" s="87" t="s">
        <v>54</v>
      </c>
      <c r="F338" s="87" t="s">
        <v>1013</v>
      </c>
      <c r="G338" s="91">
        <v>104851</v>
      </c>
      <c r="H338" s="91">
        <v>25000</v>
      </c>
      <c r="I338" s="87" t="s">
        <v>707</v>
      </c>
      <c r="J338" s="87" t="s">
        <v>497</v>
      </c>
    </row>
    <row r="339" spans="1:10" ht="22.5" customHeight="1">
      <c r="A339" s="87">
        <v>68</v>
      </c>
      <c r="B339" s="87" t="s">
        <v>1014</v>
      </c>
      <c r="C339" s="88" t="s">
        <v>1015</v>
      </c>
      <c r="D339" s="89">
        <v>253000</v>
      </c>
      <c r="E339" s="87" t="s">
        <v>54</v>
      </c>
      <c r="F339" s="87" t="s">
        <v>951</v>
      </c>
      <c r="G339" s="91">
        <v>69950</v>
      </c>
      <c r="H339" s="91">
        <v>20000</v>
      </c>
      <c r="I339" s="87" t="s">
        <v>1016</v>
      </c>
      <c r="J339" s="87" t="s">
        <v>497</v>
      </c>
    </row>
    <row r="340" spans="1:10" ht="51.75" customHeight="1">
      <c r="A340" s="87">
        <v>69</v>
      </c>
      <c r="B340" s="87" t="s">
        <v>1017</v>
      </c>
      <c r="C340" s="88" t="s">
        <v>1018</v>
      </c>
      <c r="D340" s="89">
        <v>120000</v>
      </c>
      <c r="E340" s="87" t="s">
        <v>54</v>
      </c>
      <c r="F340" s="87" t="s">
        <v>63</v>
      </c>
      <c r="G340" s="91">
        <v>6050</v>
      </c>
      <c r="H340" s="91">
        <v>10000</v>
      </c>
      <c r="I340" s="87" t="s">
        <v>334</v>
      </c>
      <c r="J340" s="87" t="s">
        <v>497</v>
      </c>
    </row>
    <row r="341" spans="1:10" ht="27" customHeight="1">
      <c r="A341" s="87">
        <v>70</v>
      </c>
      <c r="B341" s="87" t="s">
        <v>1019</v>
      </c>
      <c r="C341" s="88" t="s">
        <v>1020</v>
      </c>
      <c r="D341" s="89">
        <v>63000</v>
      </c>
      <c r="E341" s="87" t="s">
        <v>54</v>
      </c>
      <c r="F341" s="87" t="s">
        <v>40</v>
      </c>
      <c r="G341" s="91">
        <v>27785</v>
      </c>
      <c r="H341" s="87">
        <v>15000</v>
      </c>
      <c r="I341" s="87" t="s">
        <v>130</v>
      </c>
      <c r="J341" s="87" t="s">
        <v>497</v>
      </c>
    </row>
    <row r="342" spans="1:10" ht="28.5" customHeight="1">
      <c r="A342" s="87">
        <v>71</v>
      </c>
      <c r="B342" s="87" t="s">
        <v>1021</v>
      </c>
      <c r="C342" s="88" t="s">
        <v>1022</v>
      </c>
      <c r="D342" s="89">
        <v>20000</v>
      </c>
      <c r="E342" s="87" t="s">
        <v>54</v>
      </c>
      <c r="F342" s="87" t="s">
        <v>66</v>
      </c>
      <c r="G342" s="91">
        <v>9634</v>
      </c>
      <c r="H342" s="91">
        <v>3000</v>
      </c>
      <c r="I342" s="87" t="s">
        <v>334</v>
      </c>
      <c r="J342" s="87" t="s">
        <v>497</v>
      </c>
    </row>
    <row r="343" spans="1:10" ht="27" customHeight="1">
      <c r="A343" s="87">
        <v>72</v>
      </c>
      <c r="B343" s="87" t="s">
        <v>1023</v>
      </c>
      <c r="C343" s="88" t="s">
        <v>1022</v>
      </c>
      <c r="D343" s="89">
        <v>18950</v>
      </c>
      <c r="E343" s="87" t="s">
        <v>54</v>
      </c>
      <c r="F343" s="87" t="s">
        <v>66</v>
      </c>
      <c r="G343" s="91">
        <v>10001</v>
      </c>
      <c r="H343" s="91">
        <v>4000</v>
      </c>
      <c r="I343" s="87" t="s">
        <v>334</v>
      </c>
      <c r="J343" s="87" t="s">
        <v>497</v>
      </c>
    </row>
    <row r="344" spans="1:10" s="2" customFormat="1" ht="28.5" customHeight="1">
      <c r="A344" s="150" t="s">
        <v>1405</v>
      </c>
      <c r="B344" s="150"/>
      <c r="C344" s="150"/>
      <c r="D344" s="150"/>
      <c r="E344" s="150"/>
      <c r="F344" s="150"/>
      <c r="G344" s="150"/>
      <c r="H344" s="150"/>
      <c r="I344" s="150"/>
      <c r="J344" s="150"/>
    </row>
    <row r="345" spans="1:10" s="3" customFormat="1" ht="17.25" customHeight="1">
      <c r="A345" s="87"/>
      <c r="B345" s="107" t="s">
        <v>20</v>
      </c>
      <c r="C345" s="84">
        <v>7</v>
      </c>
      <c r="D345" s="125">
        <v>1229535</v>
      </c>
      <c r="E345" s="107"/>
      <c r="F345" s="107"/>
      <c r="G345" s="107"/>
      <c r="H345" s="107">
        <v>62000</v>
      </c>
      <c r="I345" s="95"/>
      <c r="J345" s="95"/>
    </row>
    <row r="346" spans="1:10" s="4" customFormat="1" ht="45.75" customHeight="1">
      <c r="A346" s="87">
        <v>1</v>
      </c>
      <c r="B346" s="87" t="s">
        <v>1024</v>
      </c>
      <c r="C346" s="88" t="s">
        <v>1025</v>
      </c>
      <c r="D346" s="89">
        <v>170300</v>
      </c>
      <c r="E346" s="87" t="s">
        <v>23</v>
      </c>
      <c r="F346" s="87" t="s">
        <v>1026</v>
      </c>
      <c r="G346" s="87"/>
      <c r="H346" s="91">
        <v>2000</v>
      </c>
      <c r="I346" s="87" t="s">
        <v>1027</v>
      </c>
      <c r="J346" s="87" t="s">
        <v>27</v>
      </c>
    </row>
    <row r="347" spans="1:10" s="2" customFormat="1" ht="25.5" customHeight="1">
      <c r="A347" s="87">
        <v>2</v>
      </c>
      <c r="B347" s="87" t="s">
        <v>1028</v>
      </c>
      <c r="C347" s="88" t="s">
        <v>1029</v>
      </c>
      <c r="D347" s="89">
        <v>600000</v>
      </c>
      <c r="E347" s="87" t="s">
        <v>151</v>
      </c>
      <c r="F347" s="87" t="s">
        <v>1030</v>
      </c>
      <c r="G347" s="87"/>
      <c r="H347" s="87">
        <v>10000</v>
      </c>
      <c r="I347" s="87" t="s">
        <v>1031</v>
      </c>
      <c r="J347" s="87" t="s">
        <v>27</v>
      </c>
    </row>
    <row r="348" spans="1:10" ht="46.5" customHeight="1">
      <c r="A348" s="87">
        <v>3</v>
      </c>
      <c r="B348" s="126" t="s">
        <v>1032</v>
      </c>
      <c r="C348" s="127" t="s">
        <v>1033</v>
      </c>
      <c r="D348" s="90">
        <v>44000</v>
      </c>
      <c r="E348" s="87" t="s">
        <v>54</v>
      </c>
      <c r="F348" s="87" t="s">
        <v>614</v>
      </c>
      <c r="G348" s="87"/>
      <c r="H348" s="87">
        <v>10000</v>
      </c>
      <c r="I348" s="126" t="s">
        <v>1034</v>
      </c>
      <c r="J348" s="87" t="s">
        <v>46</v>
      </c>
    </row>
    <row r="349" spans="1:10" s="2" customFormat="1" ht="33" customHeight="1">
      <c r="A349" s="87">
        <v>4</v>
      </c>
      <c r="B349" s="87" t="s">
        <v>1035</v>
      </c>
      <c r="C349" s="88" t="s">
        <v>1036</v>
      </c>
      <c r="D349" s="89">
        <v>103400</v>
      </c>
      <c r="E349" s="87" t="s">
        <v>54</v>
      </c>
      <c r="F349" s="87" t="s">
        <v>1026</v>
      </c>
      <c r="G349" s="87"/>
      <c r="H349" s="87">
        <v>12000</v>
      </c>
      <c r="I349" s="87" t="s">
        <v>1037</v>
      </c>
      <c r="J349" s="95" t="s">
        <v>75</v>
      </c>
    </row>
    <row r="350" spans="1:10" s="2" customFormat="1" ht="57" customHeight="1">
      <c r="A350" s="87">
        <v>5</v>
      </c>
      <c r="B350" s="87" t="s">
        <v>1038</v>
      </c>
      <c r="C350" s="88" t="s">
        <v>1039</v>
      </c>
      <c r="D350" s="89">
        <v>30000</v>
      </c>
      <c r="E350" s="87" t="s">
        <v>49</v>
      </c>
      <c r="F350" s="87" t="s">
        <v>614</v>
      </c>
      <c r="G350" s="87"/>
      <c r="H350" s="87">
        <v>3000</v>
      </c>
      <c r="I350" s="87" t="s">
        <v>1040</v>
      </c>
      <c r="J350" s="87" t="s">
        <v>126</v>
      </c>
    </row>
    <row r="351" spans="1:10" ht="43.5" customHeight="1">
      <c r="A351" s="87">
        <v>6</v>
      </c>
      <c r="B351" s="92" t="s">
        <v>1041</v>
      </c>
      <c r="C351" s="93" t="s">
        <v>1042</v>
      </c>
      <c r="D351" s="99">
        <v>87000</v>
      </c>
      <c r="E351" s="99" t="s">
        <v>54</v>
      </c>
      <c r="F351" s="94" t="s">
        <v>66</v>
      </c>
      <c r="G351" s="99"/>
      <c r="H351" s="99">
        <v>20000</v>
      </c>
      <c r="I351" s="132" t="s">
        <v>1043</v>
      </c>
      <c r="J351" s="92" t="s">
        <v>56</v>
      </c>
    </row>
    <row r="352" spans="1:10" ht="76.5" customHeight="1">
      <c r="A352" s="87">
        <v>7</v>
      </c>
      <c r="B352" s="92" t="s">
        <v>1044</v>
      </c>
      <c r="C352" s="98" t="s">
        <v>1045</v>
      </c>
      <c r="D352" s="94">
        <v>194835</v>
      </c>
      <c r="E352" s="94" t="s">
        <v>1046</v>
      </c>
      <c r="F352" s="94" t="s">
        <v>1047</v>
      </c>
      <c r="G352" s="94"/>
      <c r="H352" s="94">
        <v>5000</v>
      </c>
      <c r="I352" s="94" t="s">
        <v>1027</v>
      </c>
      <c r="J352" s="92" t="s">
        <v>56</v>
      </c>
    </row>
    <row r="353" spans="1:10" s="2" customFormat="1" ht="21" customHeight="1">
      <c r="A353" s="87"/>
      <c r="B353" s="128" t="s">
        <v>140</v>
      </c>
      <c r="C353" s="128">
        <v>9</v>
      </c>
      <c r="D353" s="129">
        <v>4133522</v>
      </c>
      <c r="E353" s="128"/>
      <c r="F353" s="128"/>
      <c r="G353" s="128"/>
      <c r="H353" s="128">
        <v>172300</v>
      </c>
      <c r="I353" s="92"/>
      <c r="J353" s="92"/>
    </row>
    <row r="354" spans="1:10" ht="57.75" customHeight="1">
      <c r="A354" s="87">
        <v>1</v>
      </c>
      <c r="B354" s="87" t="s">
        <v>1049</v>
      </c>
      <c r="C354" s="88" t="s">
        <v>1050</v>
      </c>
      <c r="D354" s="89">
        <v>350000</v>
      </c>
      <c r="E354" s="87" t="s">
        <v>143</v>
      </c>
      <c r="F354" s="87" t="s">
        <v>1026</v>
      </c>
      <c r="G354" s="87"/>
      <c r="H354" s="87">
        <v>10000</v>
      </c>
      <c r="I354" s="87" t="s">
        <v>1051</v>
      </c>
      <c r="J354" s="87" t="s">
        <v>27</v>
      </c>
    </row>
    <row r="355" spans="1:249" ht="55.5" customHeight="1">
      <c r="A355" s="87">
        <v>2</v>
      </c>
      <c r="B355" s="87" t="s">
        <v>1053</v>
      </c>
      <c r="C355" s="88" t="s">
        <v>1054</v>
      </c>
      <c r="D355" s="89">
        <v>1384500</v>
      </c>
      <c r="E355" s="87" t="s">
        <v>151</v>
      </c>
      <c r="F355" s="87" t="s">
        <v>1026</v>
      </c>
      <c r="G355" s="91">
        <v>5000</v>
      </c>
      <c r="H355" s="87">
        <v>50000</v>
      </c>
      <c r="I355" s="133" t="s">
        <v>1055</v>
      </c>
      <c r="J355" s="87" t="s">
        <v>27</v>
      </c>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c r="AZ355" s="65"/>
      <c r="BA355" s="65"/>
      <c r="BB355" s="65"/>
      <c r="BC355" s="65"/>
      <c r="BD355" s="65"/>
      <c r="BE355" s="65"/>
      <c r="BF355" s="65"/>
      <c r="BG355" s="65"/>
      <c r="BH355" s="65"/>
      <c r="BI355" s="65"/>
      <c r="BJ355" s="65"/>
      <c r="BK355" s="65"/>
      <c r="BL355" s="65"/>
      <c r="BM355" s="65"/>
      <c r="BN355" s="65"/>
      <c r="BO355" s="65"/>
      <c r="BP355" s="65"/>
      <c r="BQ355" s="65"/>
      <c r="BR355" s="65"/>
      <c r="BS355" s="65"/>
      <c r="BT355" s="65"/>
      <c r="BU355" s="65"/>
      <c r="BV355" s="65"/>
      <c r="BW355" s="65"/>
      <c r="BX355" s="65"/>
      <c r="BY355" s="65"/>
      <c r="BZ355" s="65"/>
      <c r="CA355" s="65"/>
      <c r="CB355" s="65"/>
      <c r="CC355" s="65"/>
      <c r="CD355" s="65"/>
      <c r="CE355" s="65"/>
      <c r="CF355" s="65"/>
      <c r="CG355" s="65"/>
      <c r="CH355" s="65"/>
      <c r="CI355" s="65"/>
      <c r="CJ355" s="65"/>
      <c r="CK355" s="65"/>
      <c r="CL355" s="65"/>
      <c r="CM355" s="65"/>
      <c r="CN355" s="65"/>
      <c r="CO355" s="65"/>
      <c r="CP355" s="65"/>
      <c r="CQ355" s="65"/>
      <c r="CR355" s="65"/>
      <c r="CS355" s="65"/>
      <c r="CT355" s="65"/>
      <c r="CU355" s="65"/>
      <c r="CV355" s="65"/>
      <c r="CW355" s="65"/>
      <c r="CX355" s="65"/>
      <c r="CY355" s="65"/>
      <c r="CZ355" s="65"/>
      <c r="DA355" s="65"/>
      <c r="DB355" s="65"/>
      <c r="DC355" s="65"/>
      <c r="DD355" s="65"/>
      <c r="DE355" s="65"/>
      <c r="DF355" s="65"/>
      <c r="DG355" s="65"/>
      <c r="DH355" s="65"/>
      <c r="DI355" s="65"/>
      <c r="DJ355" s="65"/>
      <c r="DK355" s="65"/>
      <c r="DL355" s="65"/>
      <c r="DM355" s="65"/>
      <c r="DN355" s="65"/>
      <c r="DO355" s="65"/>
      <c r="DP355" s="65"/>
      <c r="DQ355" s="65"/>
      <c r="DR355" s="65"/>
      <c r="DS355" s="65"/>
      <c r="DT355" s="65"/>
      <c r="DU355" s="65"/>
      <c r="DV355" s="65"/>
      <c r="DW355" s="65"/>
      <c r="DX355" s="65"/>
      <c r="DY355" s="65"/>
      <c r="DZ355" s="65"/>
      <c r="EA355" s="65"/>
      <c r="EB355" s="65"/>
      <c r="EC355" s="65"/>
      <c r="ED355" s="65"/>
      <c r="EE355" s="65"/>
      <c r="EF355" s="65"/>
      <c r="EG355" s="65"/>
      <c r="EH355" s="65"/>
      <c r="EI355" s="65"/>
      <c r="EJ355" s="65"/>
      <c r="EK355" s="65"/>
      <c r="EL355" s="65"/>
      <c r="EM355" s="65"/>
      <c r="EN355" s="65"/>
      <c r="EO355" s="65"/>
      <c r="EP355" s="65"/>
      <c r="EQ355" s="65"/>
      <c r="ER355" s="65"/>
      <c r="ES355" s="65"/>
      <c r="ET355" s="65"/>
      <c r="EU355" s="65"/>
      <c r="EV355" s="65"/>
      <c r="EW355" s="65"/>
      <c r="GD355" s="65"/>
      <c r="GE355" s="65"/>
      <c r="GF355" s="65"/>
      <c r="GG355" s="65"/>
      <c r="GH355" s="65"/>
      <c r="GI355" s="65"/>
      <c r="GJ355" s="65"/>
      <c r="GK355" s="65"/>
      <c r="GL355" s="65"/>
      <c r="GM355" s="65"/>
      <c r="GN355" s="65"/>
      <c r="GO355" s="65"/>
      <c r="GP355" s="65"/>
      <c r="GQ355" s="65"/>
      <c r="GR355" s="65"/>
      <c r="GS355" s="65"/>
      <c r="GT355" s="65"/>
      <c r="GU355" s="65"/>
      <c r="GV355" s="65"/>
      <c r="GW355" s="65"/>
      <c r="GX355" s="65"/>
      <c r="GY355" s="65"/>
      <c r="GZ355" s="65"/>
      <c r="HA355" s="65"/>
      <c r="HB355" s="65"/>
      <c r="HC355" s="65"/>
      <c r="HD355" s="65"/>
      <c r="HE355" s="65"/>
      <c r="HF355" s="65"/>
      <c r="HG355" s="65"/>
      <c r="HH355" s="65"/>
      <c r="HI355" s="65"/>
      <c r="HJ355" s="65"/>
      <c r="HK355" s="65"/>
      <c r="HL355" s="65"/>
      <c r="HM355" s="65"/>
      <c r="HN355" s="65"/>
      <c r="HO355" s="65"/>
      <c r="HP355" s="65"/>
      <c r="HQ355" s="65"/>
      <c r="HR355" s="65"/>
      <c r="HS355" s="65"/>
      <c r="HT355" s="65"/>
      <c r="HU355" s="65"/>
      <c r="HV355" s="65"/>
      <c r="HW355" s="65"/>
      <c r="HX355" s="65"/>
      <c r="HY355" s="65"/>
      <c r="HZ355" s="65"/>
      <c r="IA355" s="65"/>
      <c r="IB355" s="65"/>
      <c r="IC355" s="65"/>
      <c r="ID355" s="65"/>
      <c r="IE355" s="65"/>
      <c r="IF355" s="65"/>
      <c r="IG355" s="65"/>
      <c r="IH355" s="65"/>
      <c r="II355" s="65"/>
      <c r="IJ355" s="65"/>
      <c r="IK355" s="65"/>
      <c r="IL355" s="65"/>
      <c r="IM355" s="65"/>
      <c r="IN355" s="65"/>
      <c r="IO355" s="65"/>
    </row>
    <row r="356" spans="1:10" ht="36.75" customHeight="1">
      <c r="A356" s="87">
        <v>3</v>
      </c>
      <c r="B356" s="87" t="s">
        <v>1057</v>
      </c>
      <c r="C356" s="88" t="s">
        <v>1058</v>
      </c>
      <c r="D356" s="89">
        <v>1368000</v>
      </c>
      <c r="E356" s="87" t="s">
        <v>1059</v>
      </c>
      <c r="F356" s="87" t="s">
        <v>1026</v>
      </c>
      <c r="G356" s="87"/>
      <c r="H356" s="87">
        <v>20000</v>
      </c>
      <c r="I356" s="87" t="s">
        <v>1060</v>
      </c>
      <c r="J356" s="87" t="s">
        <v>27</v>
      </c>
    </row>
    <row r="357" spans="1:10" ht="106.5" customHeight="1">
      <c r="A357" s="87">
        <v>4</v>
      </c>
      <c r="B357" s="87" t="s">
        <v>1061</v>
      </c>
      <c r="C357" s="101" t="s">
        <v>1062</v>
      </c>
      <c r="D357" s="87">
        <v>113300</v>
      </c>
      <c r="E357" s="87" t="s">
        <v>193</v>
      </c>
      <c r="F357" s="87" t="s">
        <v>376</v>
      </c>
      <c r="G357" s="87"/>
      <c r="H357" s="87">
        <v>15000</v>
      </c>
      <c r="I357" s="126" t="s">
        <v>1063</v>
      </c>
      <c r="J357" s="87" t="s">
        <v>46</v>
      </c>
    </row>
    <row r="358" spans="1:10" ht="45.75" customHeight="1">
      <c r="A358" s="87">
        <v>5</v>
      </c>
      <c r="B358" s="87" t="s">
        <v>1065</v>
      </c>
      <c r="C358" s="88" t="s">
        <v>1066</v>
      </c>
      <c r="D358" s="87">
        <v>75622</v>
      </c>
      <c r="E358" s="87" t="s">
        <v>209</v>
      </c>
      <c r="F358" s="87" t="s">
        <v>376</v>
      </c>
      <c r="G358" s="87"/>
      <c r="H358" s="87">
        <v>13800</v>
      </c>
      <c r="I358" s="87" t="s">
        <v>1067</v>
      </c>
      <c r="J358" s="87" t="s">
        <v>86</v>
      </c>
    </row>
    <row r="359" spans="1:10" ht="43.5" customHeight="1">
      <c r="A359" s="87">
        <v>6</v>
      </c>
      <c r="B359" s="87" t="s">
        <v>1069</v>
      </c>
      <c r="C359" s="88" t="s">
        <v>1070</v>
      </c>
      <c r="D359" s="87">
        <v>92500</v>
      </c>
      <c r="E359" s="87" t="s">
        <v>217</v>
      </c>
      <c r="F359" s="87" t="s">
        <v>376</v>
      </c>
      <c r="G359" s="87"/>
      <c r="H359" s="87">
        <v>8000</v>
      </c>
      <c r="I359" s="87" t="s">
        <v>1071</v>
      </c>
      <c r="J359" s="87" t="s">
        <v>100</v>
      </c>
    </row>
    <row r="360" spans="1:10" ht="42" customHeight="1">
      <c r="A360" s="87">
        <v>7</v>
      </c>
      <c r="B360" s="90" t="s">
        <v>1073</v>
      </c>
      <c r="C360" s="88" t="s">
        <v>1074</v>
      </c>
      <c r="D360" s="87">
        <v>600000</v>
      </c>
      <c r="E360" s="87" t="s">
        <v>1075</v>
      </c>
      <c r="F360" s="87" t="s">
        <v>1026</v>
      </c>
      <c r="G360" s="87"/>
      <c r="H360" s="87">
        <v>40000</v>
      </c>
      <c r="I360" s="87" t="s">
        <v>1076</v>
      </c>
      <c r="J360" s="87" t="s">
        <v>111</v>
      </c>
    </row>
    <row r="361" spans="1:10" s="2" customFormat="1" ht="61.5" customHeight="1">
      <c r="A361" s="87">
        <v>8</v>
      </c>
      <c r="B361" s="87" t="s">
        <v>1078</v>
      </c>
      <c r="C361" s="88" t="s">
        <v>1079</v>
      </c>
      <c r="D361" s="87">
        <v>134600</v>
      </c>
      <c r="E361" s="87" t="s">
        <v>118</v>
      </c>
      <c r="F361" s="87" t="s">
        <v>1026</v>
      </c>
      <c r="G361" s="87"/>
      <c r="H361" s="87">
        <v>12000</v>
      </c>
      <c r="I361" s="87" t="s">
        <v>1080</v>
      </c>
      <c r="J361" s="87" t="s">
        <v>111</v>
      </c>
    </row>
    <row r="362" spans="1:10" s="2" customFormat="1" ht="40.5" customHeight="1">
      <c r="A362" s="87">
        <v>9</v>
      </c>
      <c r="B362" s="87" t="s">
        <v>1081</v>
      </c>
      <c r="C362" s="88" t="s">
        <v>1082</v>
      </c>
      <c r="D362" s="89">
        <v>15000</v>
      </c>
      <c r="E362" s="87" t="s">
        <v>49</v>
      </c>
      <c r="F362" s="87" t="s">
        <v>614</v>
      </c>
      <c r="G362" s="87"/>
      <c r="H362" s="87">
        <v>3500</v>
      </c>
      <c r="I362" s="87" t="s">
        <v>1083</v>
      </c>
      <c r="J362" s="87" t="s">
        <v>126</v>
      </c>
    </row>
    <row r="363" spans="1:10" s="2" customFormat="1" ht="14.25">
      <c r="A363" s="87"/>
      <c r="B363" s="84" t="s">
        <v>255</v>
      </c>
      <c r="C363" s="84">
        <v>6</v>
      </c>
      <c r="D363" s="85">
        <v>1176932</v>
      </c>
      <c r="E363" s="84"/>
      <c r="F363" s="84"/>
      <c r="G363" s="84"/>
      <c r="H363" s="84">
        <v>173123</v>
      </c>
      <c r="I363" s="87"/>
      <c r="J363" s="87"/>
    </row>
    <row r="364" spans="1:10" ht="79.5" customHeight="1">
      <c r="A364" s="87">
        <v>1</v>
      </c>
      <c r="B364" s="87" t="s">
        <v>1085</v>
      </c>
      <c r="C364" s="88" t="s">
        <v>1086</v>
      </c>
      <c r="D364" s="89">
        <v>52000</v>
      </c>
      <c r="E364" s="130"/>
      <c r="F364" s="87" t="s">
        <v>614</v>
      </c>
      <c r="G364" s="87"/>
      <c r="H364" s="87">
        <v>35000</v>
      </c>
      <c r="I364" s="134" t="s">
        <v>1087</v>
      </c>
      <c r="J364" s="87" t="s">
        <v>27</v>
      </c>
    </row>
    <row r="365" spans="1:10" ht="72" customHeight="1">
      <c r="A365" s="87">
        <v>2</v>
      </c>
      <c r="B365" s="87" t="s">
        <v>1089</v>
      </c>
      <c r="C365" s="88" t="s">
        <v>1090</v>
      </c>
      <c r="D365" s="89">
        <v>137561</v>
      </c>
      <c r="E365" s="130"/>
      <c r="F365" s="87" t="s">
        <v>614</v>
      </c>
      <c r="G365" s="87"/>
      <c r="H365" s="87">
        <v>21623</v>
      </c>
      <c r="I365" s="134" t="s">
        <v>1091</v>
      </c>
      <c r="J365" s="87" t="s">
        <v>27</v>
      </c>
    </row>
    <row r="366" spans="1:10" ht="45" customHeight="1">
      <c r="A366" s="87">
        <v>3</v>
      </c>
      <c r="B366" s="87" t="s">
        <v>1093</v>
      </c>
      <c r="C366" s="88" t="s">
        <v>1094</v>
      </c>
      <c r="D366" s="110">
        <v>47007</v>
      </c>
      <c r="E366" s="87" t="s">
        <v>264</v>
      </c>
      <c r="F366" s="87" t="s">
        <v>144</v>
      </c>
      <c r="G366" s="87"/>
      <c r="H366" s="99">
        <v>6500</v>
      </c>
      <c r="I366" s="99" t="s">
        <v>1095</v>
      </c>
      <c r="J366" s="87" t="s">
        <v>27</v>
      </c>
    </row>
    <row r="367" spans="1:10" ht="48" customHeight="1">
      <c r="A367" s="87">
        <v>4</v>
      </c>
      <c r="B367" s="87" t="s">
        <v>1097</v>
      </c>
      <c r="C367" s="88" t="s">
        <v>1098</v>
      </c>
      <c r="D367" s="87">
        <v>410136</v>
      </c>
      <c r="E367" s="87" t="s">
        <v>54</v>
      </c>
      <c r="F367" s="87" t="s">
        <v>63</v>
      </c>
      <c r="G367" s="87"/>
      <c r="H367" s="87">
        <v>40000</v>
      </c>
      <c r="I367" s="87" t="s">
        <v>1099</v>
      </c>
      <c r="J367" s="87" t="s">
        <v>100</v>
      </c>
    </row>
    <row r="368" spans="1:10" ht="25.5" customHeight="1">
      <c r="A368" s="87">
        <v>5</v>
      </c>
      <c r="B368" s="87" t="s">
        <v>1101</v>
      </c>
      <c r="C368" s="88" t="s">
        <v>1102</v>
      </c>
      <c r="D368" s="87">
        <v>505747</v>
      </c>
      <c r="E368" s="87" t="s">
        <v>54</v>
      </c>
      <c r="F368" s="87" t="s">
        <v>376</v>
      </c>
      <c r="G368" s="87"/>
      <c r="H368" s="87">
        <v>50000</v>
      </c>
      <c r="I368" s="87" t="s">
        <v>1027</v>
      </c>
      <c r="J368" s="87" t="s">
        <v>100</v>
      </c>
    </row>
    <row r="369" spans="1:10" s="2" customFormat="1" ht="42.75" customHeight="1">
      <c r="A369" s="87">
        <v>6</v>
      </c>
      <c r="B369" s="87" t="s">
        <v>1104</v>
      </c>
      <c r="C369" s="88" t="s">
        <v>1105</v>
      </c>
      <c r="D369" s="89">
        <v>24481</v>
      </c>
      <c r="E369" s="87" t="s">
        <v>54</v>
      </c>
      <c r="F369" s="87">
        <v>2018</v>
      </c>
      <c r="G369" s="87"/>
      <c r="H369" s="87">
        <v>20000</v>
      </c>
      <c r="I369" s="87" t="s">
        <v>237</v>
      </c>
      <c r="J369" s="95" t="s">
        <v>126</v>
      </c>
    </row>
    <row r="370" spans="1:10" s="5" customFormat="1" ht="30" customHeight="1">
      <c r="A370" s="84"/>
      <c r="B370" s="84" t="s">
        <v>1107</v>
      </c>
      <c r="C370" s="84">
        <v>35</v>
      </c>
      <c r="D370" s="85">
        <v>2027330</v>
      </c>
      <c r="E370" s="85"/>
      <c r="F370" s="85"/>
      <c r="G370" s="85"/>
      <c r="H370" s="85">
        <v>315800</v>
      </c>
      <c r="I370" s="84"/>
      <c r="J370" s="84"/>
    </row>
    <row r="371" spans="1:10" ht="57.75" customHeight="1">
      <c r="A371" s="87">
        <v>1</v>
      </c>
      <c r="B371" s="87" t="s">
        <v>1108</v>
      </c>
      <c r="C371" s="88" t="s">
        <v>1109</v>
      </c>
      <c r="D371" s="87">
        <v>95000</v>
      </c>
      <c r="E371" s="87" t="s">
        <v>54</v>
      </c>
      <c r="F371" s="87" t="s">
        <v>24</v>
      </c>
      <c r="G371" s="99"/>
      <c r="H371" s="99">
        <v>5000</v>
      </c>
      <c r="I371" s="99" t="s">
        <v>1027</v>
      </c>
      <c r="J371" s="92" t="s">
        <v>56</v>
      </c>
    </row>
    <row r="372" spans="1:10" ht="45" customHeight="1">
      <c r="A372" s="87">
        <v>2</v>
      </c>
      <c r="B372" s="87" t="s">
        <v>1111</v>
      </c>
      <c r="C372" s="88" t="s">
        <v>1112</v>
      </c>
      <c r="D372" s="87">
        <v>40160</v>
      </c>
      <c r="E372" s="87" t="s">
        <v>54</v>
      </c>
      <c r="F372" s="87" t="s">
        <v>376</v>
      </c>
      <c r="G372" s="87"/>
      <c r="H372" s="87">
        <v>8000</v>
      </c>
      <c r="I372" s="87" t="s">
        <v>496</v>
      </c>
      <c r="J372" s="87" t="s">
        <v>36</v>
      </c>
    </row>
    <row r="373" spans="1:10" ht="33.75" customHeight="1">
      <c r="A373" s="87">
        <v>3</v>
      </c>
      <c r="B373" s="108" t="s">
        <v>1114</v>
      </c>
      <c r="C373" s="88" t="s">
        <v>1115</v>
      </c>
      <c r="D373" s="89">
        <v>37000</v>
      </c>
      <c r="E373" s="87" t="s">
        <v>54</v>
      </c>
      <c r="F373" s="87" t="s">
        <v>1116</v>
      </c>
      <c r="G373" s="87"/>
      <c r="H373" s="87">
        <v>10000</v>
      </c>
      <c r="I373" s="87" t="s">
        <v>1027</v>
      </c>
      <c r="J373" s="108" t="s">
        <v>68</v>
      </c>
    </row>
    <row r="374" spans="1:10" ht="36.75" customHeight="1">
      <c r="A374" s="87">
        <v>4</v>
      </c>
      <c r="B374" s="108" t="s">
        <v>1118</v>
      </c>
      <c r="C374" s="88" t="s">
        <v>1119</v>
      </c>
      <c r="D374" s="89">
        <v>25000</v>
      </c>
      <c r="E374" s="87" t="s">
        <v>54</v>
      </c>
      <c r="F374" s="87" t="s">
        <v>1116</v>
      </c>
      <c r="G374" s="87"/>
      <c r="H374" s="87">
        <v>8000</v>
      </c>
      <c r="I374" s="87" t="s">
        <v>1027</v>
      </c>
      <c r="J374" s="108" t="s">
        <v>68</v>
      </c>
    </row>
    <row r="375" spans="1:10" ht="48" customHeight="1">
      <c r="A375" s="87">
        <v>5</v>
      </c>
      <c r="B375" s="87" t="s">
        <v>1121</v>
      </c>
      <c r="C375" s="131" t="s">
        <v>1122</v>
      </c>
      <c r="D375" s="89">
        <v>25500</v>
      </c>
      <c r="E375" s="87" t="s">
        <v>54</v>
      </c>
      <c r="F375" s="87" t="s">
        <v>614</v>
      </c>
      <c r="G375" s="87"/>
      <c r="H375" s="87">
        <v>11000</v>
      </c>
      <c r="I375" s="87" t="s">
        <v>1027</v>
      </c>
      <c r="J375" s="108" t="s">
        <v>68</v>
      </c>
    </row>
    <row r="376" spans="1:10" ht="91.5" customHeight="1">
      <c r="A376" s="87">
        <v>6</v>
      </c>
      <c r="B376" s="108" t="s">
        <v>1124</v>
      </c>
      <c r="C376" s="88" t="s">
        <v>1125</v>
      </c>
      <c r="D376" s="89">
        <v>45468</v>
      </c>
      <c r="E376" s="87" t="s">
        <v>537</v>
      </c>
      <c r="F376" s="87" t="s">
        <v>1026</v>
      </c>
      <c r="G376" s="87"/>
      <c r="H376" s="87">
        <v>8000</v>
      </c>
      <c r="I376" s="87" t="s">
        <v>1027</v>
      </c>
      <c r="J376" s="108" t="s">
        <v>68</v>
      </c>
    </row>
    <row r="377" spans="1:10" ht="69" customHeight="1">
      <c r="A377" s="87">
        <v>7</v>
      </c>
      <c r="B377" s="87" t="s">
        <v>1127</v>
      </c>
      <c r="C377" s="88" t="s">
        <v>1128</v>
      </c>
      <c r="D377" s="87">
        <v>300000</v>
      </c>
      <c r="E377" s="87" t="s">
        <v>54</v>
      </c>
      <c r="F377" s="87" t="s">
        <v>63</v>
      </c>
      <c r="G377" s="87">
        <v>2457</v>
      </c>
      <c r="H377" s="87">
        <v>35000</v>
      </c>
      <c r="I377" s="87" t="s">
        <v>1129</v>
      </c>
      <c r="J377" s="87" t="s">
        <v>46</v>
      </c>
    </row>
    <row r="378" spans="1:10" s="2" customFormat="1" ht="51.75" customHeight="1">
      <c r="A378" s="87">
        <v>8</v>
      </c>
      <c r="B378" s="126" t="s">
        <v>1131</v>
      </c>
      <c r="C378" s="127" t="s">
        <v>1132</v>
      </c>
      <c r="D378" s="90">
        <v>160000</v>
      </c>
      <c r="E378" s="87" t="s">
        <v>54</v>
      </c>
      <c r="F378" s="87" t="s">
        <v>194</v>
      </c>
      <c r="G378" s="87"/>
      <c r="H378" s="87">
        <v>30000</v>
      </c>
      <c r="I378" s="87" t="s">
        <v>1133</v>
      </c>
      <c r="J378" s="87" t="s">
        <v>46</v>
      </c>
    </row>
    <row r="379" spans="1:10" ht="36" customHeight="1">
      <c r="A379" s="87">
        <v>9</v>
      </c>
      <c r="B379" s="87" t="s">
        <v>1134</v>
      </c>
      <c r="C379" s="88" t="s">
        <v>1135</v>
      </c>
      <c r="D379" s="89">
        <v>500000</v>
      </c>
      <c r="E379" s="87" t="s">
        <v>54</v>
      </c>
      <c r="F379" s="87" t="s">
        <v>1047</v>
      </c>
      <c r="G379" s="87"/>
      <c r="H379" s="87">
        <v>10000</v>
      </c>
      <c r="I379" s="87" t="s">
        <v>1027</v>
      </c>
      <c r="J379" s="95" t="s">
        <v>75</v>
      </c>
    </row>
    <row r="380" spans="1:10" ht="39.75" customHeight="1">
      <c r="A380" s="87">
        <v>10</v>
      </c>
      <c r="B380" s="87" t="s">
        <v>1137</v>
      </c>
      <c r="C380" s="88" t="s">
        <v>1138</v>
      </c>
      <c r="D380" s="87">
        <v>30000</v>
      </c>
      <c r="E380" s="87" t="s">
        <v>213</v>
      </c>
      <c r="F380" s="87" t="s">
        <v>614</v>
      </c>
      <c r="G380" s="87"/>
      <c r="H380" s="87">
        <v>13500</v>
      </c>
      <c r="I380" s="87" t="s">
        <v>1139</v>
      </c>
      <c r="J380" s="87" t="s">
        <v>86</v>
      </c>
    </row>
    <row r="381" spans="1:10" ht="31.5" customHeight="1">
      <c r="A381" s="87">
        <v>11</v>
      </c>
      <c r="B381" s="87" t="s">
        <v>1140</v>
      </c>
      <c r="C381" s="88" t="s">
        <v>1141</v>
      </c>
      <c r="D381" s="87">
        <v>16316</v>
      </c>
      <c r="E381" s="87" t="s">
        <v>360</v>
      </c>
      <c r="F381" s="87" t="s">
        <v>376</v>
      </c>
      <c r="G381" s="87"/>
      <c r="H381" s="87">
        <v>3000</v>
      </c>
      <c r="I381" s="87" t="s">
        <v>496</v>
      </c>
      <c r="J381" s="87" t="s">
        <v>86</v>
      </c>
    </row>
    <row r="382" spans="1:10" ht="33" customHeight="1">
      <c r="A382" s="87">
        <v>12</v>
      </c>
      <c r="B382" s="87" t="s">
        <v>1143</v>
      </c>
      <c r="C382" s="88" t="s">
        <v>1144</v>
      </c>
      <c r="D382" s="87">
        <v>20000</v>
      </c>
      <c r="E382" s="87" t="s">
        <v>360</v>
      </c>
      <c r="F382" s="87" t="s">
        <v>614</v>
      </c>
      <c r="G382" s="87"/>
      <c r="H382" s="87">
        <v>7000</v>
      </c>
      <c r="I382" s="87" t="s">
        <v>1145</v>
      </c>
      <c r="J382" s="87" t="s">
        <v>86</v>
      </c>
    </row>
    <row r="383" spans="1:10" ht="31.5" customHeight="1">
      <c r="A383" s="87">
        <v>13</v>
      </c>
      <c r="B383" s="87" t="s">
        <v>1147</v>
      </c>
      <c r="C383" s="88" t="s">
        <v>1148</v>
      </c>
      <c r="D383" s="87">
        <v>27000</v>
      </c>
      <c r="E383" s="87" t="s">
        <v>360</v>
      </c>
      <c r="F383" s="87" t="s">
        <v>614</v>
      </c>
      <c r="G383" s="87"/>
      <c r="H383" s="87">
        <v>12000</v>
      </c>
      <c r="I383" s="87" t="s">
        <v>1149</v>
      </c>
      <c r="J383" s="87" t="s">
        <v>86</v>
      </c>
    </row>
    <row r="384" spans="1:10" ht="36" customHeight="1">
      <c r="A384" s="87">
        <v>14</v>
      </c>
      <c r="B384" s="87" t="s">
        <v>1151</v>
      </c>
      <c r="C384" s="88" t="s">
        <v>1152</v>
      </c>
      <c r="D384" s="87">
        <v>32400</v>
      </c>
      <c r="E384" s="87" t="s">
        <v>360</v>
      </c>
      <c r="F384" s="87" t="s">
        <v>376</v>
      </c>
      <c r="G384" s="87"/>
      <c r="H384" s="87">
        <v>4500</v>
      </c>
      <c r="I384" s="87" t="s">
        <v>1027</v>
      </c>
      <c r="J384" s="87" t="s">
        <v>86</v>
      </c>
    </row>
    <row r="385" spans="1:10" ht="36" customHeight="1">
      <c r="A385" s="87">
        <v>15</v>
      </c>
      <c r="B385" s="87" t="s">
        <v>1154</v>
      </c>
      <c r="C385" s="88" t="s">
        <v>1155</v>
      </c>
      <c r="D385" s="87">
        <v>29700</v>
      </c>
      <c r="E385" s="87" t="s">
        <v>360</v>
      </c>
      <c r="F385" s="87" t="s">
        <v>376</v>
      </c>
      <c r="G385" s="87"/>
      <c r="H385" s="87">
        <v>6000</v>
      </c>
      <c r="I385" s="87" t="s">
        <v>354</v>
      </c>
      <c r="J385" s="87" t="s">
        <v>86</v>
      </c>
    </row>
    <row r="386" spans="1:10" ht="30.75" customHeight="1">
      <c r="A386" s="87">
        <v>16</v>
      </c>
      <c r="B386" s="87" t="s">
        <v>1156</v>
      </c>
      <c r="C386" s="88" t="s">
        <v>1157</v>
      </c>
      <c r="D386" s="87">
        <v>18000</v>
      </c>
      <c r="E386" s="87" t="s">
        <v>360</v>
      </c>
      <c r="F386" s="87" t="s">
        <v>614</v>
      </c>
      <c r="G386" s="87"/>
      <c r="H386" s="87">
        <v>8000</v>
      </c>
      <c r="I386" s="87" t="s">
        <v>354</v>
      </c>
      <c r="J386" s="87" t="s">
        <v>86</v>
      </c>
    </row>
    <row r="387" spans="1:10" ht="57" customHeight="1">
      <c r="A387" s="87">
        <v>17</v>
      </c>
      <c r="B387" s="87" t="s">
        <v>1159</v>
      </c>
      <c r="C387" s="88" t="s">
        <v>1160</v>
      </c>
      <c r="D387" s="87">
        <v>12916</v>
      </c>
      <c r="E387" s="87" t="s">
        <v>360</v>
      </c>
      <c r="F387" s="87" t="s">
        <v>614</v>
      </c>
      <c r="G387" s="87"/>
      <c r="H387" s="87">
        <v>3000</v>
      </c>
      <c r="I387" s="87" t="s">
        <v>1161</v>
      </c>
      <c r="J387" s="87" t="s">
        <v>86</v>
      </c>
    </row>
    <row r="388" spans="1:10" ht="36.75" customHeight="1">
      <c r="A388" s="87">
        <v>18</v>
      </c>
      <c r="B388" s="87" t="s">
        <v>1162</v>
      </c>
      <c r="C388" s="88" t="s">
        <v>1163</v>
      </c>
      <c r="D388" s="87">
        <v>10500</v>
      </c>
      <c r="E388" s="87" t="s">
        <v>360</v>
      </c>
      <c r="F388" s="87" t="s">
        <v>614</v>
      </c>
      <c r="G388" s="87"/>
      <c r="H388" s="87">
        <v>3000</v>
      </c>
      <c r="I388" s="87" t="s">
        <v>1164</v>
      </c>
      <c r="J388" s="87" t="s">
        <v>86</v>
      </c>
    </row>
    <row r="389" spans="1:10" ht="51.75" customHeight="1">
      <c r="A389" s="87">
        <v>19</v>
      </c>
      <c r="B389" s="87" t="s">
        <v>1166</v>
      </c>
      <c r="C389" s="88" t="s">
        <v>1167</v>
      </c>
      <c r="D389" s="87">
        <v>10270</v>
      </c>
      <c r="E389" s="87" t="s">
        <v>360</v>
      </c>
      <c r="F389" s="87" t="s">
        <v>614</v>
      </c>
      <c r="G389" s="87"/>
      <c r="H389" s="87">
        <v>2800</v>
      </c>
      <c r="I389" s="87" t="s">
        <v>496</v>
      </c>
      <c r="J389" s="87" t="s">
        <v>86</v>
      </c>
    </row>
    <row r="390" spans="1:10" ht="69" customHeight="1">
      <c r="A390" s="87">
        <v>20</v>
      </c>
      <c r="B390" s="87" t="s">
        <v>1169</v>
      </c>
      <c r="C390" s="88" t="s">
        <v>1170</v>
      </c>
      <c r="D390" s="87">
        <v>11581</v>
      </c>
      <c r="E390" s="87" t="s">
        <v>360</v>
      </c>
      <c r="F390" s="87" t="s">
        <v>614</v>
      </c>
      <c r="G390" s="87"/>
      <c r="H390" s="87">
        <v>3500</v>
      </c>
      <c r="I390" s="87" t="s">
        <v>496</v>
      </c>
      <c r="J390" s="87" t="s">
        <v>86</v>
      </c>
    </row>
    <row r="391" spans="1:10" ht="57" customHeight="1">
      <c r="A391" s="87">
        <v>21</v>
      </c>
      <c r="B391" s="87" t="s">
        <v>1172</v>
      </c>
      <c r="C391" s="88" t="s">
        <v>1173</v>
      </c>
      <c r="D391" s="87">
        <v>11416</v>
      </c>
      <c r="E391" s="87" t="s">
        <v>360</v>
      </c>
      <c r="F391" s="87" t="s">
        <v>614</v>
      </c>
      <c r="G391" s="87"/>
      <c r="H391" s="87">
        <v>3500</v>
      </c>
      <c r="I391" s="87" t="s">
        <v>496</v>
      </c>
      <c r="J391" s="87" t="s">
        <v>86</v>
      </c>
    </row>
    <row r="392" spans="1:10" ht="96" customHeight="1">
      <c r="A392" s="87">
        <v>22</v>
      </c>
      <c r="B392" s="87" t="s">
        <v>1175</v>
      </c>
      <c r="C392" s="88" t="s">
        <v>1176</v>
      </c>
      <c r="D392" s="87">
        <v>11096</v>
      </c>
      <c r="E392" s="87" t="s">
        <v>360</v>
      </c>
      <c r="F392" s="87" t="s">
        <v>614</v>
      </c>
      <c r="G392" s="87"/>
      <c r="H392" s="87">
        <v>3500</v>
      </c>
      <c r="I392" s="87" t="s">
        <v>496</v>
      </c>
      <c r="J392" s="87" t="s">
        <v>86</v>
      </c>
    </row>
    <row r="393" spans="1:10" ht="39.75" customHeight="1">
      <c r="A393" s="87">
        <v>23</v>
      </c>
      <c r="B393" s="87" t="s">
        <v>1177</v>
      </c>
      <c r="C393" s="88" t="s">
        <v>1178</v>
      </c>
      <c r="D393" s="87">
        <v>18752</v>
      </c>
      <c r="E393" s="87" t="s">
        <v>360</v>
      </c>
      <c r="F393" s="87" t="s">
        <v>376</v>
      </c>
      <c r="G393" s="87"/>
      <c r="H393" s="87">
        <v>6500</v>
      </c>
      <c r="I393" s="87" t="s">
        <v>354</v>
      </c>
      <c r="J393" s="87" t="s">
        <v>86</v>
      </c>
    </row>
    <row r="394" spans="1:10" ht="40.5" customHeight="1">
      <c r="A394" s="87">
        <v>24</v>
      </c>
      <c r="B394" s="87" t="s">
        <v>1179</v>
      </c>
      <c r="C394" s="88" t="s">
        <v>1180</v>
      </c>
      <c r="D394" s="87">
        <v>30000</v>
      </c>
      <c r="E394" s="87" t="s">
        <v>54</v>
      </c>
      <c r="F394" s="87" t="s">
        <v>66</v>
      </c>
      <c r="G394" s="87">
        <v>4100</v>
      </c>
      <c r="H394" s="87">
        <v>5000</v>
      </c>
      <c r="I394" s="87" t="s">
        <v>274</v>
      </c>
      <c r="J394" s="87" t="s">
        <v>100</v>
      </c>
    </row>
    <row r="395" spans="1:10" ht="45.75" customHeight="1">
      <c r="A395" s="87">
        <v>25</v>
      </c>
      <c r="B395" s="92" t="s">
        <v>1182</v>
      </c>
      <c r="C395" s="93" t="s">
        <v>1183</v>
      </c>
      <c r="D395" s="92">
        <v>28509</v>
      </c>
      <c r="E395" s="92" t="s">
        <v>54</v>
      </c>
      <c r="F395" s="102" t="s">
        <v>614</v>
      </c>
      <c r="G395" s="95"/>
      <c r="H395" s="95">
        <v>5000</v>
      </c>
      <c r="I395" s="102" t="s">
        <v>1027</v>
      </c>
      <c r="J395" s="102" t="s">
        <v>227</v>
      </c>
    </row>
    <row r="396" spans="1:10" ht="34.5" customHeight="1">
      <c r="A396" s="87">
        <v>26</v>
      </c>
      <c r="B396" s="102" t="s">
        <v>1185</v>
      </c>
      <c r="C396" s="88" t="s">
        <v>1186</v>
      </c>
      <c r="D396" s="102">
        <v>59784</v>
      </c>
      <c r="E396" s="102" t="s">
        <v>54</v>
      </c>
      <c r="F396" s="102" t="s">
        <v>614</v>
      </c>
      <c r="G396" s="102"/>
      <c r="H396" s="102">
        <v>10000</v>
      </c>
      <c r="I396" s="102" t="s">
        <v>1187</v>
      </c>
      <c r="J396" s="102" t="s">
        <v>227</v>
      </c>
    </row>
    <row r="397" spans="1:10" s="2" customFormat="1" ht="54.75" customHeight="1">
      <c r="A397" s="87">
        <v>27</v>
      </c>
      <c r="B397" s="102" t="s">
        <v>1189</v>
      </c>
      <c r="C397" s="103" t="s">
        <v>1190</v>
      </c>
      <c r="D397" s="102">
        <v>57900</v>
      </c>
      <c r="E397" s="102" t="s">
        <v>54</v>
      </c>
      <c r="F397" s="102" t="s">
        <v>66</v>
      </c>
      <c r="G397" s="102">
        <v>12870</v>
      </c>
      <c r="H397" s="102">
        <v>7000</v>
      </c>
      <c r="I397" s="102" t="s">
        <v>380</v>
      </c>
      <c r="J397" s="102" t="s">
        <v>227</v>
      </c>
    </row>
    <row r="398" spans="1:10" s="2" customFormat="1" ht="45.75" customHeight="1">
      <c r="A398" s="87">
        <v>28</v>
      </c>
      <c r="B398" s="87" t="s">
        <v>1192</v>
      </c>
      <c r="C398" s="88" t="s">
        <v>1193</v>
      </c>
      <c r="D398" s="87">
        <v>51670</v>
      </c>
      <c r="E398" s="102" t="s">
        <v>54</v>
      </c>
      <c r="F398" s="102" t="s">
        <v>66</v>
      </c>
      <c r="G398" s="102">
        <v>485</v>
      </c>
      <c r="H398" s="102">
        <v>4000</v>
      </c>
      <c r="I398" s="102" t="s">
        <v>380</v>
      </c>
      <c r="J398" s="102" t="s">
        <v>227</v>
      </c>
    </row>
    <row r="399" spans="1:10" s="2" customFormat="1" ht="31.5" customHeight="1">
      <c r="A399" s="87">
        <v>29</v>
      </c>
      <c r="B399" s="87" t="s">
        <v>1195</v>
      </c>
      <c r="C399" s="88" t="s">
        <v>1196</v>
      </c>
      <c r="D399" s="87">
        <v>22392</v>
      </c>
      <c r="E399" s="87" t="s">
        <v>54</v>
      </c>
      <c r="F399" s="87" t="s">
        <v>376</v>
      </c>
      <c r="G399" s="87"/>
      <c r="H399" s="87">
        <v>8000</v>
      </c>
      <c r="I399" s="87" t="s">
        <v>1197</v>
      </c>
      <c r="J399" s="87" t="s">
        <v>111</v>
      </c>
    </row>
    <row r="400" spans="1:10" s="2" customFormat="1" ht="45" customHeight="1">
      <c r="A400" s="87">
        <v>30</v>
      </c>
      <c r="B400" s="87" t="s">
        <v>1198</v>
      </c>
      <c r="C400" s="88" t="s">
        <v>1199</v>
      </c>
      <c r="D400" s="89">
        <v>22000</v>
      </c>
      <c r="E400" s="87" t="s">
        <v>54</v>
      </c>
      <c r="F400" s="87" t="s">
        <v>614</v>
      </c>
      <c r="G400" s="87"/>
      <c r="H400" s="87">
        <v>5000</v>
      </c>
      <c r="I400" s="87" t="s">
        <v>1200</v>
      </c>
      <c r="J400" s="95" t="s">
        <v>126</v>
      </c>
    </row>
    <row r="401" spans="1:10" s="2" customFormat="1" ht="24" customHeight="1">
      <c r="A401" s="87">
        <v>31</v>
      </c>
      <c r="B401" s="87" t="s">
        <v>1202</v>
      </c>
      <c r="C401" s="88" t="s">
        <v>1203</v>
      </c>
      <c r="D401" s="87">
        <v>36000</v>
      </c>
      <c r="E401" s="87" t="s">
        <v>54</v>
      </c>
      <c r="F401" s="87" t="s">
        <v>376</v>
      </c>
      <c r="G401" s="87"/>
      <c r="H401" s="87">
        <v>6000</v>
      </c>
      <c r="I401" s="87" t="s">
        <v>683</v>
      </c>
      <c r="J401" s="87" t="s">
        <v>111</v>
      </c>
    </row>
    <row r="402" spans="1:10" s="2" customFormat="1" ht="55.5" customHeight="1">
      <c r="A402" s="87">
        <v>32</v>
      </c>
      <c r="B402" s="87" t="s">
        <v>1204</v>
      </c>
      <c r="C402" s="88" t="s">
        <v>1205</v>
      </c>
      <c r="D402" s="89">
        <v>91000</v>
      </c>
      <c r="E402" s="87" t="s">
        <v>54</v>
      </c>
      <c r="F402" s="87" t="s">
        <v>376</v>
      </c>
      <c r="G402" s="87"/>
      <c r="H402" s="87">
        <v>25000</v>
      </c>
      <c r="I402" s="87" t="s">
        <v>1206</v>
      </c>
      <c r="J402" s="87" t="s">
        <v>126</v>
      </c>
    </row>
    <row r="403" spans="1:10" s="2" customFormat="1" ht="52.5" customHeight="1">
      <c r="A403" s="87">
        <v>33</v>
      </c>
      <c r="B403" s="87" t="s">
        <v>1208</v>
      </c>
      <c r="C403" s="88" t="s">
        <v>1209</v>
      </c>
      <c r="D403" s="89">
        <v>96000</v>
      </c>
      <c r="E403" s="87" t="s">
        <v>54</v>
      </c>
      <c r="F403" s="87" t="s">
        <v>376</v>
      </c>
      <c r="G403" s="87"/>
      <c r="H403" s="87">
        <v>16000</v>
      </c>
      <c r="I403" s="87" t="s">
        <v>456</v>
      </c>
      <c r="J403" s="87" t="s">
        <v>126</v>
      </c>
    </row>
    <row r="404" spans="1:10" s="2" customFormat="1" ht="55.5" customHeight="1">
      <c r="A404" s="87">
        <v>34</v>
      </c>
      <c r="B404" s="87" t="s">
        <v>1211</v>
      </c>
      <c r="C404" s="88" t="s">
        <v>1212</v>
      </c>
      <c r="D404" s="89">
        <v>24000</v>
      </c>
      <c r="E404" s="87" t="s">
        <v>54</v>
      </c>
      <c r="F404" s="87" t="s">
        <v>614</v>
      </c>
      <c r="G404" s="87"/>
      <c r="H404" s="87">
        <v>8000</v>
      </c>
      <c r="I404" s="87" t="s">
        <v>456</v>
      </c>
      <c r="J404" s="87" t="s">
        <v>126</v>
      </c>
    </row>
    <row r="405" spans="1:10" s="2" customFormat="1" ht="55.5" customHeight="1">
      <c r="A405" s="87">
        <v>35</v>
      </c>
      <c r="B405" s="87" t="s">
        <v>1214</v>
      </c>
      <c r="C405" s="88" t="s">
        <v>1215</v>
      </c>
      <c r="D405" s="89">
        <v>20000</v>
      </c>
      <c r="E405" s="87" t="s">
        <v>54</v>
      </c>
      <c r="F405" s="87" t="s">
        <v>614</v>
      </c>
      <c r="G405" s="87"/>
      <c r="H405" s="87">
        <v>12000</v>
      </c>
      <c r="I405" s="87" t="s">
        <v>456</v>
      </c>
      <c r="J405" s="87" t="s">
        <v>126</v>
      </c>
    </row>
    <row r="406" spans="1:10" s="2" customFormat="1" ht="14.25">
      <c r="A406" s="87"/>
      <c r="B406" s="84" t="s">
        <v>504</v>
      </c>
      <c r="C406" s="84">
        <v>18</v>
      </c>
      <c r="D406" s="85">
        <v>2251163</v>
      </c>
      <c r="E406" s="84"/>
      <c r="F406" s="84"/>
      <c r="G406" s="84"/>
      <c r="H406" s="84">
        <v>348000</v>
      </c>
      <c r="I406" s="87"/>
      <c r="J406" s="95"/>
    </row>
    <row r="407" spans="1:10" ht="48" customHeight="1">
      <c r="A407" s="87">
        <v>1</v>
      </c>
      <c r="B407" s="87" t="s">
        <v>1217</v>
      </c>
      <c r="C407" s="88" t="s">
        <v>1218</v>
      </c>
      <c r="D407" s="89">
        <v>22000</v>
      </c>
      <c r="E407" s="87" t="s">
        <v>54</v>
      </c>
      <c r="F407" s="87" t="s">
        <v>66</v>
      </c>
      <c r="G407" s="87"/>
      <c r="H407" s="87">
        <v>10000</v>
      </c>
      <c r="I407" s="94" t="s">
        <v>1027</v>
      </c>
      <c r="J407" s="87" t="s">
        <v>27</v>
      </c>
    </row>
    <row r="408" spans="1:10" ht="69" customHeight="1">
      <c r="A408" s="87">
        <v>2</v>
      </c>
      <c r="B408" s="87" t="s">
        <v>1220</v>
      </c>
      <c r="C408" s="88" t="s">
        <v>1221</v>
      </c>
      <c r="D408" s="89">
        <v>520000</v>
      </c>
      <c r="E408" s="87" t="s">
        <v>767</v>
      </c>
      <c r="F408" s="87" t="s">
        <v>1047</v>
      </c>
      <c r="G408" s="87"/>
      <c r="H408" s="87">
        <v>130000</v>
      </c>
      <c r="I408" s="87" t="s">
        <v>1222</v>
      </c>
      <c r="J408" s="87" t="s">
        <v>27</v>
      </c>
    </row>
    <row r="409" spans="1:10" ht="36" customHeight="1">
      <c r="A409" s="87">
        <v>3</v>
      </c>
      <c r="B409" s="90" t="s">
        <v>1224</v>
      </c>
      <c r="C409" s="101" t="s">
        <v>1225</v>
      </c>
      <c r="D409" s="89">
        <v>18900</v>
      </c>
      <c r="E409" s="135"/>
      <c r="F409" s="90" t="s">
        <v>66</v>
      </c>
      <c r="G409" s="90"/>
      <c r="H409" s="90">
        <v>15000</v>
      </c>
      <c r="I409" s="90" t="s">
        <v>780</v>
      </c>
      <c r="J409" s="87" t="s">
        <v>27</v>
      </c>
    </row>
    <row r="410" spans="1:10" ht="36" customHeight="1">
      <c r="A410" s="87">
        <v>4</v>
      </c>
      <c r="B410" s="136" t="s">
        <v>1227</v>
      </c>
      <c r="C410" s="137" t="s">
        <v>1228</v>
      </c>
      <c r="D410" s="138">
        <v>124735</v>
      </c>
      <c r="E410" s="138" t="s">
        <v>54</v>
      </c>
      <c r="F410" s="138" t="s">
        <v>376</v>
      </c>
      <c r="G410" s="138">
        <v>0</v>
      </c>
      <c r="H410" s="138">
        <v>30000</v>
      </c>
      <c r="I410" s="138" t="s">
        <v>1229</v>
      </c>
      <c r="J410" s="108" t="s">
        <v>68</v>
      </c>
    </row>
    <row r="411" spans="1:10" ht="45.75" customHeight="1">
      <c r="A411" s="87">
        <v>5</v>
      </c>
      <c r="B411" s="87" t="s">
        <v>1230</v>
      </c>
      <c r="C411" s="88" t="s">
        <v>1231</v>
      </c>
      <c r="D411" s="89">
        <v>49300</v>
      </c>
      <c r="E411" s="87" t="s">
        <v>54</v>
      </c>
      <c r="F411" s="87" t="s">
        <v>1116</v>
      </c>
      <c r="G411" s="87"/>
      <c r="H411" s="95">
        <v>5000</v>
      </c>
      <c r="I411" s="87" t="s">
        <v>1232</v>
      </c>
      <c r="J411" s="108" t="s">
        <v>68</v>
      </c>
    </row>
    <row r="412" spans="1:10" ht="40.5" customHeight="1">
      <c r="A412" s="87">
        <v>6</v>
      </c>
      <c r="B412" s="87" t="s">
        <v>1234</v>
      </c>
      <c r="C412" s="88" t="s">
        <v>1235</v>
      </c>
      <c r="D412" s="89">
        <v>21121</v>
      </c>
      <c r="E412" s="87" t="s">
        <v>552</v>
      </c>
      <c r="F412" s="87" t="s">
        <v>614</v>
      </c>
      <c r="G412" s="87"/>
      <c r="H412" s="95">
        <v>8000</v>
      </c>
      <c r="I412" s="87" t="s">
        <v>1236</v>
      </c>
      <c r="J412" s="108" t="s">
        <v>68</v>
      </c>
    </row>
    <row r="413" spans="1:10" ht="30" customHeight="1">
      <c r="A413" s="87">
        <v>7</v>
      </c>
      <c r="B413" s="87" t="s">
        <v>1238</v>
      </c>
      <c r="C413" s="88" t="s">
        <v>1239</v>
      </c>
      <c r="D413" s="89">
        <v>113397</v>
      </c>
      <c r="E413" s="87" t="s">
        <v>54</v>
      </c>
      <c r="F413" s="87" t="s">
        <v>50</v>
      </c>
      <c r="G413" s="87"/>
      <c r="H413" s="95">
        <v>10000</v>
      </c>
      <c r="I413" s="108" t="s">
        <v>1027</v>
      </c>
      <c r="J413" s="108" t="s">
        <v>68</v>
      </c>
    </row>
    <row r="414" spans="1:10" ht="49.5" customHeight="1">
      <c r="A414" s="87">
        <v>8</v>
      </c>
      <c r="B414" s="87" t="s">
        <v>1240</v>
      </c>
      <c r="C414" s="88" t="s">
        <v>1241</v>
      </c>
      <c r="D414" s="87">
        <v>15081</v>
      </c>
      <c r="E414" s="87" t="s">
        <v>49</v>
      </c>
      <c r="F414" s="87" t="s">
        <v>614</v>
      </c>
      <c r="G414" s="87"/>
      <c r="H414" s="87">
        <v>5000</v>
      </c>
      <c r="I414" s="87" t="s">
        <v>1242</v>
      </c>
      <c r="J414" s="87" t="s">
        <v>46</v>
      </c>
    </row>
    <row r="415" spans="1:11" ht="33" customHeight="1">
      <c r="A415" s="87">
        <v>9</v>
      </c>
      <c r="B415" s="87" t="s">
        <v>1244</v>
      </c>
      <c r="C415" s="88" t="s">
        <v>1245</v>
      </c>
      <c r="D415" s="87">
        <v>24000</v>
      </c>
      <c r="E415" s="87" t="s">
        <v>360</v>
      </c>
      <c r="F415" s="87" t="s">
        <v>614</v>
      </c>
      <c r="G415" s="87"/>
      <c r="H415" s="87">
        <v>15000</v>
      </c>
      <c r="I415" s="87" t="s">
        <v>354</v>
      </c>
      <c r="J415" s="87" t="s">
        <v>86</v>
      </c>
      <c r="K415" s="65"/>
    </row>
    <row r="416" spans="1:10" ht="93.75" customHeight="1">
      <c r="A416" s="87">
        <v>10</v>
      </c>
      <c r="B416" s="87" t="s">
        <v>1247</v>
      </c>
      <c r="C416" s="88" t="s">
        <v>1248</v>
      </c>
      <c r="D416" s="87">
        <v>24003</v>
      </c>
      <c r="E416" s="87" t="s">
        <v>1249</v>
      </c>
      <c r="F416" s="87" t="s">
        <v>376</v>
      </c>
      <c r="G416" s="87"/>
      <c r="H416" s="87">
        <v>3500</v>
      </c>
      <c r="I416" s="87" t="s">
        <v>1250</v>
      </c>
      <c r="J416" s="87" t="s">
        <v>86</v>
      </c>
    </row>
    <row r="417" spans="1:10" ht="72.75" customHeight="1">
      <c r="A417" s="87">
        <v>11</v>
      </c>
      <c r="B417" s="87" t="s">
        <v>1252</v>
      </c>
      <c r="C417" s="88" t="s">
        <v>1253</v>
      </c>
      <c r="D417" s="102">
        <v>854564</v>
      </c>
      <c r="E417" s="102" t="s">
        <v>54</v>
      </c>
      <c r="F417" s="102" t="s">
        <v>1047</v>
      </c>
      <c r="G417" s="102">
        <v>9915</v>
      </c>
      <c r="H417" s="102">
        <v>23000</v>
      </c>
      <c r="I417" s="102" t="s">
        <v>655</v>
      </c>
      <c r="J417" s="102" t="s">
        <v>227</v>
      </c>
    </row>
    <row r="418" spans="1:10" ht="62.25" customHeight="1">
      <c r="A418" s="87">
        <v>12</v>
      </c>
      <c r="B418" s="87" t="s">
        <v>1255</v>
      </c>
      <c r="C418" s="88" t="s">
        <v>1256</v>
      </c>
      <c r="D418" s="102">
        <v>95000</v>
      </c>
      <c r="E418" s="109" t="s">
        <v>151</v>
      </c>
      <c r="F418" s="102" t="s">
        <v>1026</v>
      </c>
      <c r="G418" s="102"/>
      <c r="H418" s="102">
        <v>7000</v>
      </c>
      <c r="I418" s="102" t="s">
        <v>1257</v>
      </c>
      <c r="J418" s="102" t="s">
        <v>227</v>
      </c>
    </row>
    <row r="419" spans="1:10" ht="57.75" customHeight="1">
      <c r="A419" s="87">
        <v>13</v>
      </c>
      <c r="B419" s="87" t="s">
        <v>1259</v>
      </c>
      <c r="C419" s="88" t="s">
        <v>1260</v>
      </c>
      <c r="D419" s="87">
        <v>43395</v>
      </c>
      <c r="E419" s="87" t="s">
        <v>682</v>
      </c>
      <c r="F419" s="87" t="s">
        <v>1026</v>
      </c>
      <c r="G419" s="87"/>
      <c r="H419" s="87">
        <v>12000</v>
      </c>
      <c r="I419" s="87" t="s">
        <v>1261</v>
      </c>
      <c r="J419" s="87" t="s">
        <v>111</v>
      </c>
    </row>
    <row r="420" spans="1:10" s="2" customFormat="1" ht="47.25" customHeight="1">
      <c r="A420" s="87">
        <v>14</v>
      </c>
      <c r="B420" s="87" t="s">
        <v>1263</v>
      </c>
      <c r="C420" s="112" t="s">
        <v>1264</v>
      </c>
      <c r="D420" s="89">
        <v>35000</v>
      </c>
      <c r="E420" s="87" t="s">
        <v>54</v>
      </c>
      <c r="F420" s="87" t="s">
        <v>614</v>
      </c>
      <c r="G420" s="87"/>
      <c r="H420" s="87">
        <v>3000</v>
      </c>
      <c r="I420" s="87" t="s">
        <v>334</v>
      </c>
      <c r="J420" s="87" t="s">
        <v>126</v>
      </c>
    </row>
    <row r="421" spans="1:10" s="2" customFormat="1" ht="56.25" customHeight="1">
      <c r="A421" s="87">
        <v>15</v>
      </c>
      <c r="B421" s="87" t="s">
        <v>1266</v>
      </c>
      <c r="C421" s="88" t="s">
        <v>1267</v>
      </c>
      <c r="D421" s="89">
        <v>12000</v>
      </c>
      <c r="E421" s="87" t="s">
        <v>39</v>
      </c>
      <c r="F421" s="87" t="s">
        <v>614</v>
      </c>
      <c r="G421" s="87"/>
      <c r="H421" s="87">
        <v>3000</v>
      </c>
      <c r="I421" s="87" t="s">
        <v>1268</v>
      </c>
      <c r="J421" s="87" t="s">
        <v>126</v>
      </c>
    </row>
    <row r="422" spans="1:10" s="2" customFormat="1" ht="53.25" customHeight="1">
      <c r="A422" s="87">
        <v>16</v>
      </c>
      <c r="B422" s="87" t="s">
        <v>1269</v>
      </c>
      <c r="C422" s="88" t="s">
        <v>1270</v>
      </c>
      <c r="D422" s="89">
        <v>10000</v>
      </c>
      <c r="E422" s="87" t="s">
        <v>39</v>
      </c>
      <c r="F422" s="87" t="s">
        <v>614</v>
      </c>
      <c r="G422" s="87"/>
      <c r="H422" s="87">
        <v>2500</v>
      </c>
      <c r="I422" s="87" t="s">
        <v>1271</v>
      </c>
      <c r="J422" s="87" t="s">
        <v>126</v>
      </c>
    </row>
    <row r="423" spans="1:10" ht="57" customHeight="1">
      <c r="A423" s="87">
        <v>17</v>
      </c>
      <c r="B423" s="92" t="s">
        <v>1273</v>
      </c>
      <c r="C423" s="93" t="s">
        <v>1274</v>
      </c>
      <c r="D423" s="139">
        <v>163667</v>
      </c>
      <c r="E423" s="94" t="s">
        <v>151</v>
      </c>
      <c r="F423" s="94" t="s">
        <v>66</v>
      </c>
      <c r="G423" s="94"/>
      <c r="H423" s="94">
        <v>65000</v>
      </c>
      <c r="I423" s="94" t="s">
        <v>1027</v>
      </c>
      <c r="J423" s="92" t="s">
        <v>56</v>
      </c>
    </row>
    <row r="424" spans="1:10" ht="57" customHeight="1">
      <c r="A424" s="87">
        <v>18</v>
      </c>
      <c r="B424" s="92" t="s">
        <v>1276</v>
      </c>
      <c r="C424" s="93" t="s">
        <v>1277</v>
      </c>
      <c r="D424" s="139">
        <v>105000</v>
      </c>
      <c r="E424" s="94" t="s">
        <v>54</v>
      </c>
      <c r="F424" s="94" t="s">
        <v>1026</v>
      </c>
      <c r="G424" s="94"/>
      <c r="H424" s="94">
        <v>1000</v>
      </c>
      <c r="I424" s="87" t="s">
        <v>1278</v>
      </c>
      <c r="J424" s="87" t="s">
        <v>497</v>
      </c>
    </row>
    <row r="425" spans="1:10" s="2" customFormat="1" ht="18.75" customHeight="1">
      <c r="A425" s="87"/>
      <c r="B425" s="128" t="s">
        <v>708</v>
      </c>
      <c r="C425" s="128">
        <v>12</v>
      </c>
      <c r="D425" s="85">
        <v>494135</v>
      </c>
      <c r="E425" s="84"/>
      <c r="F425" s="84"/>
      <c r="G425" s="84"/>
      <c r="H425" s="84">
        <v>79700</v>
      </c>
      <c r="I425" s="92"/>
      <c r="J425" s="92"/>
    </row>
    <row r="426" spans="1:10" ht="31.5" customHeight="1">
      <c r="A426" s="87">
        <v>1</v>
      </c>
      <c r="B426" s="87" t="s">
        <v>1280</v>
      </c>
      <c r="C426" s="88" t="s">
        <v>1281</v>
      </c>
      <c r="D426" s="89">
        <v>15000</v>
      </c>
      <c r="E426" s="87" t="s">
        <v>39</v>
      </c>
      <c r="F426" s="87" t="s">
        <v>614</v>
      </c>
      <c r="G426" s="88"/>
      <c r="H426" s="87">
        <v>4000</v>
      </c>
      <c r="I426" s="87" t="s">
        <v>1027</v>
      </c>
      <c r="J426" s="87" t="s">
        <v>27</v>
      </c>
    </row>
    <row r="427" spans="1:10" ht="34.5" customHeight="1">
      <c r="A427" s="87">
        <v>2</v>
      </c>
      <c r="B427" s="87" t="s">
        <v>1283</v>
      </c>
      <c r="C427" s="88" t="s">
        <v>1284</v>
      </c>
      <c r="D427" s="89">
        <v>53993</v>
      </c>
      <c r="E427" s="87" t="s">
        <v>39</v>
      </c>
      <c r="F427" s="87" t="s">
        <v>376</v>
      </c>
      <c r="G427" s="87"/>
      <c r="H427" s="87">
        <v>10000</v>
      </c>
      <c r="I427" s="87" t="s">
        <v>334</v>
      </c>
      <c r="J427" s="87" t="s">
        <v>497</v>
      </c>
    </row>
    <row r="428" spans="1:10" ht="30.75" customHeight="1">
      <c r="A428" s="87">
        <v>3</v>
      </c>
      <c r="B428" s="87" t="s">
        <v>1286</v>
      </c>
      <c r="C428" s="88" t="s">
        <v>1287</v>
      </c>
      <c r="D428" s="89">
        <v>96753</v>
      </c>
      <c r="E428" s="87" t="s">
        <v>54</v>
      </c>
      <c r="F428" s="87" t="s">
        <v>376</v>
      </c>
      <c r="G428" s="87"/>
      <c r="H428" s="87">
        <v>10000</v>
      </c>
      <c r="I428" s="87" t="s">
        <v>334</v>
      </c>
      <c r="J428" s="87" t="s">
        <v>497</v>
      </c>
    </row>
    <row r="429" spans="1:10" ht="45" customHeight="1">
      <c r="A429" s="87">
        <v>4</v>
      </c>
      <c r="B429" s="87" t="s">
        <v>1288</v>
      </c>
      <c r="C429" s="88" t="s">
        <v>1289</v>
      </c>
      <c r="D429" s="89">
        <v>11250</v>
      </c>
      <c r="E429" s="87" t="s">
        <v>177</v>
      </c>
      <c r="F429" s="87" t="s">
        <v>614</v>
      </c>
      <c r="G429" s="87"/>
      <c r="H429" s="87">
        <v>5000</v>
      </c>
      <c r="I429" s="87" t="s">
        <v>556</v>
      </c>
      <c r="J429" s="87" t="s">
        <v>27</v>
      </c>
    </row>
    <row r="430" spans="1:10" ht="34.5" customHeight="1">
      <c r="A430" s="87">
        <v>5</v>
      </c>
      <c r="B430" s="87" t="s">
        <v>1291</v>
      </c>
      <c r="C430" s="88" t="s">
        <v>1292</v>
      </c>
      <c r="D430" s="89">
        <v>25600</v>
      </c>
      <c r="E430" s="87" t="s">
        <v>177</v>
      </c>
      <c r="F430" s="87" t="s">
        <v>614</v>
      </c>
      <c r="G430" s="87"/>
      <c r="H430" s="87">
        <v>4200</v>
      </c>
      <c r="I430" s="87" t="s">
        <v>1293</v>
      </c>
      <c r="J430" s="87" t="s">
        <v>27</v>
      </c>
    </row>
    <row r="431" spans="1:10" ht="33" customHeight="1">
      <c r="A431" s="87">
        <v>6</v>
      </c>
      <c r="B431" s="87" t="s">
        <v>1295</v>
      </c>
      <c r="C431" s="88" t="s">
        <v>1296</v>
      </c>
      <c r="D431" s="89">
        <v>35000</v>
      </c>
      <c r="E431" s="87" t="s">
        <v>54</v>
      </c>
      <c r="F431" s="87" t="s">
        <v>63</v>
      </c>
      <c r="G431" s="87"/>
      <c r="H431" s="87">
        <v>8000</v>
      </c>
      <c r="I431" s="87" t="s">
        <v>1297</v>
      </c>
      <c r="J431" s="87" t="s">
        <v>27</v>
      </c>
    </row>
    <row r="432" spans="1:10" ht="42.75" customHeight="1">
      <c r="A432" s="87">
        <v>7</v>
      </c>
      <c r="B432" s="87" t="s">
        <v>1299</v>
      </c>
      <c r="C432" s="88" t="s">
        <v>1300</v>
      </c>
      <c r="D432" s="89">
        <v>68420</v>
      </c>
      <c r="E432" s="87" t="s">
        <v>34</v>
      </c>
      <c r="F432" s="87" t="s">
        <v>614</v>
      </c>
      <c r="G432" s="87"/>
      <c r="H432" s="95">
        <v>10000</v>
      </c>
      <c r="I432" s="87" t="s">
        <v>1301</v>
      </c>
      <c r="J432" s="87" t="s">
        <v>27</v>
      </c>
    </row>
    <row r="433" spans="1:10" ht="31.5" customHeight="1">
      <c r="A433" s="87">
        <v>8</v>
      </c>
      <c r="B433" s="87" t="s">
        <v>1303</v>
      </c>
      <c r="C433" s="88" t="s">
        <v>1304</v>
      </c>
      <c r="D433" s="89">
        <v>50000</v>
      </c>
      <c r="E433" s="87" t="s">
        <v>39</v>
      </c>
      <c r="F433" s="87" t="s">
        <v>1047</v>
      </c>
      <c r="G433" s="87"/>
      <c r="H433" s="87">
        <v>5000</v>
      </c>
      <c r="I433" s="87" t="s">
        <v>1027</v>
      </c>
      <c r="J433" s="87" t="s">
        <v>27</v>
      </c>
    </row>
    <row r="434" spans="1:10" ht="37.5" customHeight="1">
      <c r="A434" s="87">
        <v>9</v>
      </c>
      <c r="B434" s="87" t="s">
        <v>1306</v>
      </c>
      <c r="C434" s="88" t="s">
        <v>1307</v>
      </c>
      <c r="D434" s="89">
        <v>27200</v>
      </c>
      <c r="E434" s="87" t="s">
        <v>177</v>
      </c>
      <c r="F434" s="87" t="s">
        <v>614</v>
      </c>
      <c r="G434" s="87"/>
      <c r="H434" s="87">
        <v>7000</v>
      </c>
      <c r="I434" s="87" t="s">
        <v>1027</v>
      </c>
      <c r="J434" s="87" t="s">
        <v>27</v>
      </c>
    </row>
    <row r="435" spans="1:10" ht="55.5" customHeight="1">
      <c r="A435" s="87">
        <v>10</v>
      </c>
      <c r="B435" s="87" t="s">
        <v>1309</v>
      </c>
      <c r="C435" s="88" t="s">
        <v>1310</v>
      </c>
      <c r="D435" s="87">
        <v>13472</v>
      </c>
      <c r="E435" s="87" t="s">
        <v>49</v>
      </c>
      <c r="F435" s="87" t="s">
        <v>614</v>
      </c>
      <c r="G435" s="87"/>
      <c r="H435" s="87">
        <v>3000</v>
      </c>
      <c r="I435" s="87" t="s">
        <v>1242</v>
      </c>
      <c r="J435" s="87" t="s">
        <v>46</v>
      </c>
    </row>
    <row r="436" spans="1:10" ht="34.5" customHeight="1">
      <c r="A436" s="87">
        <v>11</v>
      </c>
      <c r="B436" s="87" t="s">
        <v>1312</v>
      </c>
      <c r="C436" s="88" t="s">
        <v>1313</v>
      </c>
      <c r="D436" s="87">
        <v>16040</v>
      </c>
      <c r="E436" s="87" t="s">
        <v>39</v>
      </c>
      <c r="F436" s="87" t="s">
        <v>376</v>
      </c>
      <c r="G436" s="87"/>
      <c r="H436" s="87">
        <v>3500</v>
      </c>
      <c r="I436" s="87" t="s">
        <v>1314</v>
      </c>
      <c r="J436" s="87" t="s">
        <v>100</v>
      </c>
    </row>
    <row r="437" spans="1:10" ht="58.5" customHeight="1">
      <c r="A437" s="87">
        <v>12</v>
      </c>
      <c r="B437" s="87" t="s">
        <v>1316</v>
      </c>
      <c r="C437" s="88" t="s">
        <v>1317</v>
      </c>
      <c r="D437" s="89">
        <v>81407</v>
      </c>
      <c r="E437" s="87" t="s">
        <v>143</v>
      </c>
      <c r="F437" s="87" t="s">
        <v>66</v>
      </c>
      <c r="G437" s="87"/>
      <c r="H437" s="87">
        <v>10000</v>
      </c>
      <c r="I437" s="87" t="s">
        <v>1314</v>
      </c>
      <c r="J437" s="87" t="s">
        <v>100</v>
      </c>
    </row>
    <row r="438" spans="1:10" s="2" customFormat="1" ht="18" customHeight="1">
      <c r="A438" s="87"/>
      <c r="B438" s="128" t="s">
        <v>828</v>
      </c>
      <c r="C438" s="128">
        <v>22</v>
      </c>
      <c r="D438" s="129">
        <v>4360856</v>
      </c>
      <c r="E438" s="128"/>
      <c r="F438" s="128"/>
      <c r="G438" s="128"/>
      <c r="H438" s="128">
        <v>672300</v>
      </c>
      <c r="I438" s="87"/>
      <c r="J438" s="87"/>
    </row>
    <row r="439" spans="1:10" ht="31.5" customHeight="1">
      <c r="A439" s="87">
        <v>1</v>
      </c>
      <c r="B439" s="87" t="s">
        <v>1319</v>
      </c>
      <c r="C439" s="88" t="s">
        <v>1320</v>
      </c>
      <c r="D439" s="89">
        <v>2229528</v>
      </c>
      <c r="E439" s="87" t="s">
        <v>54</v>
      </c>
      <c r="F439" s="87" t="s">
        <v>1026</v>
      </c>
      <c r="G439" s="88"/>
      <c r="H439" s="87">
        <v>100000</v>
      </c>
      <c r="I439" s="87" t="s">
        <v>846</v>
      </c>
      <c r="J439" s="87" t="s">
        <v>27</v>
      </c>
    </row>
    <row r="440" spans="1:10" ht="45" customHeight="1">
      <c r="A440" s="87">
        <v>2</v>
      </c>
      <c r="B440" s="126" t="s">
        <v>1321</v>
      </c>
      <c r="C440" s="127" t="s">
        <v>1322</v>
      </c>
      <c r="D440" s="90">
        <v>150000</v>
      </c>
      <c r="E440" s="87" t="s">
        <v>54</v>
      </c>
      <c r="F440" s="87" t="s">
        <v>376</v>
      </c>
      <c r="G440" s="87"/>
      <c r="H440" s="87">
        <v>50000</v>
      </c>
      <c r="I440" s="87" t="s">
        <v>1242</v>
      </c>
      <c r="J440" s="87" t="s">
        <v>46</v>
      </c>
    </row>
    <row r="441" spans="1:10" ht="39" customHeight="1">
      <c r="A441" s="87">
        <v>3</v>
      </c>
      <c r="B441" s="87" t="s">
        <v>1324</v>
      </c>
      <c r="C441" s="88" t="s">
        <v>1325</v>
      </c>
      <c r="D441" s="89">
        <v>118000</v>
      </c>
      <c r="E441" s="87" t="s">
        <v>54</v>
      </c>
      <c r="F441" s="87" t="s">
        <v>63</v>
      </c>
      <c r="G441" s="87"/>
      <c r="H441" s="87">
        <v>12000</v>
      </c>
      <c r="I441" s="87" t="s">
        <v>334</v>
      </c>
      <c r="J441" s="95" t="s">
        <v>75</v>
      </c>
    </row>
    <row r="442" spans="1:10" s="2" customFormat="1" ht="30" customHeight="1">
      <c r="A442" s="87">
        <v>4</v>
      </c>
      <c r="B442" s="87" t="s">
        <v>1326</v>
      </c>
      <c r="C442" s="88" t="s">
        <v>1327</v>
      </c>
      <c r="D442" s="87">
        <v>160000</v>
      </c>
      <c r="E442" s="87" t="s">
        <v>54</v>
      </c>
      <c r="F442" s="87" t="s">
        <v>376</v>
      </c>
      <c r="G442" s="87"/>
      <c r="H442" s="87">
        <v>65000</v>
      </c>
      <c r="I442" s="87" t="s">
        <v>334</v>
      </c>
      <c r="J442" s="95" t="s">
        <v>75</v>
      </c>
    </row>
    <row r="443" spans="1:10" s="2" customFormat="1" ht="30" customHeight="1">
      <c r="A443" s="87">
        <v>5</v>
      </c>
      <c r="B443" s="87" t="s">
        <v>1329</v>
      </c>
      <c r="C443" s="140" t="s">
        <v>1330</v>
      </c>
      <c r="D443" s="87">
        <v>180000</v>
      </c>
      <c r="E443" s="87" t="s">
        <v>54</v>
      </c>
      <c r="F443" s="87" t="s">
        <v>376</v>
      </c>
      <c r="G443" s="87"/>
      <c r="H443" s="87">
        <v>70000</v>
      </c>
      <c r="I443" s="87" t="s">
        <v>334</v>
      </c>
      <c r="J443" s="95" t="s">
        <v>75</v>
      </c>
    </row>
    <row r="444" spans="1:10" s="2" customFormat="1" ht="42" customHeight="1">
      <c r="A444" s="87">
        <v>6</v>
      </c>
      <c r="B444" s="87" t="s">
        <v>1332</v>
      </c>
      <c r="C444" s="141" t="s">
        <v>1333</v>
      </c>
      <c r="D444" s="89">
        <v>60000</v>
      </c>
      <c r="E444" s="87" t="s">
        <v>54</v>
      </c>
      <c r="F444" s="87" t="s">
        <v>376</v>
      </c>
      <c r="G444" s="87"/>
      <c r="H444" s="123">
        <v>5000</v>
      </c>
      <c r="I444" s="90" t="s">
        <v>1334</v>
      </c>
      <c r="J444" s="95" t="s">
        <v>75</v>
      </c>
    </row>
    <row r="445" spans="1:10" s="2" customFormat="1" ht="34.5" customHeight="1">
      <c r="A445" s="87">
        <v>7</v>
      </c>
      <c r="B445" s="87" t="s">
        <v>1335</v>
      </c>
      <c r="C445" s="88" t="s">
        <v>1336</v>
      </c>
      <c r="D445" s="89">
        <v>180000</v>
      </c>
      <c r="E445" s="87" t="s">
        <v>54</v>
      </c>
      <c r="F445" s="87" t="s">
        <v>376</v>
      </c>
      <c r="G445" s="87"/>
      <c r="H445" s="87">
        <v>107000</v>
      </c>
      <c r="I445" s="87" t="s">
        <v>334</v>
      </c>
      <c r="J445" s="108" t="s">
        <v>75</v>
      </c>
    </row>
    <row r="446" spans="1:10" ht="45.75" customHeight="1">
      <c r="A446" s="87">
        <v>8</v>
      </c>
      <c r="B446" s="87" t="s">
        <v>1338</v>
      </c>
      <c r="C446" s="88" t="s">
        <v>1339</v>
      </c>
      <c r="D446" s="87">
        <v>15000</v>
      </c>
      <c r="E446" s="87" t="s">
        <v>360</v>
      </c>
      <c r="F446" s="87" t="s">
        <v>614</v>
      </c>
      <c r="G446" s="87"/>
      <c r="H446" s="87">
        <v>2800</v>
      </c>
      <c r="I446" s="87" t="s">
        <v>1340</v>
      </c>
      <c r="J446" s="87" t="s">
        <v>86</v>
      </c>
    </row>
    <row r="447" spans="1:10" s="2" customFormat="1" ht="36" customHeight="1">
      <c r="A447" s="87">
        <v>9</v>
      </c>
      <c r="B447" s="87" t="s">
        <v>1342</v>
      </c>
      <c r="C447" s="88" t="s">
        <v>1343</v>
      </c>
      <c r="D447" s="87">
        <v>26448</v>
      </c>
      <c r="E447" s="87" t="s">
        <v>360</v>
      </c>
      <c r="F447" s="87" t="s">
        <v>614</v>
      </c>
      <c r="G447" s="87"/>
      <c r="H447" s="87">
        <v>15000</v>
      </c>
      <c r="I447" s="87" t="s">
        <v>334</v>
      </c>
      <c r="J447" s="87" t="s">
        <v>86</v>
      </c>
    </row>
    <row r="448" spans="1:10" ht="36.75" customHeight="1">
      <c r="A448" s="87">
        <v>10</v>
      </c>
      <c r="B448" s="87" t="s">
        <v>1345</v>
      </c>
      <c r="C448" s="88" t="s">
        <v>1346</v>
      </c>
      <c r="D448" s="87">
        <v>120000</v>
      </c>
      <c r="E448" s="87" t="s">
        <v>360</v>
      </c>
      <c r="F448" s="87" t="s">
        <v>1026</v>
      </c>
      <c r="G448" s="87"/>
      <c r="H448" s="87">
        <v>37500</v>
      </c>
      <c r="I448" s="87" t="s">
        <v>334</v>
      </c>
      <c r="J448" s="87" t="s">
        <v>86</v>
      </c>
    </row>
    <row r="449" spans="1:10" ht="34.5" customHeight="1">
      <c r="A449" s="87">
        <v>11</v>
      </c>
      <c r="B449" s="87" t="s">
        <v>1348</v>
      </c>
      <c r="C449" s="88" t="s">
        <v>1349</v>
      </c>
      <c r="D449" s="87">
        <v>25000</v>
      </c>
      <c r="E449" s="87" t="s">
        <v>360</v>
      </c>
      <c r="F449" s="87" t="s">
        <v>376</v>
      </c>
      <c r="G449" s="87"/>
      <c r="H449" s="87">
        <v>5000</v>
      </c>
      <c r="I449" s="87" t="s">
        <v>354</v>
      </c>
      <c r="J449" s="87" t="s">
        <v>86</v>
      </c>
    </row>
    <row r="450" spans="1:10" ht="72" customHeight="1">
      <c r="A450" s="87">
        <v>12</v>
      </c>
      <c r="B450" s="87" t="s">
        <v>1350</v>
      </c>
      <c r="C450" s="88" t="s">
        <v>1351</v>
      </c>
      <c r="D450" s="87">
        <v>300000</v>
      </c>
      <c r="E450" s="87" t="s">
        <v>54</v>
      </c>
      <c r="F450" s="87" t="s">
        <v>50</v>
      </c>
      <c r="G450" s="87"/>
      <c r="H450" s="87">
        <v>36000</v>
      </c>
      <c r="I450" s="87" t="s">
        <v>1352</v>
      </c>
      <c r="J450" s="87" t="s">
        <v>100</v>
      </c>
    </row>
    <row r="451" spans="1:10" ht="58.5" customHeight="1">
      <c r="A451" s="87">
        <v>13</v>
      </c>
      <c r="B451" s="87" t="s">
        <v>1354</v>
      </c>
      <c r="C451" s="88" t="s">
        <v>1355</v>
      </c>
      <c r="D451" s="87">
        <v>128880</v>
      </c>
      <c r="E451" s="87" t="s">
        <v>54</v>
      </c>
      <c r="F451" s="102" t="s">
        <v>376</v>
      </c>
      <c r="G451" s="102"/>
      <c r="H451" s="102">
        <v>45000</v>
      </c>
      <c r="I451" s="102" t="s">
        <v>683</v>
      </c>
      <c r="J451" s="102" t="s">
        <v>227</v>
      </c>
    </row>
    <row r="452" spans="1:10" ht="34.5" customHeight="1">
      <c r="A452" s="87">
        <v>14</v>
      </c>
      <c r="B452" s="87" t="s">
        <v>1357</v>
      </c>
      <c r="C452" s="88" t="s">
        <v>1358</v>
      </c>
      <c r="D452" s="87">
        <v>30000</v>
      </c>
      <c r="E452" s="87" t="s">
        <v>54</v>
      </c>
      <c r="F452" s="102" t="s">
        <v>163</v>
      </c>
      <c r="G452" s="87">
        <v>11939</v>
      </c>
      <c r="H452" s="102">
        <v>5000</v>
      </c>
      <c r="I452" s="102" t="s">
        <v>683</v>
      </c>
      <c r="J452" s="102" t="s">
        <v>227</v>
      </c>
    </row>
    <row r="453" spans="1:10" ht="45" customHeight="1">
      <c r="A453" s="87">
        <v>15</v>
      </c>
      <c r="B453" s="87" t="s">
        <v>1360</v>
      </c>
      <c r="C453" s="88" t="s">
        <v>1361</v>
      </c>
      <c r="D453" s="87">
        <v>56000</v>
      </c>
      <c r="E453" s="87" t="s">
        <v>54</v>
      </c>
      <c r="F453" s="102" t="s">
        <v>1026</v>
      </c>
      <c r="G453" s="102"/>
      <c r="H453" s="102">
        <v>10000</v>
      </c>
      <c r="I453" s="102" t="s">
        <v>1027</v>
      </c>
      <c r="J453" s="102" t="s">
        <v>227</v>
      </c>
    </row>
    <row r="454" spans="1:10" ht="48" customHeight="1">
      <c r="A454" s="87">
        <v>16</v>
      </c>
      <c r="B454" s="87" t="s">
        <v>1362</v>
      </c>
      <c r="C454" s="88" t="s">
        <v>1363</v>
      </c>
      <c r="D454" s="102">
        <v>60000</v>
      </c>
      <c r="E454" s="102" t="s">
        <v>54</v>
      </c>
      <c r="F454" s="102" t="s">
        <v>63</v>
      </c>
      <c r="G454" s="102">
        <v>7460</v>
      </c>
      <c r="H454" s="102">
        <v>10000</v>
      </c>
      <c r="I454" s="102" t="s">
        <v>1027</v>
      </c>
      <c r="J454" s="102" t="s">
        <v>227</v>
      </c>
    </row>
    <row r="455" spans="1:10" ht="43.5" customHeight="1">
      <c r="A455" s="87">
        <v>17</v>
      </c>
      <c r="B455" s="87" t="s">
        <v>1365</v>
      </c>
      <c r="C455" s="88" t="s">
        <v>1366</v>
      </c>
      <c r="D455" s="87">
        <v>56800</v>
      </c>
      <c r="E455" s="87" t="s">
        <v>54</v>
      </c>
      <c r="F455" s="87" t="s">
        <v>376</v>
      </c>
      <c r="G455" s="87"/>
      <c r="H455" s="87">
        <v>20000</v>
      </c>
      <c r="I455" s="87" t="s">
        <v>989</v>
      </c>
      <c r="J455" s="87" t="s">
        <v>111</v>
      </c>
    </row>
    <row r="456" spans="1:10" ht="58.5" customHeight="1">
      <c r="A456" s="87">
        <v>18</v>
      </c>
      <c r="B456" s="87" t="s">
        <v>1368</v>
      </c>
      <c r="C456" s="88" t="s">
        <v>1369</v>
      </c>
      <c r="D456" s="87">
        <v>100000</v>
      </c>
      <c r="E456" s="87" t="s">
        <v>54</v>
      </c>
      <c r="F456" s="87" t="s">
        <v>66</v>
      </c>
      <c r="G456" s="87">
        <v>30000</v>
      </c>
      <c r="H456" s="87">
        <v>12000</v>
      </c>
      <c r="I456" s="87" t="s">
        <v>989</v>
      </c>
      <c r="J456" s="87" t="s">
        <v>111</v>
      </c>
    </row>
    <row r="457" spans="1:10" ht="45.75" customHeight="1">
      <c r="A457" s="87">
        <v>19</v>
      </c>
      <c r="B457" s="87" t="s">
        <v>1370</v>
      </c>
      <c r="C457" s="88" t="s">
        <v>1371</v>
      </c>
      <c r="D457" s="87">
        <v>30000</v>
      </c>
      <c r="E457" s="87" t="s">
        <v>54</v>
      </c>
      <c r="F457" s="87" t="s">
        <v>376</v>
      </c>
      <c r="G457" s="87"/>
      <c r="H457" s="87">
        <v>10000</v>
      </c>
      <c r="I457" s="87" t="s">
        <v>846</v>
      </c>
      <c r="J457" s="87" t="s">
        <v>111</v>
      </c>
    </row>
    <row r="458" spans="1:10" ht="43.5" customHeight="1">
      <c r="A458" s="87">
        <v>20</v>
      </c>
      <c r="B458" s="87" t="s">
        <v>1373</v>
      </c>
      <c r="C458" s="88" t="s">
        <v>1374</v>
      </c>
      <c r="D458" s="87">
        <v>50200</v>
      </c>
      <c r="E458" s="87" t="s">
        <v>54</v>
      </c>
      <c r="F458" s="87" t="s">
        <v>376</v>
      </c>
      <c r="G458" s="87"/>
      <c r="H458" s="87">
        <v>20000</v>
      </c>
      <c r="I458" s="87" t="s">
        <v>846</v>
      </c>
      <c r="J458" s="87" t="s">
        <v>111</v>
      </c>
    </row>
    <row r="459" spans="1:10" ht="51" customHeight="1">
      <c r="A459" s="87">
        <v>21</v>
      </c>
      <c r="B459" s="87" t="s">
        <v>1375</v>
      </c>
      <c r="C459" s="88" t="s">
        <v>1376</v>
      </c>
      <c r="D459" s="87">
        <v>250000</v>
      </c>
      <c r="E459" s="87" t="s">
        <v>54</v>
      </c>
      <c r="F459" s="87" t="s">
        <v>1026</v>
      </c>
      <c r="G459" s="87"/>
      <c r="H459" s="87">
        <v>30000</v>
      </c>
      <c r="I459" s="87" t="s">
        <v>1377</v>
      </c>
      <c r="J459" s="87" t="s">
        <v>111</v>
      </c>
    </row>
    <row r="460" spans="1:10" ht="31.5" customHeight="1">
      <c r="A460" s="87">
        <v>22</v>
      </c>
      <c r="B460" s="87" t="s">
        <v>1378</v>
      </c>
      <c r="C460" s="88" t="s">
        <v>1379</v>
      </c>
      <c r="D460" s="87">
        <v>35000</v>
      </c>
      <c r="E460" s="87" t="s">
        <v>54</v>
      </c>
      <c r="F460" s="87" t="s">
        <v>614</v>
      </c>
      <c r="G460" s="87"/>
      <c r="H460" s="87">
        <v>5000</v>
      </c>
      <c r="I460" s="87" t="s">
        <v>1377</v>
      </c>
      <c r="J460" s="87" t="s">
        <v>111</v>
      </c>
    </row>
    <row r="461" spans="1:10" ht="20.25" customHeight="1">
      <c r="A461" s="142"/>
      <c r="B461" s="151" t="s">
        <v>1380</v>
      </c>
      <c r="C461" s="151"/>
      <c r="D461" s="151"/>
      <c r="E461" s="151"/>
      <c r="F461" s="151"/>
      <c r="G461" s="151"/>
      <c r="H461" s="151"/>
      <c r="I461" s="151"/>
      <c r="J461" s="151"/>
    </row>
  </sheetData>
  <sheetProtection/>
  <mergeCells count="21">
    <mergeCell ref="J3:J5"/>
    <mergeCell ref="I4:I5"/>
    <mergeCell ref="B461:J461"/>
    <mergeCell ref="A3:A5"/>
    <mergeCell ref="A14:A15"/>
    <mergeCell ref="A39:A41"/>
    <mergeCell ref="B3:B5"/>
    <mergeCell ref="B39:B41"/>
    <mergeCell ref="C4:C5"/>
    <mergeCell ref="D4:D5"/>
    <mergeCell ref="D12:D13"/>
    <mergeCell ref="E4:E5"/>
    <mergeCell ref="A1:B1"/>
    <mergeCell ref="A2:J2"/>
    <mergeCell ref="C3:G3"/>
    <mergeCell ref="H3:I3"/>
    <mergeCell ref="A7:J7"/>
    <mergeCell ref="A344:J344"/>
    <mergeCell ref="F4:F5"/>
    <mergeCell ref="G4:G5"/>
    <mergeCell ref="H4:H5"/>
  </mergeCells>
  <conditionalFormatting sqref="B15">
    <cfRule type="expression" priority="85" dxfId="0" stopIfTrue="1">
      <formula>AND(COUNTIF(#REF!,B15)+COUNTIF($B$40:$B$43,B15)&gt;1,NOT(ISBLANK(B15)))</formula>
    </cfRule>
    <cfRule type="expression" priority="86" dxfId="0" stopIfTrue="1">
      <formula>AND(COUNTIF(#REF!,B15)+COUNTIF($B$40:$B$43,B15)&gt;1,NOT(ISBLANK(B15)))</formula>
    </cfRule>
    <cfRule type="expression" priority="87" dxfId="121" stopIfTrue="1">
      <formula>FIND("合计",B15)</formula>
    </cfRule>
    <cfRule type="expression" priority="102" dxfId="0" stopIfTrue="1">
      <formula>AND(COUNTIF(#REF!,A1)+COUNTIF($B$38:$B$41,A1)&gt;1,NOT(ISBLANK(A1)))</formula>
    </cfRule>
    <cfRule type="expression" priority="103" dxfId="0" stopIfTrue="1">
      <formula>AND(COUNTIF(#REF!,A1)+COUNTIF($B$38:$B$41,A1)&gt;1,NOT(ISBLANK(A1)))</formula>
    </cfRule>
    <cfRule type="expression" priority="104" dxfId="121" stopIfTrue="1">
      <formula>FIND("合计",A1)</formula>
    </cfRule>
  </conditionalFormatting>
  <conditionalFormatting sqref="B31">
    <cfRule type="duplicateValues" priority="84" dxfId="0" stopIfTrue="1">
      <formula>AND(COUNTIF($B$31:$B$31,B31)&gt;1,NOT(ISBLANK(B31)))</formula>
    </cfRule>
    <cfRule type="duplicateValues" priority="150" dxfId="0" stopIfTrue="1">
      <formula>AND(COUNTIF($B$31:$B$31,B31)&gt;1,NOT(ISBLANK(B31)))</formula>
    </cfRule>
  </conditionalFormatting>
  <conditionalFormatting sqref="B68">
    <cfRule type="duplicateValues" priority="79" dxfId="0" stopIfTrue="1">
      <formula>AND(COUNTIF($B$68:$B$68,B68)&gt;1,NOT(ISBLANK(B68)))</formula>
    </cfRule>
    <cfRule type="duplicateValues" priority="82" dxfId="0" stopIfTrue="1">
      <formula>AND(COUNTIF($B$68:$B$68,B68)&gt;1,NOT(ISBLANK(B68)))</formula>
    </cfRule>
    <cfRule type="duplicateValues" priority="149" dxfId="0" stopIfTrue="1">
      <formula>AND(COUNTIF($B$68:$B$68,B68)&gt;1,NOT(ISBLANK(B68)))</formula>
    </cfRule>
  </conditionalFormatting>
  <conditionalFormatting sqref="B137">
    <cfRule type="duplicateValues" priority="77" dxfId="0" stopIfTrue="1">
      <formula>AND(COUNTIF($B$137:$B$137,B137)&gt;1,NOT(ISBLANK(B137)))</formula>
    </cfRule>
    <cfRule type="duplicateValues" priority="147" dxfId="0" stopIfTrue="1">
      <formula>AND(COUNTIF($B$137:$B$137,B137)&gt;1,NOT(ISBLANK(B137)))</formula>
    </cfRule>
  </conditionalFormatting>
  <conditionalFormatting sqref="B138">
    <cfRule type="duplicateValues" priority="76" dxfId="0" stopIfTrue="1">
      <formula>AND(COUNTIF($B$138:$B$138,B138)&gt;1,NOT(ISBLANK(B138)))</formula>
    </cfRule>
    <cfRule type="duplicateValues" priority="132" dxfId="0" stopIfTrue="1">
      <formula>AND(COUNTIF($B$138:$B$138,B138)&gt;1,NOT(ISBLANK(B138)))</formula>
    </cfRule>
  </conditionalFormatting>
  <conditionalFormatting sqref="C140">
    <cfRule type="duplicateValues" priority="75" dxfId="0" stopIfTrue="1">
      <formula>AND(COUNTIF($C$140:$C$140,C140)&gt;1,NOT(ISBLANK(C140)))</formula>
    </cfRule>
    <cfRule type="duplicateValues" priority="131" dxfId="0" stopIfTrue="1">
      <formula>AND(COUNTIF($C$140:$C$140,C140)&gt;1,NOT(ISBLANK(C140)))</formula>
    </cfRule>
  </conditionalFormatting>
  <conditionalFormatting sqref="B223">
    <cfRule type="expression" priority="71" dxfId="0" stopIfTrue="1">
      <formula>AND(COUNTIF($B$223:$B$223,B223)&gt;1,NOT(ISBLANK(B223)))</formula>
    </cfRule>
    <cfRule type="expression" priority="148" dxfId="0" stopIfTrue="1">
      <formula>AND(COUNTIF($B$223:$B$223,B223)&gt;1,NOT(ISBLANK(B223)))</formula>
    </cfRule>
  </conditionalFormatting>
  <conditionalFormatting sqref="B225">
    <cfRule type="expression" priority="70" dxfId="0" stopIfTrue="1">
      <formula>AND(COUNTIF($B$225:$B$225,B225)&gt;1,NOT(ISBLANK(B225)))</formula>
    </cfRule>
    <cfRule type="expression" priority="146" dxfId="0" stopIfTrue="1">
      <formula>AND(COUNTIF($B$225:$B$225,B225)&gt;1,NOT(ISBLANK(B225)))</formula>
    </cfRule>
  </conditionalFormatting>
  <conditionalFormatting sqref="B266">
    <cfRule type="expression" priority="48" dxfId="0" stopIfTrue="1">
      <formula>AND(COUNTIF($B$266:$B$266,B266)&gt;1,NOT(ISBLANK(B266)))</formula>
    </cfRule>
    <cfRule type="expression" priority="136" dxfId="0" stopIfTrue="1">
      <formula>AND(COUNTIF($B$266:$B$266,B266)&gt;1,NOT(ISBLANK(B266)))</formula>
    </cfRule>
  </conditionalFormatting>
  <conditionalFormatting sqref="B267">
    <cfRule type="expression" priority="47" dxfId="0" stopIfTrue="1">
      <formula>AND(COUNTIF($B$267:$B$267,B267)&gt;1,NOT(ISBLANK(B267)))</formula>
    </cfRule>
    <cfRule type="expression" priority="135" dxfId="0" stopIfTrue="1">
      <formula>AND(COUNTIF($B$267:$B$267,B267)&gt;1,NOT(ISBLANK(B267)))</formula>
    </cfRule>
  </conditionalFormatting>
  <conditionalFormatting sqref="F268">
    <cfRule type="duplicateValues" priority="44" dxfId="0" stopIfTrue="1">
      <formula>AND(COUNTIF($F$268:$F$268,F268)&gt;1,NOT(ISBLANK(F268)))</formula>
    </cfRule>
    <cfRule type="duplicateValues" priority="45" dxfId="0" stopIfTrue="1">
      <formula>AND(COUNTIF($F$268:$F$268,F268)&gt;1,NOT(ISBLANK(F268)))</formula>
    </cfRule>
    <cfRule type="duplicateValues" priority="46" dxfId="0" stopIfTrue="1">
      <formula>AND(COUNTIF($F$268:$F$268,F268)&gt;1,NOT(ISBLANK(F268)))</formula>
    </cfRule>
    <cfRule type="duplicateValues" priority="126" dxfId="0" stopIfTrue="1">
      <formula>AND(COUNTIF($F$268:$F$268,F268)&gt;1,NOT(ISBLANK(F268)))</formula>
    </cfRule>
    <cfRule type="duplicateValues" priority="127" dxfId="0" stopIfTrue="1">
      <formula>AND(COUNTIF($F$268:$F$268,F268)&gt;1,NOT(ISBLANK(F268)))</formula>
    </cfRule>
    <cfRule type="duplicateValues" priority="128" dxfId="0" stopIfTrue="1">
      <formula>AND(COUNTIF($F$268:$F$268,F268)&gt;1,NOT(ISBLANK(F268)))</formula>
    </cfRule>
  </conditionalFormatting>
  <conditionalFormatting sqref="B333">
    <cfRule type="expression" priority="34" dxfId="0" stopIfTrue="1">
      <formula>AND(COUNTIF($B$333:$B$333,B333)&gt;1,NOT(ISBLANK(B333)))</formula>
    </cfRule>
    <cfRule type="expression" priority="134" dxfId="0" stopIfTrue="1">
      <formula>AND(COUNTIF($B$333:$B$333,B333)&gt;1,NOT(ISBLANK(B333)))</formula>
    </cfRule>
  </conditionalFormatting>
  <conditionalFormatting sqref="B334">
    <cfRule type="expression" priority="33" dxfId="0" stopIfTrue="1">
      <formula>AND(COUNTIF($B$334:$B$334,B334)&gt;1,NOT(ISBLANK(B334)))</formula>
    </cfRule>
    <cfRule type="expression" priority="133" dxfId="0" stopIfTrue="1">
      <formula>AND(COUNTIF($B$334:$B$334,B334)&gt;1,NOT(ISBLANK(B334)))</formula>
    </cfRule>
  </conditionalFormatting>
  <conditionalFormatting sqref="B400">
    <cfRule type="duplicateValues" priority="29" dxfId="0" stopIfTrue="1">
      <formula>AND(COUNTIF($B$400:$B$400,B400)&gt;1,NOT(ISBLANK(B400)))</formula>
    </cfRule>
  </conditionalFormatting>
  <conditionalFormatting sqref="B404">
    <cfRule type="duplicateValues" priority="28" dxfId="0" stopIfTrue="1">
      <formula>AND(COUNTIF($B$404:$B$404,B404)&gt;1,NOT(ISBLANK(B404)))</formula>
    </cfRule>
  </conditionalFormatting>
  <conditionalFormatting sqref="C405">
    <cfRule type="duplicateValues" priority="27" dxfId="0" stopIfTrue="1">
      <formula>AND(COUNTIF($C$405:$C$405,C405)&gt;1,NOT(ISBLANK(C405)))</formula>
    </cfRule>
  </conditionalFormatting>
  <conditionalFormatting sqref="B420">
    <cfRule type="duplicateValues" priority="26" dxfId="0" stopIfTrue="1">
      <formula>AND(COUNTIF($B$420:$B$420,B420)&gt;1,NOT(ISBLANK(B420)))</formula>
    </cfRule>
  </conditionalFormatting>
  <conditionalFormatting sqref="B421">
    <cfRule type="expression" priority="8" dxfId="0" stopIfTrue="1">
      <formula>AND(COUNTIF($B$289,B421)+COUNTIF($B$295:$B$295,B421)&gt;1,NOT(ISBLANK(B421)))</formula>
    </cfRule>
    <cfRule type="expression" priority="9" dxfId="0" stopIfTrue="1">
      <formula>AND(COUNTIF($B$289,B421)+COUNTIF($B$295:$B$295,B421)&gt;1,NOT(ISBLANK(B421)))</formula>
    </cfRule>
    <cfRule type="expression" priority="10" dxfId="0" stopIfTrue="1">
      <formula>AND(COUNTIF($B$289,B421)+COUNTIF($B$295:$B$295,B421)&gt;1,NOT(ISBLANK(B421)))</formula>
    </cfRule>
  </conditionalFormatting>
  <conditionalFormatting sqref="B422">
    <cfRule type="duplicateValues" priority="25" dxfId="0" stopIfTrue="1">
      <formula>AND(COUNTIF($B$422:$B$422,B422)&gt;1,NOT(ISBLANK(B422)))</formula>
    </cfRule>
  </conditionalFormatting>
  <conditionalFormatting sqref="C438:H438">
    <cfRule type="expression" priority="5" dxfId="0" stopIfTrue="1">
      <formula>AND(COUNTIF($B$349:$E$349,C438)+COUNTIF($G$349,C438)&gt;1,NOT(ISBLANK(C438)))</formula>
    </cfRule>
    <cfRule type="expression" priority="6" dxfId="0" stopIfTrue="1">
      <formula>AND(COUNTIF($B$349:$E$349,C438)+COUNTIF($G$349,C438)&gt;1,NOT(ISBLANK(C438)))</formula>
    </cfRule>
    <cfRule type="expression" priority="7" dxfId="0" stopIfTrue="1">
      <formula>AND(COUNTIF($B$349:$E$349,C438)+COUNTIF($G$349,C438)&gt;1,NOT(ISBLANK(C438)))</formula>
    </cfRule>
  </conditionalFormatting>
  <conditionalFormatting sqref="B139:B140">
    <cfRule type="expression" priority="1948" dxfId="0" stopIfTrue="1">
      <formula>AND(COUNTIF($B$504:$B$506,B139)+COUNTIF($B$508,B139)&gt;1,NOT(ISBLANK(B139)))</formula>
    </cfRule>
    <cfRule type="expression" priority="1949" dxfId="0" stopIfTrue="1">
      <formula>AND(COUNTIF($B$515:$B$522,B139)+COUNTIF($B$525,B139)&gt;1,NOT(ISBLANK(B139)))</formula>
    </cfRule>
    <cfRule type="expression" priority="1950" dxfId="0" stopIfTrue="1">
      <formula>AND(COUNTIF(#REF!,B139)+COUNTIF(#REF!,B139)&gt;1,NOT(ISBLANK(B139)))</formula>
    </cfRule>
    <cfRule type="expression" priority="1951" dxfId="0" stopIfTrue="1">
      <formula>AND(COUNTIF(#REF!,A1)+COUNTIF(#REF!,A1)&gt;1,NOT(ISBLANK(A1)))</formula>
    </cfRule>
  </conditionalFormatting>
  <conditionalFormatting sqref="C398:C400">
    <cfRule type="duplicateValues" priority="24" dxfId="0" stopIfTrue="1">
      <formula>AND(COUNTIF($C$398:$C$400,C398)&gt;1,NOT(ISBLANK(C398)))</formula>
    </cfRule>
  </conditionalFormatting>
  <conditionalFormatting sqref="C401:C405">
    <cfRule type="duplicateValues" priority="23" dxfId="0" stopIfTrue="1">
      <formula>AND(COUNTIF($C$401:$C$405,C401)&gt;1,NOT(ISBLANK(C401)))</formula>
    </cfRule>
  </conditionalFormatting>
  <conditionalFormatting sqref="C402:C404">
    <cfRule type="duplicateValues" priority="22" dxfId="0" stopIfTrue="1">
      <formula>AND(COUNTIF($C$402:$C$404,C402)&gt;1,NOT(ISBLANK(C402)))</formula>
    </cfRule>
  </conditionalFormatting>
  <conditionalFormatting sqref="B310:B315 B329:B332 B291:B292 B302:B303 B335:B343 B22 B248:B260 B263:B264 B269:B270 B273:B276 B208:B209 B206 B197:B198 B204 B200 B190:B194 B112:B116 B121 B101:B109 B59:B60 B54:B55 B76 B19:B20 B25:B31 B345:B460">
    <cfRule type="expression" priority="80" dxfId="122" stopIfTrue="1">
      <formula>FIND("合计",B19)</formula>
    </cfRule>
  </conditionalFormatting>
  <conditionalFormatting sqref="B435:B436 B454:J454 B456:J460 B54:B55 B316:J321 B328:J328 B323:J323 B293:B294 B401:J401 B395:J398 B244:B247 B195:B196 B59:B60">
    <cfRule type="expression" priority="55" dxfId="122" stopIfTrue="1">
      <formula>FIND("合计",B54)</formula>
    </cfRule>
    <cfRule type="expression" priority="56" dxfId="122" stopIfTrue="1">
      <formula>FIND("合计",B54)</formula>
    </cfRule>
  </conditionalFormatting>
  <conditionalFormatting sqref="B268:E268 G268">
    <cfRule type="expression" priority="1936" dxfId="0" stopIfTrue="1">
      <formula>AND(COUNTIF($B$463:$E$463,B268)+COUNTIF($G$463,B268)&gt;1,NOT(ISBLANK(B268)))</formula>
    </cfRule>
    <cfRule type="expression" priority="1937" dxfId="0" stopIfTrue="1">
      <formula>AND(COUNTIF($B$463:$E$463,B268)+COUNTIF($G$463,B268)&gt;1,NOT(ISBLANK(B268)))</formula>
    </cfRule>
    <cfRule type="expression" priority="1938" dxfId="0" stopIfTrue="1">
      <formula>AND(COUNTIF($B$463:$E$463,B268)+COUNTIF($G$463,B268)&gt;1,NOT(ISBLANK(B268)))</formula>
    </cfRule>
    <cfRule type="expression" priority="1939" dxfId="0" stopIfTrue="1">
      <formula>AND(COUNTIF($B$343:$E$343,A1)+COUNTIF($G$343,A1)&gt;1,NOT(ISBLANK(A1)))</formula>
    </cfRule>
    <cfRule type="expression" priority="1940" dxfId="0" stopIfTrue="1">
      <formula>AND(COUNTIF($B$343:$E$343,A1)+COUNTIF($G$343,A1)&gt;1,NOT(ISBLANK(A1)))</formula>
    </cfRule>
    <cfRule type="expression" priority="1941" dxfId="0" stopIfTrue="1">
      <formula>AND(COUNTIF($B$343:$E$343,A1)+COUNTIF($G$343,A1)&gt;1,NOT(ISBLANK(A1)))</formula>
    </cfRule>
  </conditionalFormatting>
  <conditionalFormatting sqref="D268:E268 G268">
    <cfRule type="expression" priority="1535" dxfId="0" stopIfTrue="1">
      <formula>AND(COUNTIF($B$343:$E$343,D268)+COUNTIF($G$343,D268)&gt;1,NOT(ISBLANK(D268)))</formula>
    </cfRule>
    <cfRule type="expression" priority="1536" dxfId="0" stopIfTrue="1">
      <formula>AND(COUNTIF($B$343:$E$343,D268)+COUNTIF($G$343,D268)&gt;1,NOT(ISBLANK(D268)))</formula>
    </cfRule>
    <cfRule type="expression" priority="1537" dxfId="0" stopIfTrue="1">
      <formula>AND(COUNTIF($B$343:$E$343,D268)+COUNTIF($G$343,D268)&gt;1,NOT(ISBLANK(D268)))</formula>
    </cfRule>
    <cfRule type="expression" priority="1538" dxfId="0" stopIfTrue="1">
      <formula>AND(COUNTIF($B$341:$E$341,A1)+COUNTIF($G$341,A1)&gt;1,NOT(ISBLANK(A1)))</formula>
    </cfRule>
    <cfRule type="expression" priority="1539" dxfId="0" stopIfTrue="1">
      <formula>AND(COUNTIF($B$341:$E$341,A1)+COUNTIF($G$341,A1)&gt;1,NOT(ISBLANK(A1)))</formula>
    </cfRule>
    <cfRule type="expression" priority="1540" dxfId="0" stopIfTrue="1">
      <formula>AND(COUNTIF($B$341:$E$341,A1)+COUNTIF($G$341,A1)&gt;1,NOT(ISBLANK(A1)))</formula>
    </cfRule>
  </conditionalFormatting>
  <conditionalFormatting sqref="B350:B353 B348">
    <cfRule type="expression" priority="19" dxfId="0" stopIfTrue="1">
      <formula>AND(COUNTIF(#REF!,B348)+COUNTIF(#REF!,B348)&gt;1,NOT(ISBLANK(B348)))</formula>
    </cfRule>
    <cfRule type="expression" priority="20" dxfId="0" stopIfTrue="1">
      <formula>AND(COUNTIF(#REF!,B348)+COUNTIF(#REF!,B348)&gt;1,NOT(ISBLANK(B348)))</formula>
    </cfRule>
  </conditionalFormatting>
  <conditionalFormatting sqref="B398:B399 B401:B405 B377">
    <cfRule type="expression" priority="18" dxfId="0" stopIfTrue="1">
      <formula>AND(COUNTIF($B$40:$B$41,B377)+COUNTIF($B$42,B377)&gt;1,NOT(ISBLANK(B377)))</formula>
    </cfRule>
  </conditionalFormatting>
  <conditionalFormatting sqref="C398:C405 C377">
    <cfRule type="duplicateValues" priority="17" dxfId="0" stopIfTrue="1">
      <formula>AND(COUNTIF($C$398:$C$405,C377)+COUNTIF($C$377:$C$377,C377)&gt;1,NOT(ISBLANK(C377)))</formula>
    </cfRule>
  </conditionalFormatting>
  <conditionalFormatting sqref="B402:B403 B405 B378">
    <cfRule type="expression" priority="1" dxfId="0" stopIfTrue="1">
      <formula>AND(COUNTIF($B$385:$B$386,B378)+COUNTIF($B$387,B378)&gt;1,NOT(ISBLANK(B378)))</formula>
    </cfRule>
  </conditionalFormatting>
  <conditionalFormatting sqref="C402:C405 C378">
    <cfRule type="duplicateValues" priority="16" dxfId="0" stopIfTrue="1">
      <formula>AND(COUNTIF($C$402:$C$405,C378)+COUNTIF($C$378:$C$378,C378)&gt;1,NOT(ISBLANK(C378)))</formula>
    </cfRule>
  </conditionalFormatting>
  <conditionalFormatting sqref="B438:H438 B421 B423:B425">
    <cfRule type="expression" priority="11" dxfId="0" stopIfTrue="1">
      <formula>AND(COUNTIF(#REF!,B421)+COUNTIF(#REF!,B421)&gt;1,NOT(ISBLANK(B421)))</formula>
    </cfRule>
    <cfRule type="expression" priority="12" dxfId="0" stopIfTrue="1">
      <formula>AND(COUNTIF(#REF!,B421)+COUNTIF(#REF!,B421)&gt;1,NOT(ISBLANK(B421)))</formula>
    </cfRule>
    <cfRule type="expression" priority="13" dxfId="0" stopIfTrue="1">
      <formula>AND(COUNTIF(#REF!,B421)+COUNTIF(#REF!,B421)&gt;1,NOT(ISBLANK(B421)))</formula>
    </cfRule>
  </conditionalFormatting>
  <conditionalFormatting sqref="B421 B423:B424">
    <cfRule type="expression" priority="2" dxfId="0" stopIfTrue="1">
      <formula>AND(COUNTIF($B$280,B421)+COUNTIF($B$284:$B$284,B421)&gt;1,NOT(ISBLANK(B421)))</formula>
    </cfRule>
    <cfRule type="expression" priority="3" dxfId="0" stopIfTrue="1">
      <formula>AND(COUNTIF($B$280,B421)+COUNTIF($B$284:$B$284,B421)&gt;1,NOT(ISBLANK(B421)))</formula>
    </cfRule>
    <cfRule type="expression" priority="4" dxfId="0" stopIfTrue="1">
      <formula>AND(COUNTIF($B$280,B421)+COUNTIF($B$284:$B$284,B421)&gt;1,NOT(ISBLANK(B421)))</formula>
    </cfRule>
  </conditionalFormatting>
  <conditionalFormatting sqref="G227:I227 B227:E227">
    <cfRule type="expression" priority="2070" dxfId="0" stopIfTrue="1">
      <formula>AND(COUNTIF($B$288:$E$288,B227)+COUNTIF($G$288:$H$288,B227)+COUNTIF($I$288:$J$288,B227)+COUNTIF(#REF!,B227)&gt;1,NOT(ISBLANK(B227)))</formula>
    </cfRule>
    <cfRule type="expression" priority="2071" dxfId="0" stopIfTrue="1">
      <formula>AND(COUNTIF($B$288:$E$288,B227)+COUNTIF($G$288:$H$288,B227)+COUNTIF($I$288:$J$288,B227)+COUNTIF(#REF!,B227)&gt;1,NOT(ISBLANK(B227)))</formula>
    </cfRule>
    <cfRule type="expression" priority="2072" dxfId="0" stopIfTrue="1">
      <formula>AND(COUNTIF($B$288:$E$288,B227)+COUNTIF($G$288:$H$288,B227)+COUNTIF($I$288:$J$288,B227)+COUNTIF(#REF!,B227)&gt;1,NOT(ISBLANK(B227)))</formula>
    </cfRule>
  </conditionalFormatting>
  <conditionalFormatting sqref="G227:J227 B227:E227">
    <cfRule type="expression" priority="2076" dxfId="0" stopIfTrue="1">
      <formula>AND(COUNTIF($B$286:$E$286,B227)+COUNTIF($G$286:$H$286,B227)+COUNTIF($I$286:$J$286,B227)+COUNTIF(#REF!,B227)&gt;1,NOT(ISBLANK(B227)))</formula>
    </cfRule>
    <cfRule type="expression" priority="2077" dxfId="0" stopIfTrue="1">
      <formula>AND(COUNTIF($B$286:$E$286,B227)+COUNTIF($G$286:$H$286,B227)+COUNTIF($I$286:$J$286,B227)+COUNTIF(#REF!,B227)&gt;1,NOT(ISBLANK(B227)))</formula>
    </cfRule>
    <cfRule type="expression" priority="2078" dxfId="0" stopIfTrue="1">
      <formula>AND(COUNTIF($B$286:$E$286,B227)+COUNTIF($G$286:$H$286,B227)+COUNTIF($I$286:$J$286,B227)+COUNTIF(#REF!,B227)&gt;1,NOT(ISBLANK(B227)))</formula>
    </cfRule>
  </conditionalFormatting>
  <conditionalFormatting sqref="G227:I227">
    <cfRule type="expression" priority="2085" dxfId="0" stopIfTrue="1">
      <formula>AND(COUNTIF($B$286:$E$286,G227)+COUNTIF($G$286:$H$286,G227)+COUNTIF($I$286:$I$286,G227)+COUNTIF(#REF!,G227)&gt;1,NOT(ISBLANK(G227)))</formula>
    </cfRule>
    <cfRule type="expression" priority="2086" dxfId="0" stopIfTrue="1">
      <formula>AND(COUNTIF($B$286:$E$286,G227)+COUNTIF($G$286:$H$286,G227)+COUNTIF($I$286:$I$286,G227)+COUNTIF(#REF!,G227)&gt;1,NOT(ISBLANK(G227)))</formula>
    </cfRule>
    <cfRule type="expression" priority="2087" dxfId="0" stopIfTrue="1">
      <formula>AND(COUNTIF($B$286:$E$286,G227)+COUNTIF($G$286:$H$286,G227)+COUNTIF($I$286:$I$286,G227)+COUNTIF(#REF!,G227)&gt;1,NOT(ISBLANK(G227)))</formula>
    </cfRule>
    <cfRule type="expression" priority="2088" dxfId="0" stopIfTrue="1">
      <formula>AND(COUNTIF($B$284:$E$284,A1)+COUNTIF($G$284:$H$284,A1)+COUNTIF($I$284:$I$284,A1)+COUNTIF(#REF!,A1)&gt;1,NOT(ISBLANK(A1)))</formula>
    </cfRule>
    <cfRule type="expression" priority="2089" dxfId="0" stopIfTrue="1">
      <formula>AND(COUNTIF($B$284:$E$284,A1)+COUNTIF($G$284:$H$284,A1)+COUNTIF($I$284:$I$284,A1)+COUNTIF(#REF!,A1)&gt;1,NOT(ISBLANK(A1)))</formula>
    </cfRule>
    <cfRule type="expression" priority="2090" dxfId="0" stopIfTrue="1">
      <formula>AND(COUNTIF($B$284:$E$284,A1)+COUNTIF($G$284:$H$284,A1)+COUNTIF($I$284:$I$284,A1)+COUNTIF(#REF!,A1)&gt;1,NOT(ISBLANK(A1)))</formula>
    </cfRule>
  </conditionalFormatting>
  <dataValidations count="1">
    <dataValidation errorStyle="warning" type="custom" allowBlank="1" showErrorMessage="1" errorTitle="拒绝重复输入" error="当前输入的内容，与本区域的其他单元格内容重复。" sqref="B15:C15 B31:C31 B68:C68 B76:C76 B155:C155 B225:C225 B227:C227 B270:C270 B348:C348 B370:C370 B378:C378 B420:C425 B266:C267 B137:C140 B333:C343 B350:C353 B402:C405">
      <formula1>COUNTIF($B:$C,B15)&lt;2</formula1>
    </dataValidation>
  </dataValidations>
  <hyperlinks>
    <hyperlink ref="B396" r:id="rId1" tooltip="http://xmgl.zjdpc.gov.cn/Plan/PlanAuditProjectReserve/?pid=2541db2c416f44648e839936bd6f8a2d&amp;plancode=9302401&amp;type=3&amp;condition=9302401-1006-2018-0" display="天台县平桥置信智造谷项目"/>
  </hyperlinks>
  <printOptions horizontalCentered="1"/>
  <pageMargins left="0.43" right="0.43" top="0.61" bottom="0.62" header="0.51" footer="0.39"/>
  <pageSetup firstPageNumber="4" useFirstPageNumber="1" horizontalDpi="600" verticalDpi="600" orientation="landscape" paperSize="8"/>
  <headerFooter>
    <oddFooter>&amp;C— &amp;P —</oddFooter>
  </headerFooter>
</worksheet>
</file>

<file path=xl/worksheets/sheet2.xml><?xml version="1.0" encoding="utf-8"?>
<worksheet xmlns="http://schemas.openxmlformats.org/spreadsheetml/2006/main" xmlns:r="http://schemas.openxmlformats.org/officeDocument/2006/relationships">
  <dimension ref="A1:IS123"/>
  <sheetViews>
    <sheetView zoomScaleSheetLayoutView="100" zoomScalePageLayoutView="0" workbookViewId="0" topLeftCell="A34">
      <selection activeCell="C73" sqref="C73"/>
    </sheetView>
  </sheetViews>
  <sheetFormatPr defaultColWidth="9.00390625" defaultRowHeight="13.5"/>
  <cols>
    <col min="1" max="1" width="3.50390625" style="6" customWidth="1"/>
    <col min="2" max="2" width="23.125" style="7" customWidth="1"/>
    <col min="3" max="3" width="38.875" style="8" customWidth="1"/>
    <col min="4" max="4" width="12.125" style="9" customWidth="1"/>
    <col min="5" max="5" width="9.625" style="6" customWidth="1"/>
    <col min="6" max="6" width="12.75390625" style="6" customWidth="1"/>
    <col min="7" max="7" width="11.25390625" style="6" customWidth="1"/>
    <col min="8" max="8" width="9.75390625" style="10" customWidth="1"/>
    <col min="9" max="9" width="8.00390625" style="6" customWidth="1"/>
    <col min="10" max="10" width="8.125" style="6" customWidth="1"/>
    <col min="11" max="11" width="7.875" style="6" customWidth="1"/>
    <col min="12" max="12" width="33.125" style="11" customWidth="1"/>
    <col min="13" max="13" width="18.75390625" style="11" customWidth="1"/>
    <col min="14" max="14" width="6.50390625" style="11" customWidth="1"/>
    <col min="15" max="16384" width="9.00390625" style="12" customWidth="1"/>
  </cols>
  <sheetData>
    <row r="1" spans="1:14" ht="30" customHeight="1">
      <c r="A1" s="143" t="s">
        <v>1381</v>
      </c>
      <c r="B1" s="143"/>
      <c r="C1" s="13"/>
      <c r="D1" s="14"/>
      <c r="E1" s="15"/>
      <c r="F1" s="15"/>
      <c r="G1" s="15"/>
      <c r="H1" s="15"/>
      <c r="I1" s="15"/>
      <c r="J1" s="15"/>
      <c r="K1" s="15"/>
      <c r="L1" s="55"/>
      <c r="M1" s="55"/>
      <c r="N1" s="55"/>
    </row>
    <row r="2" spans="1:14" ht="51" customHeight="1">
      <c r="A2" s="144" t="s">
        <v>1382</v>
      </c>
      <c r="B2" s="144"/>
      <c r="C2" s="145"/>
      <c r="D2" s="146"/>
      <c r="E2" s="144"/>
      <c r="F2" s="144"/>
      <c r="G2" s="144"/>
      <c r="H2" s="144"/>
      <c r="I2" s="144"/>
      <c r="J2" s="144"/>
      <c r="K2" s="144"/>
      <c r="L2" s="144"/>
      <c r="M2" s="144"/>
      <c r="N2" s="144"/>
    </row>
    <row r="3" spans="1:14" s="1" customFormat="1" ht="19.5" customHeight="1">
      <c r="A3" s="154" t="s">
        <v>2</v>
      </c>
      <c r="B3" s="158" t="s">
        <v>3</v>
      </c>
      <c r="C3" s="154" t="s">
        <v>4</v>
      </c>
      <c r="D3" s="155"/>
      <c r="E3" s="154"/>
      <c r="F3" s="154"/>
      <c r="G3" s="154"/>
      <c r="H3" s="154" t="s">
        <v>5</v>
      </c>
      <c r="I3" s="154"/>
      <c r="J3" s="154"/>
      <c r="K3" s="154"/>
      <c r="L3" s="154"/>
      <c r="M3" s="154" t="s">
        <v>6</v>
      </c>
      <c r="N3" s="154" t="s">
        <v>7</v>
      </c>
    </row>
    <row r="4" spans="1:14" s="1" customFormat="1" ht="12">
      <c r="A4" s="154"/>
      <c r="B4" s="158"/>
      <c r="C4" s="154" t="s">
        <v>8</v>
      </c>
      <c r="D4" s="155" t="s">
        <v>9</v>
      </c>
      <c r="E4" s="154" t="s">
        <v>10</v>
      </c>
      <c r="F4" s="154" t="s">
        <v>11</v>
      </c>
      <c r="G4" s="154" t="s">
        <v>1383</v>
      </c>
      <c r="H4" s="154" t="s">
        <v>13</v>
      </c>
      <c r="I4" s="154" t="s">
        <v>14</v>
      </c>
      <c r="J4" s="154" t="s">
        <v>15</v>
      </c>
      <c r="K4" s="154" t="s">
        <v>16</v>
      </c>
      <c r="L4" s="154" t="s">
        <v>17</v>
      </c>
      <c r="M4" s="154"/>
      <c r="N4" s="154"/>
    </row>
    <row r="5" spans="1:14" s="1" customFormat="1" ht="36" customHeight="1">
      <c r="A5" s="154"/>
      <c r="B5" s="158"/>
      <c r="C5" s="154"/>
      <c r="D5" s="155"/>
      <c r="E5" s="154"/>
      <c r="F5" s="154"/>
      <c r="G5" s="154"/>
      <c r="H5" s="154"/>
      <c r="I5" s="154"/>
      <c r="J5" s="154"/>
      <c r="K5" s="154"/>
      <c r="L5" s="154"/>
      <c r="M5" s="154"/>
      <c r="N5" s="154"/>
    </row>
    <row r="6" spans="1:14" s="2" customFormat="1" ht="21" customHeight="1">
      <c r="A6" s="19"/>
      <c r="B6" s="20" t="s">
        <v>1384</v>
      </c>
      <c r="C6" s="16">
        <f>C7+C15+C25+C32+C68+C90+C103</f>
        <v>109</v>
      </c>
      <c r="D6" s="16">
        <f>D7+D15+D25+D32+D68+D90+D103</f>
        <v>15936738</v>
      </c>
      <c r="E6" s="18"/>
      <c r="F6" s="18"/>
      <c r="G6" s="18"/>
      <c r="H6" s="16">
        <f>H7+H15+H25+H32+H68+H90+H103</f>
        <v>1948223</v>
      </c>
      <c r="I6" s="50"/>
      <c r="J6" s="50"/>
      <c r="K6" s="56"/>
      <c r="L6" s="50"/>
      <c r="M6" s="50"/>
      <c r="N6" s="50"/>
    </row>
    <row r="7" spans="1:14" s="3" customFormat="1" ht="17.25" customHeight="1">
      <c r="A7" s="19"/>
      <c r="B7" s="20" t="s">
        <v>20</v>
      </c>
      <c r="C7" s="16">
        <v>7</v>
      </c>
      <c r="D7" s="21">
        <v>1229535</v>
      </c>
      <c r="E7" s="22"/>
      <c r="F7" s="22"/>
      <c r="G7" s="22"/>
      <c r="H7" s="22">
        <v>62000</v>
      </c>
      <c r="I7" s="50"/>
      <c r="J7" s="50"/>
      <c r="K7" s="50"/>
      <c r="L7" s="50"/>
      <c r="M7" s="50"/>
      <c r="N7" s="50"/>
    </row>
    <row r="8" spans="1:14" s="4" customFormat="1" ht="45.75" customHeight="1">
      <c r="A8" s="19">
        <v>1</v>
      </c>
      <c r="B8" s="23" t="s">
        <v>1024</v>
      </c>
      <c r="C8" s="24" t="s">
        <v>1025</v>
      </c>
      <c r="D8" s="25">
        <v>170300</v>
      </c>
      <c r="E8" s="19" t="s">
        <v>23</v>
      </c>
      <c r="F8" s="19" t="s">
        <v>1026</v>
      </c>
      <c r="G8" s="19"/>
      <c r="H8" s="26">
        <v>2000</v>
      </c>
      <c r="I8" s="19"/>
      <c r="J8" s="19"/>
      <c r="K8" s="19"/>
      <c r="L8" s="19" t="s">
        <v>1027</v>
      </c>
      <c r="M8" s="19" t="s">
        <v>26</v>
      </c>
      <c r="N8" s="19" t="s">
        <v>27</v>
      </c>
    </row>
    <row r="9" spans="1:14" s="2" customFormat="1" ht="25.5" customHeight="1">
      <c r="A9" s="19">
        <v>2</v>
      </c>
      <c r="B9" s="23" t="s">
        <v>1028</v>
      </c>
      <c r="C9" s="24" t="s">
        <v>1029</v>
      </c>
      <c r="D9" s="25">
        <v>600000</v>
      </c>
      <c r="E9" s="19" t="s">
        <v>151</v>
      </c>
      <c r="F9" s="19" t="s">
        <v>1030</v>
      </c>
      <c r="G9" s="19"/>
      <c r="H9" s="19">
        <v>10000</v>
      </c>
      <c r="I9" s="19">
        <v>915</v>
      </c>
      <c r="J9" s="57"/>
      <c r="K9" s="57"/>
      <c r="L9" s="19" t="s">
        <v>1031</v>
      </c>
      <c r="M9" s="19" t="s">
        <v>74</v>
      </c>
      <c r="N9" s="19" t="s">
        <v>27</v>
      </c>
    </row>
    <row r="10" spans="1:14" ht="46.5" customHeight="1">
      <c r="A10" s="19">
        <v>3</v>
      </c>
      <c r="B10" s="27" t="s">
        <v>1032</v>
      </c>
      <c r="C10" s="28" t="s">
        <v>1033</v>
      </c>
      <c r="D10" s="29">
        <v>44000</v>
      </c>
      <c r="E10" s="19" t="s">
        <v>54</v>
      </c>
      <c r="F10" s="19" t="s">
        <v>614</v>
      </c>
      <c r="G10" s="19"/>
      <c r="H10" s="19">
        <v>10000</v>
      </c>
      <c r="I10" s="26"/>
      <c r="J10" s="26"/>
      <c r="K10" s="26"/>
      <c r="L10" s="58" t="s">
        <v>1034</v>
      </c>
      <c r="M10" s="19" t="s">
        <v>585</v>
      </c>
      <c r="N10" s="19" t="s">
        <v>46</v>
      </c>
    </row>
    <row r="11" spans="1:14" s="2" customFormat="1" ht="33" customHeight="1">
      <c r="A11" s="19">
        <v>4</v>
      </c>
      <c r="B11" s="23" t="s">
        <v>1035</v>
      </c>
      <c r="C11" s="24" t="s">
        <v>1036</v>
      </c>
      <c r="D11" s="25">
        <v>103400</v>
      </c>
      <c r="E11" s="19" t="s">
        <v>54</v>
      </c>
      <c r="F11" s="19" t="s">
        <v>1026</v>
      </c>
      <c r="G11" s="30"/>
      <c r="H11" s="30">
        <v>12000</v>
      </c>
      <c r="I11" s="30"/>
      <c r="J11" s="59"/>
      <c r="K11" s="59"/>
      <c r="L11" s="19" t="s">
        <v>1037</v>
      </c>
      <c r="M11" s="60" t="s">
        <v>876</v>
      </c>
      <c r="N11" s="50" t="s">
        <v>75</v>
      </c>
    </row>
    <row r="12" spans="1:14" s="2" customFormat="1" ht="57" customHeight="1">
      <c r="A12" s="19">
        <v>5</v>
      </c>
      <c r="B12" s="23" t="s">
        <v>1038</v>
      </c>
      <c r="C12" s="24" t="s">
        <v>1039</v>
      </c>
      <c r="D12" s="25">
        <v>30000</v>
      </c>
      <c r="E12" s="19" t="s">
        <v>49</v>
      </c>
      <c r="F12" s="19" t="s">
        <v>614</v>
      </c>
      <c r="G12" s="19"/>
      <c r="H12" s="19">
        <v>3000</v>
      </c>
      <c r="I12" s="19"/>
      <c r="J12" s="19"/>
      <c r="K12" s="19"/>
      <c r="L12" s="19" t="s">
        <v>1040</v>
      </c>
      <c r="M12" s="19" t="s">
        <v>131</v>
      </c>
      <c r="N12" s="19" t="s">
        <v>126</v>
      </c>
    </row>
    <row r="13" spans="1:14" ht="43.5" customHeight="1">
      <c r="A13" s="19">
        <v>6</v>
      </c>
      <c r="B13" s="31" t="s">
        <v>1041</v>
      </c>
      <c r="C13" s="32" t="s">
        <v>1042</v>
      </c>
      <c r="D13" s="33">
        <v>87000</v>
      </c>
      <c r="E13" s="33" t="s">
        <v>54</v>
      </c>
      <c r="F13" s="34" t="s">
        <v>66</v>
      </c>
      <c r="G13" s="33"/>
      <c r="H13" s="33">
        <v>20000</v>
      </c>
      <c r="I13" s="33"/>
      <c r="J13" s="33"/>
      <c r="K13" s="33"/>
      <c r="L13" s="61" t="s">
        <v>1043</v>
      </c>
      <c r="M13" s="34" t="s">
        <v>1385</v>
      </c>
      <c r="N13" s="62" t="s">
        <v>56</v>
      </c>
    </row>
    <row r="14" spans="1:14" ht="76.5" customHeight="1">
      <c r="A14" s="19">
        <v>7</v>
      </c>
      <c r="B14" s="31" t="s">
        <v>1044</v>
      </c>
      <c r="C14" s="35" t="s">
        <v>1045</v>
      </c>
      <c r="D14" s="34">
        <v>194835</v>
      </c>
      <c r="E14" s="34" t="s">
        <v>1046</v>
      </c>
      <c r="F14" s="34" t="s">
        <v>1047</v>
      </c>
      <c r="G14" s="34"/>
      <c r="H14" s="34">
        <v>5000</v>
      </c>
      <c r="I14" s="34"/>
      <c r="J14" s="34"/>
      <c r="K14" s="34"/>
      <c r="L14" s="34" t="s">
        <v>1027</v>
      </c>
      <c r="M14" s="34" t="s">
        <v>1048</v>
      </c>
      <c r="N14" s="62" t="s">
        <v>56</v>
      </c>
    </row>
    <row r="15" spans="1:14" s="2" customFormat="1" ht="21" customHeight="1">
      <c r="A15" s="19"/>
      <c r="B15" s="36" t="s">
        <v>140</v>
      </c>
      <c r="C15" s="37">
        <v>9</v>
      </c>
      <c r="D15" s="38">
        <v>4133522</v>
      </c>
      <c r="E15" s="37"/>
      <c r="F15" s="37"/>
      <c r="G15" s="37"/>
      <c r="H15" s="37">
        <v>172300</v>
      </c>
      <c r="I15" s="62"/>
      <c r="J15" s="62"/>
      <c r="K15" s="62"/>
      <c r="L15" s="62"/>
      <c r="M15" s="62"/>
      <c r="N15" s="62"/>
    </row>
    <row r="16" spans="1:14" ht="57.75" customHeight="1">
      <c r="A16" s="19">
        <v>1</v>
      </c>
      <c r="B16" s="23" t="s">
        <v>1049</v>
      </c>
      <c r="C16" s="24" t="s">
        <v>1050</v>
      </c>
      <c r="D16" s="25">
        <v>350000</v>
      </c>
      <c r="E16" s="19" t="s">
        <v>143</v>
      </c>
      <c r="F16" s="19" t="s">
        <v>1026</v>
      </c>
      <c r="G16" s="19"/>
      <c r="H16" s="19">
        <v>10000</v>
      </c>
      <c r="I16" s="19"/>
      <c r="J16" s="19"/>
      <c r="K16" s="19"/>
      <c r="L16" s="19" t="s">
        <v>1051</v>
      </c>
      <c r="M16" s="19" t="s">
        <v>1052</v>
      </c>
      <c r="N16" s="19" t="s">
        <v>27</v>
      </c>
    </row>
    <row r="17" spans="1:253" ht="55.5" customHeight="1">
      <c r="A17" s="19">
        <v>2</v>
      </c>
      <c r="B17" s="23" t="s">
        <v>1053</v>
      </c>
      <c r="C17" s="24" t="s">
        <v>1054</v>
      </c>
      <c r="D17" s="25">
        <v>1384500</v>
      </c>
      <c r="E17" s="19" t="s">
        <v>151</v>
      </c>
      <c r="F17" s="19" t="s">
        <v>1026</v>
      </c>
      <c r="G17" s="26">
        <v>5000</v>
      </c>
      <c r="H17" s="19">
        <v>50000</v>
      </c>
      <c r="I17" s="63">
        <v>339.7</v>
      </c>
      <c r="J17" s="19">
        <v>326.085</v>
      </c>
      <c r="K17" s="19"/>
      <c r="L17" s="64" t="s">
        <v>1055</v>
      </c>
      <c r="M17" s="19" t="s">
        <v>1056</v>
      </c>
      <c r="N17" s="19" t="s">
        <v>27</v>
      </c>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row>
    <row r="18" spans="1:14" ht="36.75" customHeight="1">
      <c r="A18" s="19">
        <v>3</v>
      </c>
      <c r="B18" s="23" t="s">
        <v>1057</v>
      </c>
      <c r="C18" s="24" t="s">
        <v>1058</v>
      </c>
      <c r="D18" s="25">
        <v>1368000</v>
      </c>
      <c r="E18" s="19" t="s">
        <v>1059</v>
      </c>
      <c r="F18" s="19" t="s">
        <v>1026</v>
      </c>
      <c r="G18" s="19"/>
      <c r="H18" s="19">
        <v>20000</v>
      </c>
      <c r="I18" s="19">
        <v>5685.35</v>
      </c>
      <c r="J18" s="19">
        <v>4522.08</v>
      </c>
      <c r="K18" s="19">
        <v>1254.05</v>
      </c>
      <c r="L18" s="19" t="s">
        <v>1060</v>
      </c>
      <c r="M18" s="19" t="s">
        <v>1386</v>
      </c>
      <c r="N18" s="19" t="s">
        <v>27</v>
      </c>
    </row>
    <row r="19" spans="1:14" ht="106.5" customHeight="1">
      <c r="A19" s="19">
        <v>4</v>
      </c>
      <c r="B19" s="23" t="s">
        <v>1387</v>
      </c>
      <c r="C19" s="39" t="s">
        <v>1062</v>
      </c>
      <c r="D19" s="19">
        <v>113300</v>
      </c>
      <c r="E19" s="40" t="s">
        <v>1388</v>
      </c>
      <c r="F19" s="40" t="s">
        <v>376</v>
      </c>
      <c r="G19" s="40"/>
      <c r="H19" s="40">
        <v>15000</v>
      </c>
      <c r="I19" s="66"/>
      <c r="J19" s="66"/>
      <c r="K19" s="66"/>
      <c r="L19" s="67" t="s">
        <v>1063</v>
      </c>
      <c r="M19" s="40" t="s">
        <v>1064</v>
      </c>
      <c r="N19" s="19" t="s">
        <v>46</v>
      </c>
    </row>
    <row r="20" spans="1:14" ht="45.75" customHeight="1">
      <c r="A20" s="19">
        <v>5</v>
      </c>
      <c r="B20" s="23" t="s">
        <v>1065</v>
      </c>
      <c r="C20" s="24" t="s">
        <v>1066</v>
      </c>
      <c r="D20" s="19">
        <v>75622</v>
      </c>
      <c r="E20" s="19" t="s">
        <v>209</v>
      </c>
      <c r="F20" s="19" t="s">
        <v>376</v>
      </c>
      <c r="G20" s="19"/>
      <c r="H20" s="19">
        <v>13800</v>
      </c>
      <c r="I20" s="19">
        <v>402.95</v>
      </c>
      <c r="J20" s="19">
        <v>337.27</v>
      </c>
      <c r="K20" s="19">
        <v>21.15</v>
      </c>
      <c r="L20" s="19" t="s">
        <v>1067</v>
      </c>
      <c r="M20" s="19" t="s">
        <v>1068</v>
      </c>
      <c r="N20" s="19" t="s">
        <v>86</v>
      </c>
    </row>
    <row r="21" spans="1:14" ht="43.5" customHeight="1">
      <c r="A21" s="19">
        <v>6</v>
      </c>
      <c r="B21" s="23" t="s">
        <v>1389</v>
      </c>
      <c r="C21" s="24" t="s">
        <v>1070</v>
      </c>
      <c r="D21" s="19">
        <v>92500</v>
      </c>
      <c r="E21" s="19" t="s">
        <v>217</v>
      </c>
      <c r="F21" s="19" t="s">
        <v>376</v>
      </c>
      <c r="G21" s="19"/>
      <c r="H21" s="19">
        <v>8000</v>
      </c>
      <c r="I21" s="19">
        <v>648</v>
      </c>
      <c r="J21" s="19"/>
      <c r="K21" s="19"/>
      <c r="L21" s="19" t="s">
        <v>1071</v>
      </c>
      <c r="M21" s="19" t="s">
        <v>1072</v>
      </c>
      <c r="N21" s="19" t="s">
        <v>100</v>
      </c>
    </row>
    <row r="22" spans="1:14" ht="33" customHeight="1">
      <c r="A22" s="19">
        <v>7</v>
      </c>
      <c r="B22" s="29" t="s">
        <v>1073</v>
      </c>
      <c r="C22" s="41" t="s">
        <v>1074</v>
      </c>
      <c r="D22" s="19">
        <v>600000</v>
      </c>
      <c r="E22" s="19" t="s">
        <v>1075</v>
      </c>
      <c r="F22" s="19" t="s">
        <v>1026</v>
      </c>
      <c r="G22" s="19"/>
      <c r="H22" s="19">
        <v>40000</v>
      </c>
      <c r="I22" s="19"/>
      <c r="J22" s="19"/>
      <c r="K22" s="19"/>
      <c r="L22" s="19" t="s">
        <v>1076</v>
      </c>
      <c r="M22" s="19" t="s">
        <v>1077</v>
      </c>
      <c r="N22" s="19" t="s">
        <v>111</v>
      </c>
    </row>
    <row r="23" spans="1:14" s="2" customFormat="1" ht="61.5" customHeight="1">
      <c r="A23" s="19">
        <v>8</v>
      </c>
      <c r="B23" s="23" t="s">
        <v>1390</v>
      </c>
      <c r="C23" s="24" t="s">
        <v>1079</v>
      </c>
      <c r="D23" s="19">
        <v>134600</v>
      </c>
      <c r="E23" s="19" t="s">
        <v>118</v>
      </c>
      <c r="F23" s="19" t="s">
        <v>1026</v>
      </c>
      <c r="G23" s="19"/>
      <c r="H23" s="19">
        <v>12000</v>
      </c>
      <c r="I23" s="19">
        <v>1147</v>
      </c>
      <c r="J23" s="19">
        <v>1009</v>
      </c>
      <c r="K23" s="19"/>
      <c r="L23" s="19" t="s">
        <v>1080</v>
      </c>
      <c r="M23" s="19" t="s">
        <v>238</v>
      </c>
      <c r="N23" s="19" t="s">
        <v>111</v>
      </c>
    </row>
    <row r="24" spans="1:14" s="2" customFormat="1" ht="40.5" customHeight="1">
      <c r="A24" s="19">
        <v>9</v>
      </c>
      <c r="B24" s="23" t="s">
        <v>1081</v>
      </c>
      <c r="C24" s="24" t="s">
        <v>1082</v>
      </c>
      <c r="D24" s="25">
        <v>15000</v>
      </c>
      <c r="E24" s="19" t="s">
        <v>49</v>
      </c>
      <c r="F24" s="19" t="s">
        <v>614</v>
      </c>
      <c r="G24" s="19"/>
      <c r="H24" s="19">
        <v>3500</v>
      </c>
      <c r="I24" s="19">
        <v>95</v>
      </c>
      <c r="J24" s="19">
        <v>95</v>
      </c>
      <c r="K24" s="19"/>
      <c r="L24" s="19" t="s">
        <v>1083</v>
      </c>
      <c r="M24" s="19" t="s">
        <v>1084</v>
      </c>
      <c r="N24" s="19" t="s">
        <v>126</v>
      </c>
    </row>
    <row r="25" spans="1:14" s="2" customFormat="1" ht="14.25">
      <c r="A25" s="19"/>
      <c r="B25" s="17" t="s">
        <v>255</v>
      </c>
      <c r="C25" s="16">
        <v>6</v>
      </c>
      <c r="D25" s="18">
        <v>1176932</v>
      </c>
      <c r="E25" s="16"/>
      <c r="F25" s="16"/>
      <c r="G25" s="16"/>
      <c r="H25" s="16">
        <v>173123</v>
      </c>
      <c r="I25" s="19"/>
      <c r="J25" s="19"/>
      <c r="K25" s="19"/>
      <c r="L25" s="19"/>
      <c r="M25" s="19"/>
      <c r="N25" s="19"/>
    </row>
    <row r="26" spans="1:14" ht="79.5" customHeight="1">
      <c r="A26" s="19">
        <v>1</v>
      </c>
      <c r="B26" s="23" t="s">
        <v>1085</v>
      </c>
      <c r="C26" s="24" t="s">
        <v>1086</v>
      </c>
      <c r="D26" s="25">
        <v>52000</v>
      </c>
      <c r="E26" s="42"/>
      <c r="F26" s="19" t="s">
        <v>614</v>
      </c>
      <c r="G26" s="19"/>
      <c r="H26" s="19">
        <v>35000</v>
      </c>
      <c r="I26" s="42"/>
      <c r="J26" s="19"/>
      <c r="K26" s="19"/>
      <c r="L26" s="68" t="s">
        <v>1087</v>
      </c>
      <c r="M26" s="68" t="s">
        <v>1088</v>
      </c>
      <c r="N26" s="19" t="s">
        <v>27</v>
      </c>
    </row>
    <row r="27" spans="1:14" ht="72" customHeight="1">
      <c r="A27" s="19">
        <v>2</v>
      </c>
      <c r="B27" s="23" t="s">
        <v>1089</v>
      </c>
      <c r="C27" s="24" t="s">
        <v>1090</v>
      </c>
      <c r="D27" s="25">
        <v>137561</v>
      </c>
      <c r="E27" s="42"/>
      <c r="F27" s="19" t="s">
        <v>614</v>
      </c>
      <c r="G27" s="19"/>
      <c r="H27" s="19">
        <v>21623</v>
      </c>
      <c r="I27" s="42"/>
      <c r="J27" s="19"/>
      <c r="K27" s="19"/>
      <c r="L27" s="68" t="s">
        <v>1091</v>
      </c>
      <c r="M27" s="68" t="s">
        <v>1092</v>
      </c>
      <c r="N27" s="19" t="s">
        <v>27</v>
      </c>
    </row>
    <row r="28" spans="1:14" ht="45" customHeight="1">
      <c r="A28" s="19">
        <v>3</v>
      </c>
      <c r="B28" s="23" t="s">
        <v>1093</v>
      </c>
      <c r="C28" s="24" t="s">
        <v>1094</v>
      </c>
      <c r="D28" s="43">
        <v>47007</v>
      </c>
      <c r="E28" s="19" t="s">
        <v>264</v>
      </c>
      <c r="F28" s="19" t="s">
        <v>144</v>
      </c>
      <c r="G28" s="19"/>
      <c r="H28" s="33">
        <v>6500</v>
      </c>
      <c r="I28" s="42"/>
      <c r="J28" s="19"/>
      <c r="K28" s="19"/>
      <c r="L28" s="33" t="s">
        <v>1095</v>
      </c>
      <c r="M28" s="34" t="s">
        <v>1096</v>
      </c>
      <c r="N28" s="19" t="s">
        <v>27</v>
      </c>
    </row>
    <row r="29" spans="1:14" ht="48" customHeight="1">
      <c r="A29" s="19">
        <v>4</v>
      </c>
      <c r="B29" s="23" t="s">
        <v>1391</v>
      </c>
      <c r="C29" s="24" t="s">
        <v>1392</v>
      </c>
      <c r="D29" s="19">
        <v>410136</v>
      </c>
      <c r="E29" s="19" t="s">
        <v>54</v>
      </c>
      <c r="F29" s="19" t="s">
        <v>63</v>
      </c>
      <c r="G29" s="19"/>
      <c r="H29" s="19">
        <v>40000</v>
      </c>
      <c r="I29" s="19">
        <v>489.7</v>
      </c>
      <c r="J29" s="19">
        <v>219.7</v>
      </c>
      <c r="K29" s="19">
        <v>61.7</v>
      </c>
      <c r="L29" s="19" t="s">
        <v>1099</v>
      </c>
      <c r="M29" s="19" t="s">
        <v>1100</v>
      </c>
      <c r="N29" s="19" t="s">
        <v>100</v>
      </c>
    </row>
    <row r="30" spans="1:14" ht="25.5" customHeight="1">
      <c r="A30" s="19">
        <v>5</v>
      </c>
      <c r="B30" s="23" t="s">
        <v>1393</v>
      </c>
      <c r="C30" s="24" t="s">
        <v>1102</v>
      </c>
      <c r="D30" s="19">
        <v>505747</v>
      </c>
      <c r="E30" s="19" t="s">
        <v>54</v>
      </c>
      <c r="F30" s="19" t="s">
        <v>376</v>
      </c>
      <c r="G30" s="19"/>
      <c r="H30" s="19">
        <v>50000</v>
      </c>
      <c r="I30" s="19"/>
      <c r="J30" s="19"/>
      <c r="K30" s="19"/>
      <c r="L30" s="19" t="s">
        <v>1027</v>
      </c>
      <c r="M30" s="19" t="s">
        <v>1103</v>
      </c>
      <c r="N30" s="19" t="s">
        <v>100</v>
      </c>
    </row>
    <row r="31" spans="1:14" s="2" customFormat="1" ht="42.75" customHeight="1">
      <c r="A31" s="19">
        <v>6</v>
      </c>
      <c r="B31" s="23" t="s">
        <v>1104</v>
      </c>
      <c r="C31" s="24" t="s">
        <v>1105</v>
      </c>
      <c r="D31" s="25">
        <v>24481</v>
      </c>
      <c r="E31" s="19" t="s">
        <v>54</v>
      </c>
      <c r="F31" s="19">
        <v>2018</v>
      </c>
      <c r="G31" s="19"/>
      <c r="H31" s="19">
        <v>20000</v>
      </c>
      <c r="I31" s="19"/>
      <c r="J31" s="19"/>
      <c r="K31" s="19"/>
      <c r="L31" s="19" t="s">
        <v>237</v>
      </c>
      <c r="M31" s="19" t="s">
        <v>1106</v>
      </c>
      <c r="N31" s="50" t="s">
        <v>126</v>
      </c>
    </row>
    <row r="32" spans="1:14" s="5" customFormat="1" ht="30" customHeight="1">
      <c r="A32" s="16"/>
      <c r="B32" s="17" t="s">
        <v>1107</v>
      </c>
      <c r="C32" s="16">
        <v>35</v>
      </c>
      <c r="D32" s="18">
        <v>2027330</v>
      </c>
      <c r="E32" s="18"/>
      <c r="F32" s="18"/>
      <c r="G32" s="18"/>
      <c r="H32" s="18">
        <v>315800</v>
      </c>
      <c r="I32" s="16"/>
      <c r="J32" s="16"/>
      <c r="K32" s="16"/>
      <c r="L32" s="16"/>
      <c r="M32" s="16"/>
      <c r="N32" s="16"/>
    </row>
    <row r="33" spans="1:14" ht="57.75" customHeight="1">
      <c r="A33" s="19">
        <v>1</v>
      </c>
      <c r="B33" s="23" t="s">
        <v>1108</v>
      </c>
      <c r="C33" s="24" t="s">
        <v>1109</v>
      </c>
      <c r="D33" s="19">
        <v>95000</v>
      </c>
      <c r="E33" s="19" t="s">
        <v>54</v>
      </c>
      <c r="F33" s="19" t="s">
        <v>24</v>
      </c>
      <c r="G33" s="33"/>
      <c r="H33" s="33">
        <v>5000</v>
      </c>
      <c r="I33" s="33"/>
      <c r="J33" s="69"/>
      <c r="K33" s="69"/>
      <c r="L33" s="33" t="s">
        <v>1027</v>
      </c>
      <c r="M33" s="34" t="s">
        <v>1110</v>
      </c>
      <c r="N33" s="62" t="s">
        <v>56</v>
      </c>
    </row>
    <row r="34" spans="1:14" ht="45" customHeight="1">
      <c r="A34" s="19">
        <v>2</v>
      </c>
      <c r="B34" s="23" t="s">
        <v>1111</v>
      </c>
      <c r="C34" s="24" t="s">
        <v>1112</v>
      </c>
      <c r="D34" s="40">
        <v>40160</v>
      </c>
      <c r="E34" s="40" t="s">
        <v>54</v>
      </c>
      <c r="F34" s="40" t="s">
        <v>376</v>
      </c>
      <c r="G34" s="40"/>
      <c r="H34" s="40">
        <v>8000</v>
      </c>
      <c r="I34" s="40"/>
      <c r="J34" s="40"/>
      <c r="K34" s="40"/>
      <c r="L34" s="40" t="s">
        <v>496</v>
      </c>
      <c r="M34" s="70" t="s">
        <v>1113</v>
      </c>
      <c r="N34" s="19" t="s">
        <v>36</v>
      </c>
    </row>
    <row r="35" spans="1:14" ht="33.75" customHeight="1">
      <c r="A35" s="19">
        <v>3</v>
      </c>
      <c r="B35" s="44" t="s">
        <v>1114</v>
      </c>
      <c r="C35" s="24" t="s">
        <v>1115</v>
      </c>
      <c r="D35" s="25">
        <v>37000</v>
      </c>
      <c r="E35" s="19" t="s">
        <v>54</v>
      </c>
      <c r="F35" s="19" t="s">
        <v>1116</v>
      </c>
      <c r="G35" s="19"/>
      <c r="H35" s="19">
        <v>10000</v>
      </c>
      <c r="I35" s="19">
        <v>80</v>
      </c>
      <c r="J35" s="19"/>
      <c r="K35" s="19"/>
      <c r="L35" s="19" t="s">
        <v>1027</v>
      </c>
      <c r="M35" s="19" t="s">
        <v>1117</v>
      </c>
      <c r="N35" s="71" t="s">
        <v>68</v>
      </c>
    </row>
    <row r="36" spans="1:14" ht="36.75" customHeight="1">
      <c r="A36" s="19">
        <v>4</v>
      </c>
      <c r="B36" s="44" t="s">
        <v>1118</v>
      </c>
      <c r="C36" s="24" t="s">
        <v>1119</v>
      </c>
      <c r="D36" s="25">
        <v>25000</v>
      </c>
      <c r="E36" s="19" t="s">
        <v>54</v>
      </c>
      <c r="F36" s="19" t="s">
        <v>1116</v>
      </c>
      <c r="G36" s="19"/>
      <c r="H36" s="19">
        <v>8000</v>
      </c>
      <c r="I36" s="19">
        <v>63.8</v>
      </c>
      <c r="J36" s="19"/>
      <c r="K36" s="19"/>
      <c r="L36" s="19" t="s">
        <v>1027</v>
      </c>
      <c r="M36" s="19" t="s">
        <v>1120</v>
      </c>
      <c r="N36" s="71" t="s">
        <v>68</v>
      </c>
    </row>
    <row r="37" spans="1:14" ht="48" customHeight="1">
      <c r="A37" s="19">
        <v>5</v>
      </c>
      <c r="B37" s="23" t="s">
        <v>1121</v>
      </c>
      <c r="C37" s="45" t="s">
        <v>1122</v>
      </c>
      <c r="D37" s="25">
        <v>25500</v>
      </c>
      <c r="E37" s="19" t="s">
        <v>54</v>
      </c>
      <c r="F37" s="19" t="s">
        <v>614</v>
      </c>
      <c r="G37" s="19"/>
      <c r="H37" s="19">
        <v>11000</v>
      </c>
      <c r="I37" s="19">
        <v>27</v>
      </c>
      <c r="J37" s="71"/>
      <c r="K37" s="72"/>
      <c r="L37" s="19" t="s">
        <v>1027</v>
      </c>
      <c r="M37" s="19" t="s">
        <v>1123</v>
      </c>
      <c r="N37" s="71" t="s">
        <v>68</v>
      </c>
    </row>
    <row r="38" spans="1:14" ht="91.5" customHeight="1">
      <c r="A38" s="19">
        <v>6</v>
      </c>
      <c r="B38" s="44" t="s">
        <v>1124</v>
      </c>
      <c r="C38" s="24" t="s">
        <v>1394</v>
      </c>
      <c r="D38" s="25">
        <v>45468</v>
      </c>
      <c r="E38" s="19" t="s">
        <v>537</v>
      </c>
      <c r="F38" s="19" t="s">
        <v>1026</v>
      </c>
      <c r="G38" s="19"/>
      <c r="H38" s="19">
        <v>8000</v>
      </c>
      <c r="I38" s="19">
        <v>100</v>
      </c>
      <c r="J38" s="19"/>
      <c r="K38" s="19"/>
      <c r="L38" s="19" t="s">
        <v>1027</v>
      </c>
      <c r="M38" s="71" t="s">
        <v>1126</v>
      </c>
      <c r="N38" s="71" t="s">
        <v>68</v>
      </c>
    </row>
    <row r="39" spans="1:14" ht="69" customHeight="1">
      <c r="A39" s="19">
        <v>7</v>
      </c>
      <c r="B39" s="23" t="s">
        <v>1127</v>
      </c>
      <c r="C39" s="24" t="s">
        <v>1128</v>
      </c>
      <c r="D39" s="19">
        <v>300000</v>
      </c>
      <c r="E39" s="19" t="s">
        <v>54</v>
      </c>
      <c r="F39" s="19" t="s">
        <v>63</v>
      </c>
      <c r="G39" s="40">
        <v>2457</v>
      </c>
      <c r="H39" s="40">
        <v>35000</v>
      </c>
      <c r="I39" s="66"/>
      <c r="J39" s="66"/>
      <c r="K39" s="66"/>
      <c r="L39" s="40" t="s">
        <v>1129</v>
      </c>
      <c r="M39" s="40" t="s">
        <v>1130</v>
      </c>
      <c r="N39" s="19" t="s">
        <v>46</v>
      </c>
    </row>
    <row r="40" spans="1:14" s="2" customFormat="1" ht="51.75" customHeight="1">
      <c r="A40" s="19">
        <v>8</v>
      </c>
      <c r="B40" s="27" t="s">
        <v>1131</v>
      </c>
      <c r="C40" s="28" t="s">
        <v>1132</v>
      </c>
      <c r="D40" s="29">
        <v>160000</v>
      </c>
      <c r="E40" s="40" t="s">
        <v>54</v>
      </c>
      <c r="F40" s="40" t="s">
        <v>1395</v>
      </c>
      <c r="G40" s="40"/>
      <c r="H40" s="40">
        <v>30000</v>
      </c>
      <c r="I40" s="66"/>
      <c r="J40" s="66"/>
      <c r="K40" s="66"/>
      <c r="L40" s="40" t="s">
        <v>1133</v>
      </c>
      <c r="M40" s="40" t="s">
        <v>1396</v>
      </c>
      <c r="N40" s="19" t="s">
        <v>46</v>
      </c>
    </row>
    <row r="41" spans="1:14" ht="36" customHeight="1">
      <c r="A41" s="19">
        <v>9</v>
      </c>
      <c r="B41" s="23" t="s">
        <v>1134</v>
      </c>
      <c r="C41" s="24" t="s">
        <v>1135</v>
      </c>
      <c r="D41" s="25">
        <v>500000</v>
      </c>
      <c r="E41" s="19" t="s">
        <v>54</v>
      </c>
      <c r="F41" s="19" t="s">
        <v>1047</v>
      </c>
      <c r="G41" s="40"/>
      <c r="H41" s="40">
        <v>10000</v>
      </c>
      <c r="I41" s="40">
        <v>490</v>
      </c>
      <c r="J41" s="73"/>
      <c r="K41" s="73"/>
      <c r="L41" s="40" t="s">
        <v>1027</v>
      </c>
      <c r="M41" s="40" t="s">
        <v>1136</v>
      </c>
      <c r="N41" s="50" t="s">
        <v>75</v>
      </c>
    </row>
    <row r="42" spans="1:14" ht="39.75" customHeight="1">
      <c r="A42" s="19">
        <v>10</v>
      </c>
      <c r="B42" s="23" t="s">
        <v>1137</v>
      </c>
      <c r="C42" s="24" t="s">
        <v>1138</v>
      </c>
      <c r="D42" s="19">
        <v>30000</v>
      </c>
      <c r="E42" s="19" t="s">
        <v>213</v>
      </c>
      <c r="F42" s="19" t="s">
        <v>614</v>
      </c>
      <c r="G42" s="19"/>
      <c r="H42" s="19">
        <v>13500</v>
      </c>
      <c r="I42" s="19">
        <v>250</v>
      </c>
      <c r="J42" s="19"/>
      <c r="K42" s="19"/>
      <c r="L42" s="19" t="s">
        <v>1139</v>
      </c>
      <c r="M42" s="19" t="s">
        <v>771</v>
      </c>
      <c r="N42" s="19" t="s">
        <v>86</v>
      </c>
    </row>
    <row r="43" spans="1:14" ht="31.5" customHeight="1">
      <c r="A43" s="19">
        <v>11</v>
      </c>
      <c r="B43" s="23" t="s">
        <v>1140</v>
      </c>
      <c r="C43" s="24" t="s">
        <v>1141</v>
      </c>
      <c r="D43" s="19">
        <v>16316</v>
      </c>
      <c r="E43" s="19" t="s">
        <v>360</v>
      </c>
      <c r="F43" s="19" t="s">
        <v>376</v>
      </c>
      <c r="G43" s="19"/>
      <c r="H43" s="19">
        <v>3000</v>
      </c>
      <c r="I43" s="19"/>
      <c r="J43" s="19"/>
      <c r="K43" s="19"/>
      <c r="L43" s="19" t="s">
        <v>496</v>
      </c>
      <c r="M43" s="19" t="s">
        <v>1142</v>
      </c>
      <c r="N43" s="19" t="s">
        <v>86</v>
      </c>
    </row>
    <row r="44" spans="1:14" ht="33" customHeight="1">
      <c r="A44" s="19">
        <v>12</v>
      </c>
      <c r="B44" s="23" t="s">
        <v>1397</v>
      </c>
      <c r="C44" s="24" t="s">
        <v>1144</v>
      </c>
      <c r="D44" s="19">
        <v>20000</v>
      </c>
      <c r="E44" s="19" t="s">
        <v>360</v>
      </c>
      <c r="F44" s="19" t="s">
        <v>614</v>
      </c>
      <c r="G44" s="19"/>
      <c r="H44" s="19">
        <v>7000</v>
      </c>
      <c r="I44" s="19"/>
      <c r="J44" s="19"/>
      <c r="K44" s="19"/>
      <c r="L44" s="19" t="s">
        <v>1145</v>
      </c>
      <c r="M44" s="19" t="s">
        <v>1146</v>
      </c>
      <c r="N44" s="19" t="s">
        <v>86</v>
      </c>
    </row>
    <row r="45" spans="1:14" ht="31.5" customHeight="1">
      <c r="A45" s="19">
        <v>13</v>
      </c>
      <c r="B45" s="23" t="s">
        <v>1147</v>
      </c>
      <c r="C45" s="24" t="s">
        <v>1148</v>
      </c>
      <c r="D45" s="19">
        <v>27000</v>
      </c>
      <c r="E45" s="19" t="s">
        <v>360</v>
      </c>
      <c r="F45" s="19" t="s">
        <v>614</v>
      </c>
      <c r="G45" s="19"/>
      <c r="H45" s="19">
        <v>12000</v>
      </c>
      <c r="I45" s="19"/>
      <c r="J45" s="19"/>
      <c r="K45" s="19"/>
      <c r="L45" s="19" t="s">
        <v>1149</v>
      </c>
      <c r="M45" s="19" t="s">
        <v>1150</v>
      </c>
      <c r="N45" s="19" t="s">
        <v>86</v>
      </c>
    </row>
    <row r="46" spans="1:14" ht="36" customHeight="1">
      <c r="A46" s="19">
        <v>14</v>
      </c>
      <c r="B46" s="23" t="s">
        <v>1151</v>
      </c>
      <c r="C46" s="24" t="s">
        <v>1152</v>
      </c>
      <c r="D46" s="19">
        <v>32400</v>
      </c>
      <c r="E46" s="19" t="s">
        <v>360</v>
      </c>
      <c r="F46" s="19" t="s">
        <v>376</v>
      </c>
      <c r="G46" s="19"/>
      <c r="H46" s="19">
        <v>4500</v>
      </c>
      <c r="I46" s="19">
        <v>120</v>
      </c>
      <c r="J46" s="19"/>
      <c r="K46" s="19"/>
      <c r="L46" s="19" t="s">
        <v>1027</v>
      </c>
      <c r="M46" s="19" t="s">
        <v>1153</v>
      </c>
      <c r="N46" s="19" t="s">
        <v>86</v>
      </c>
    </row>
    <row r="47" spans="1:14" ht="36" customHeight="1">
      <c r="A47" s="19">
        <v>15</v>
      </c>
      <c r="B47" s="23" t="s">
        <v>1154</v>
      </c>
      <c r="C47" s="24" t="s">
        <v>1155</v>
      </c>
      <c r="D47" s="19">
        <v>29700</v>
      </c>
      <c r="E47" s="19" t="s">
        <v>360</v>
      </c>
      <c r="F47" s="19" t="s">
        <v>376</v>
      </c>
      <c r="G47" s="19"/>
      <c r="H47" s="19">
        <v>6000</v>
      </c>
      <c r="I47" s="19"/>
      <c r="J47" s="19"/>
      <c r="K47" s="19"/>
      <c r="L47" s="19" t="s">
        <v>354</v>
      </c>
      <c r="M47" s="19" t="s">
        <v>1153</v>
      </c>
      <c r="N47" s="19" t="s">
        <v>86</v>
      </c>
    </row>
    <row r="48" spans="1:14" ht="30.75" customHeight="1">
      <c r="A48" s="19">
        <v>16</v>
      </c>
      <c r="B48" s="23" t="s">
        <v>1156</v>
      </c>
      <c r="C48" s="24" t="s">
        <v>1157</v>
      </c>
      <c r="D48" s="19">
        <v>18000</v>
      </c>
      <c r="E48" s="19" t="s">
        <v>360</v>
      </c>
      <c r="F48" s="19" t="s">
        <v>614</v>
      </c>
      <c r="G48" s="19"/>
      <c r="H48" s="19">
        <v>8000</v>
      </c>
      <c r="I48" s="19"/>
      <c r="J48" s="19"/>
      <c r="K48" s="19"/>
      <c r="L48" s="19" t="s">
        <v>354</v>
      </c>
      <c r="M48" s="40" t="s">
        <v>1158</v>
      </c>
      <c r="N48" s="19" t="s">
        <v>86</v>
      </c>
    </row>
    <row r="49" spans="1:14" ht="57" customHeight="1">
      <c r="A49" s="19">
        <v>17</v>
      </c>
      <c r="B49" s="23" t="s">
        <v>1159</v>
      </c>
      <c r="C49" s="24" t="s">
        <v>1160</v>
      </c>
      <c r="D49" s="19">
        <v>12916</v>
      </c>
      <c r="E49" s="19" t="s">
        <v>360</v>
      </c>
      <c r="F49" s="19" t="s">
        <v>614</v>
      </c>
      <c r="G49" s="19"/>
      <c r="H49" s="19">
        <v>3000</v>
      </c>
      <c r="I49" s="19">
        <v>30</v>
      </c>
      <c r="J49" s="19"/>
      <c r="K49" s="19"/>
      <c r="L49" s="19" t="s">
        <v>1161</v>
      </c>
      <c r="M49" s="40" t="s">
        <v>1158</v>
      </c>
      <c r="N49" s="19" t="s">
        <v>86</v>
      </c>
    </row>
    <row r="50" spans="1:14" ht="36.75" customHeight="1">
      <c r="A50" s="19">
        <v>18</v>
      </c>
      <c r="B50" s="23" t="s">
        <v>1162</v>
      </c>
      <c r="C50" s="24" t="s">
        <v>1163</v>
      </c>
      <c r="D50" s="19">
        <v>10500</v>
      </c>
      <c r="E50" s="19" t="s">
        <v>360</v>
      </c>
      <c r="F50" s="19" t="s">
        <v>614</v>
      </c>
      <c r="G50" s="19"/>
      <c r="H50" s="19">
        <v>3000</v>
      </c>
      <c r="I50" s="19"/>
      <c r="J50" s="19"/>
      <c r="K50" s="19"/>
      <c r="L50" s="19" t="s">
        <v>1164</v>
      </c>
      <c r="M50" s="40" t="s">
        <v>1165</v>
      </c>
      <c r="N50" s="19" t="s">
        <v>86</v>
      </c>
    </row>
    <row r="51" spans="1:14" ht="45" customHeight="1">
      <c r="A51" s="19">
        <v>19</v>
      </c>
      <c r="B51" s="23" t="s">
        <v>1166</v>
      </c>
      <c r="C51" s="24" t="s">
        <v>1167</v>
      </c>
      <c r="D51" s="19">
        <v>10270</v>
      </c>
      <c r="E51" s="19" t="s">
        <v>360</v>
      </c>
      <c r="F51" s="19" t="s">
        <v>614</v>
      </c>
      <c r="G51" s="19"/>
      <c r="H51" s="19">
        <v>2800</v>
      </c>
      <c r="I51" s="19"/>
      <c r="J51" s="19"/>
      <c r="K51" s="19"/>
      <c r="L51" s="19" t="s">
        <v>496</v>
      </c>
      <c r="M51" s="40" t="s">
        <v>1168</v>
      </c>
      <c r="N51" s="19" t="s">
        <v>86</v>
      </c>
    </row>
    <row r="52" spans="1:14" ht="69" customHeight="1">
      <c r="A52" s="19">
        <v>20</v>
      </c>
      <c r="B52" s="23" t="s">
        <v>1169</v>
      </c>
      <c r="C52" s="24" t="s">
        <v>1170</v>
      </c>
      <c r="D52" s="19">
        <v>11581</v>
      </c>
      <c r="E52" s="19" t="s">
        <v>360</v>
      </c>
      <c r="F52" s="19" t="s">
        <v>614</v>
      </c>
      <c r="G52" s="19"/>
      <c r="H52" s="19">
        <v>3500</v>
      </c>
      <c r="I52" s="19"/>
      <c r="J52" s="19"/>
      <c r="K52" s="19"/>
      <c r="L52" s="19" t="s">
        <v>496</v>
      </c>
      <c r="M52" s="40" t="s">
        <v>1171</v>
      </c>
      <c r="N52" s="19" t="s">
        <v>86</v>
      </c>
    </row>
    <row r="53" spans="1:14" ht="57" customHeight="1">
      <c r="A53" s="19">
        <v>21</v>
      </c>
      <c r="B53" s="23" t="s">
        <v>1172</v>
      </c>
      <c r="C53" s="24" t="s">
        <v>1173</v>
      </c>
      <c r="D53" s="19">
        <v>11416</v>
      </c>
      <c r="E53" s="19" t="s">
        <v>360</v>
      </c>
      <c r="F53" s="19" t="s">
        <v>614</v>
      </c>
      <c r="G53" s="19"/>
      <c r="H53" s="19">
        <v>3500</v>
      </c>
      <c r="I53" s="19"/>
      <c r="J53" s="19"/>
      <c r="K53" s="19"/>
      <c r="L53" s="19" t="s">
        <v>496</v>
      </c>
      <c r="M53" s="19" t="s">
        <v>1174</v>
      </c>
      <c r="N53" s="19" t="s">
        <v>86</v>
      </c>
    </row>
    <row r="54" spans="1:14" ht="96" customHeight="1">
      <c r="A54" s="19">
        <v>22</v>
      </c>
      <c r="B54" s="23" t="s">
        <v>1175</v>
      </c>
      <c r="C54" s="24" t="s">
        <v>1176</v>
      </c>
      <c r="D54" s="19">
        <v>11096</v>
      </c>
      <c r="E54" s="19" t="s">
        <v>360</v>
      </c>
      <c r="F54" s="19" t="s">
        <v>614</v>
      </c>
      <c r="G54" s="19"/>
      <c r="H54" s="19">
        <v>3500</v>
      </c>
      <c r="I54" s="19">
        <v>31.5</v>
      </c>
      <c r="J54" s="19"/>
      <c r="K54" s="19"/>
      <c r="L54" s="19" t="s">
        <v>496</v>
      </c>
      <c r="M54" s="19" t="s">
        <v>1174</v>
      </c>
      <c r="N54" s="19" t="s">
        <v>86</v>
      </c>
    </row>
    <row r="55" spans="1:14" ht="39.75" customHeight="1">
      <c r="A55" s="19">
        <v>23</v>
      </c>
      <c r="B55" s="23" t="s">
        <v>1177</v>
      </c>
      <c r="C55" s="24" t="s">
        <v>1178</v>
      </c>
      <c r="D55" s="19">
        <v>18752</v>
      </c>
      <c r="E55" s="19" t="s">
        <v>360</v>
      </c>
      <c r="F55" s="19" t="s">
        <v>376</v>
      </c>
      <c r="G55" s="19"/>
      <c r="H55" s="19">
        <v>6500</v>
      </c>
      <c r="I55" s="19"/>
      <c r="J55" s="19"/>
      <c r="K55" s="19"/>
      <c r="L55" s="19" t="s">
        <v>354</v>
      </c>
      <c r="M55" s="19" t="s">
        <v>1153</v>
      </c>
      <c r="N55" s="19" t="s">
        <v>86</v>
      </c>
    </row>
    <row r="56" spans="1:14" ht="40.5" customHeight="1">
      <c r="A56" s="19">
        <v>24</v>
      </c>
      <c r="B56" s="23" t="s">
        <v>1398</v>
      </c>
      <c r="C56" s="24" t="s">
        <v>1180</v>
      </c>
      <c r="D56" s="19">
        <v>30000</v>
      </c>
      <c r="E56" s="19" t="s">
        <v>54</v>
      </c>
      <c r="F56" s="19" t="s">
        <v>66</v>
      </c>
      <c r="G56" s="19">
        <v>4100</v>
      </c>
      <c r="H56" s="19">
        <v>5000</v>
      </c>
      <c r="I56" s="19"/>
      <c r="J56" s="19"/>
      <c r="K56" s="19"/>
      <c r="L56" s="19" t="s">
        <v>274</v>
      </c>
      <c r="M56" s="19" t="s">
        <v>1181</v>
      </c>
      <c r="N56" s="19" t="s">
        <v>100</v>
      </c>
    </row>
    <row r="57" spans="1:14" ht="45.75" customHeight="1">
      <c r="A57" s="19">
        <v>25</v>
      </c>
      <c r="B57" s="46" t="s">
        <v>1182</v>
      </c>
      <c r="C57" s="47" t="s">
        <v>1183</v>
      </c>
      <c r="D57" s="48">
        <v>28509</v>
      </c>
      <c r="E57" s="48" t="s">
        <v>54</v>
      </c>
      <c r="F57" s="49" t="s">
        <v>614</v>
      </c>
      <c r="G57" s="50"/>
      <c r="H57" s="50">
        <v>5000</v>
      </c>
      <c r="I57" s="50">
        <v>65.8</v>
      </c>
      <c r="J57" s="50"/>
      <c r="K57" s="50"/>
      <c r="L57" s="49" t="s">
        <v>1027</v>
      </c>
      <c r="M57" s="40" t="s">
        <v>1184</v>
      </c>
      <c r="N57" s="49" t="s">
        <v>227</v>
      </c>
    </row>
    <row r="58" spans="1:14" ht="34.5" customHeight="1">
      <c r="A58" s="19">
        <v>26</v>
      </c>
      <c r="B58" s="51" t="s">
        <v>1185</v>
      </c>
      <c r="C58" s="52" t="s">
        <v>1186</v>
      </c>
      <c r="D58" s="49">
        <v>59784</v>
      </c>
      <c r="E58" s="49" t="s">
        <v>54</v>
      </c>
      <c r="F58" s="49" t="s">
        <v>614</v>
      </c>
      <c r="G58" s="49"/>
      <c r="H58" s="49">
        <v>10000</v>
      </c>
      <c r="I58" s="49">
        <v>67</v>
      </c>
      <c r="J58" s="49">
        <v>67</v>
      </c>
      <c r="K58" s="19"/>
      <c r="L58" s="49" t="s">
        <v>1187</v>
      </c>
      <c r="M58" s="49" t="s">
        <v>1188</v>
      </c>
      <c r="N58" s="49" t="s">
        <v>227</v>
      </c>
    </row>
    <row r="59" spans="1:14" s="2" customFormat="1" ht="54.75" customHeight="1">
      <c r="A59" s="19">
        <v>27</v>
      </c>
      <c r="B59" s="51" t="s">
        <v>1189</v>
      </c>
      <c r="C59" s="53" t="s">
        <v>1190</v>
      </c>
      <c r="D59" s="49">
        <v>57900</v>
      </c>
      <c r="E59" s="49" t="s">
        <v>54</v>
      </c>
      <c r="F59" s="49" t="s">
        <v>66</v>
      </c>
      <c r="G59" s="49">
        <v>12870</v>
      </c>
      <c r="H59" s="49">
        <v>7000</v>
      </c>
      <c r="I59" s="49">
        <v>67.8</v>
      </c>
      <c r="J59" s="49"/>
      <c r="K59" s="19"/>
      <c r="L59" s="49" t="s">
        <v>380</v>
      </c>
      <c r="M59" s="49" t="s">
        <v>1191</v>
      </c>
      <c r="N59" s="49" t="s">
        <v>227</v>
      </c>
    </row>
    <row r="60" spans="1:14" s="2" customFormat="1" ht="45.75" customHeight="1">
      <c r="A60" s="19">
        <v>28</v>
      </c>
      <c r="B60" s="54" t="s">
        <v>1192</v>
      </c>
      <c r="C60" s="52" t="s">
        <v>1193</v>
      </c>
      <c r="D60" s="40">
        <v>51670</v>
      </c>
      <c r="E60" s="49" t="s">
        <v>54</v>
      </c>
      <c r="F60" s="49" t="s">
        <v>66</v>
      </c>
      <c r="G60" s="49">
        <v>485</v>
      </c>
      <c r="H60" s="49">
        <v>4000</v>
      </c>
      <c r="I60" s="49"/>
      <c r="J60" s="49"/>
      <c r="K60" s="19"/>
      <c r="L60" s="49" t="s">
        <v>380</v>
      </c>
      <c r="M60" s="49" t="s">
        <v>1194</v>
      </c>
      <c r="N60" s="49" t="s">
        <v>227</v>
      </c>
    </row>
    <row r="61" spans="1:14" s="2" customFormat="1" ht="31.5" customHeight="1">
      <c r="A61" s="19">
        <v>29</v>
      </c>
      <c r="B61" s="23" t="s">
        <v>1195</v>
      </c>
      <c r="C61" s="24" t="s">
        <v>1196</v>
      </c>
      <c r="D61" s="19">
        <v>22392</v>
      </c>
      <c r="E61" s="19" t="s">
        <v>54</v>
      </c>
      <c r="F61" s="19" t="s">
        <v>376</v>
      </c>
      <c r="G61" s="19"/>
      <c r="H61" s="19">
        <v>8000</v>
      </c>
      <c r="I61" s="19">
        <v>100</v>
      </c>
      <c r="J61" s="19"/>
      <c r="K61" s="19"/>
      <c r="L61" s="19" t="s">
        <v>1197</v>
      </c>
      <c r="M61" s="19" t="s">
        <v>444</v>
      </c>
      <c r="N61" s="19" t="s">
        <v>111</v>
      </c>
    </row>
    <row r="62" spans="1:14" s="2" customFormat="1" ht="45" customHeight="1">
      <c r="A62" s="19">
        <v>30</v>
      </c>
      <c r="B62" s="23" t="s">
        <v>1198</v>
      </c>
      <c r="C62" s="24" t="s">
        <v>1199</v>
      </c>
      <c r="D62" s="25">
        <v>22000</v>
      </c>
      <c r="E62" s="19" t="s">
        <v>54</v>
      </c>
      <c r="F62" s="19" t="s">
        <v>614</v>
      </c>
      <c r="G62" s="19"/>
      <c r="H62" s="19">
        <v>5000</v>
      </c>
      <c r="I62" s="19"/>
      <c r="J62" s="19"/>
      <c r="K62" s="19"/>
      <c r="L62" s="19" t="s">
        <v>1200</v>
      </c>
      <c r="M62" s="19" t="s">
        <v>1201</v>
      </c>
      <c r="N62" s="50" t="s">
        <v>126</v>
      </c>
    </row>
    <row r="63" spans="1:14" s="2" customFormat="1" ht="24" customHeight="1">
      <c r="A63" s="19">
        <v>31</v>
      </c>
      <c r="B63" s="23" t="s">
        <v>1202</v>
      </c>
      <c r="C63" s="24" t="s">
        <v>1203</v>
      </c>
      <c r="D63" s="19">
        <v>36000</v>
      </c>
      <c r="E63" s="19" t="s">
        <v>54</v>
      </c>
      <c r="F63" s="19" t="s">
        <v>376</v>
      </c>
      <c r="G63" s="19"/>
      <c r="H63" s="19">
        <v>6000</v>
      </c>
      <c r="I63" s="19">
        <v>180</v>
      </c>
      <c r="J63" s="19">
        <v>180</v>
      </c>
      <c r="K63" s="19"/>
      <c r="L63" s="19" t="s">
        <v>683</v>
      </c>
      <c r="M63" s="19" t="s">
        <v>444</v>
      </c>
      <c r="N63" s="19" t="s">
        <v>111</v>
      </c>
    </row>
    <row r="64" spans="1:14" s="2" customFormat="1" ht="55.5" customHeight="1">
      <c r="A64" s="19">
        <v>32</v>
      </c>
      <c r="B64" s="23" t="s">
        <v>1204</v>
      </c>
      <c r="C64" s="24" t="s">
        <v>1205</v>
      </c>
      <c r="D64" s="25">
        <v>91000</v>
      </c>
      <c r="E64" s="19" t="s">
        <v>54</v>
      </c>
      <c r="F64" s="19" t="s">
        <v>376</v>
      </c>
      <c r="G64" s="19"/>
      <c r="H64" s="19">
        <v>25000</v>
      </c>
      <c r="I64" s="19"/>
      <c r="J64" s="19"/>
      <c r="K64" s="19"/>
      <c r="L64" s="19" t="s">
        <v>1206</v>
      </c>
      <c r="M64" s="19" t="s">
        <v>1207</v>
      </c>
      <c r="N64" s="19" t="s">
        <v>126</v>
      </c>
    </row>
    <row r="65" spans="1:14" s="2" customFormat="1" ht="52.5" customHeight="1">
      <c r="A65" s="19">
        <v>33</v>
      </c>
      <c r="B65" s="23" t="s">
        <v>1208</v>
      </c>
      <c r="C65" s="24" t="s">
        <v>1209</v>
      </c>
      <c r="D65" s="25">
        <v>96000</v>
      </c>
      <c r="E65" s="19" t="s">
        <v>54</v>
      </c>
      <c r="F65" s="19" t="s">
        <v>376</v>
      </c>
      <c r="G65" s="19"/>
      <c r="H65" s="19">
        <v>16000</v>
      </c>
      <c r="I65" s="19"/>
      <c r="J65" s="19"/>
      <c r="K65" s="19"/>
      <c r="L65" s="19" t="s">
        <v>456</v>
      </c>
      <c r="M65" s="19" t="s">
        <v>1210</v>
      </c>
      <c r="N65" s="19" t="s">
        <v>126</v>
      </c>
    </row>
    <row r="66" spans="1:14" s="2" customFormat="1" ht="55.5" customHeight="1">
      <c r="A66" s="19">
        <v>34</v>
      </c>
      <c r="B66" s="23" t="s">
        <v>1211</v>
      </c>
      <c r="C66" s="24" t="s">
        <v>1212</v>
      </c>
      <c r="D66" s="25">
        <v>24000</v>
      </c>
      <c r="E66" s="19" t="s">
        <v>54</v>
      </c>
      <c r="F66" s="19" t="s">
        <v>614</v>
      </c>
      <c r="G66" s="19"/>
      <c r="H66" s="19">
        <v>8000</v>
      </c>
      <c r="I66" s="19"/>
      <c r="J66" s="19"/>
      <c r="K66" s="19"/>
      <c r="L66" s="19" t="s">
        <v>456</v>
      </c>
      <c r="M66" s="19" t="s">
        <v>1213</v>
      </c>
      <c r="N66" s="19" t="s">
        <v>126</v>
      </c>
    </row>
    <row r="67" spans="1:14" s="2" customFormat="1" ht="55.5" customHeight="1">
      <c r="A67" s="19">
        <v>35</v>
      </c>
      <c r="B67" s="23" t="s">
        <v>1214</v>
      </c>
      <c r="C67" s="24" t="s">
        <v>1215</v>
      </c>
      <c r="D67" s="25">
        <v>20000</v>
      </c>
      <c r="E67" s="19" t="s">
        <v>54</v>
      </c>
      <c r="F67" s="19" t="s">
        <v>614</v>
      </c>
      <c r="G67" s="19"/>
      <c r="H67" s="19">
        <v>12000</v>
      </c>
      <c r="I67" s="19"/>
      <c r="J67" s="19"/>
      <c r="K67" s="19"/>
      <c r="L67" s="19" t="s">
        <v>456</v>
      </c>
      <c r="M67" s="19" t="s">
        <v>1216</v>
      </c>
      <c r="N67" s="19" t="s">
        <v>126</v>
      </c>
    </row>
    <row r="68" spans="1:14" s="2" customFormat="1" ht="14.25">
      <c r="A68" s="19"/>
      <c r="B68" s="17" t="s">
        <v>504</v>
      </c>
      <c r="C68" s="16">
        <v>21</v>
      </c>
      <c r="D68" s="18">
        <v>2766228</v>
      </c>
      <c r="E68" s="16"/>
      <c r="F68" s="16"/>
      <c r="G68" s="16"/>
      <c r="H68" s="16">
        <v>602800</v>
      </c>
      <c r="I68" s="19"/>
      <c r="J68" s="19"/>
      <c r="K68" s="19"/>
      <c r="L68" s="19"/>
      <c r="M68" s="19"/>
      <c r="N68" s="50"/>
    </row>
    <row r="69" spans="1:14" ht="48" customHeight="1">
      <c r="A69" s="19">
        <v>1</v>
      </c>
      <c r="B69" s="23" t="s">
        <v>1217</v>
      </c>
      <c r="C69" s="24" t="s">
        <v>1218</v>
      </c>
      <c r="D69" s="25">
        <v>22000</v>
      </c>
      <c r="E69" s="19" t="s">
        <v>54</v>
      </c>
      <c r="F69" s="19" t="s">
        <v>66</v>
      </c>
      <c r="G69" s="19"/>
      <c r="H69" s="19">
        <v>10000</v>
      </c>
      <c r="I69" s="34"/>
      <c r="J69" s="34"/>
      <c r="K69" s="34"/>
      <c r="L69" s="34" t="s">
        <v>1027</v>
      </c>
      <c r="M69" s="34" t="s">
        <v>1219</v>
      </c>
      <c r="N69" s="19" t="s">
        <v>27</v>
      </c>
    </row>
    <row r="70" spans="1:14" ht="69" customHeight="1">
      <c r="A70" s="19">
        <v>2</v>
      </c>
      <c r="B70" s="23" t="s">
        <v>1220</v>
      </c>
      <c r="C70" s="24" t="s">
        <v>1221</v>
      </c>
      <c r="D70" s="25">
        <v>520000</v>
      </c>
      <c r="E70" s="19" t="s">
        <v>767</v>
      </c>
      <c r="F70" s="19" t="s">
        <v>1047</v>
      </c>
      <c r="G70" s="19"/>
      <c r="H70" s="19">
        <v>130000</v>
      </c>
      <c r="I70" s="19"/>
      <c r="J70" s="19"/>
      <c r="K70" s="19"/>
      <c r="L70" s="19" t="s">
        <v>1222</v>
      </c>
      <c r="M70" s="19" t="s">
        <v>1223</v>
      </c>
      <c r="N70" s="19" t="s">
        <v>27</v>
      </c>
    </row>
    <row r="71" spans="1:14" ht="36" customHeight="1">
      <c r="A71" s="19">
        <v>3</v>
      </c>
      <c r="B71" s="74" t="s">
        <v>1224</v>
      </c>
      <c r="C71" s="39" t="s">
        <v>1225</v>
      </c>
      <c r="D71" s="25">
        <v>18900</v>
      </c>
      <c r="E71" s="56"/>
      <c r="F71" s="29" t="s">
        <v>66</v>
      </c>
      <c r="G71" s="29"/>
      <c r="H71" s="29">
        <v>15000</v>
      </c>
      <c r="I71" s="29"/>
      <c r="J71" s="56"/>
      <c r="K71" s="56"/>
      <c r="L71" s="29" t="s">
        <v>780</v>
      </c>
      <c r="M71" s="29" t="s">
        <v>1226</v>
      </c>
      <c r="N71" s="19" t="s">
        <v>27</v>
      </c>
    </row>
    <row r="72" spans="1:14" ht="60" customHeight="1">
      <c r="A72" s="19">
        <v>4</v>
      </c>
      <c r="B72" s="74" t="s">
        <v>1399</v>
      </c>
      <c r="C72" s="39" t="s">
        <v>1400</v>
      </c>
      <c r="D72" s="25">
        <v>388000</v>
      </c>
      <c r="E72" s="19" t="s">
        <v>54</v>
      </c>
      <c r="F72" s="29">
        <v>2018</v>
      </c>
      <c r="G72" s="29"/>
      <c r="H72" s="29">
        <v>150000</v>
      </c>
      <c r="I72" s="29"/>
      <c r="J72" s="56"/>
      <c r="K72" s="56"/>
      <c r="L72" s="29" t="s">
        <v>1401</v>
      </c>
      <c r="M72" s="29" t="s">
        <v>837</v>
      </c>
      <c r="N72" s="19" t="s">
        <v>36</v>
      </c>
    </row>
    <row r="73" spans="1:14" ht="45.75" customHeight="1">
      <c r="A73" s="19">
        <v>5</v>
      </c>
      <c r="B73" s="23" t="s">
        <v>1230</v>
      </c>
      <c r="C73" s="24" t="s">
        <v>1231</v>
      </c>
      <c r="D73" s="25">
        <v>49300</v>
      </c>
      <c r="E73" s="19" t="s">
        <v>54</v>
      </c>
      <c r="F73" s="19" t="s">
        <v>1116</v>
      </c>
      <c r="G73" s="19"/>
      <c r="H73" s="50">
        <v>10000</v>
      </c>
      <c r="I73" s="19">
        <v>131</v>
      </c>
      <c r="J73" s="19"/>
      <c r="K73" s="19"/>
      <c r="L73" s="19" t="s">
        <v>1232</v>
      </c>
      <c r="M73" s="71" t="s">
        <v>1233</v>
      </c>
      <c r="N73" s="71" t="s">
        <v>68</v>
      </c>
    </row>
    <row r="74" spans="1:14" ht="40.5" customHeight="1">
      <c r="A74" s="19">
        <v>6</v>
      </c>
      <c r="B74" s="23" t="s">
        <v>1234</v>
      </c>
      <c r="C74" s="24" t="s">
        <v>1235</v>
      </c>
      <c r="D74" s="25">
        <v>21121</v>
      </c>
      <c r="E74" s="19" t="s">
        <v>552</v>
      </c>
      <c r="F74" s="19" t="s">
        <v>614</v>
      </c>
      <c r="G74" s="19"/>
      <c r="H74" s="50">
        <v>8000</v>
      </c>
      <c r="I74" s="19">
        <v>48</v>
      </c>
      <c r="J74" s="19"/>
      <c r="K74" s="19"/>
      <c r="L74" s="19" t="s">
        <v>1236</v>
      </c>
      <c r="M74" s="71" t="s">
        <v>1237</v>
      </c>
      <c r="N74" s="71" t="s">
        <v>68</v>
      </c>
    </row>
    <row r="75" spans="1:14" ht="30" customHeight="1">
      <c r="A75" s="19">
        <v>7</v>
      </c>
      <c r="B75" s="23" t="s">
        <v>1238</v>
      </c>
      <c r="C75" s="24" t="s">
        <v>1239</v>
      </c>
      <c r="D75" s="25">
        <v>113397</v>
      </c>
      <c r="E75" s="19" t="s">
        <v>54</v>
      </c>
      <c r="F75" s="19" t="s">
        <v>50</v>
      </c>
      <c r="G75" s="19"/>
      <c r="H75" s="50">
        <v>10000</v>
      </c>
      <c r="I75" s="19"/>
      <c r="J75" s="19"/>
      <c r="K75" s="19"/>
      <c r="L75" s="71" t="s">
        <v>1027</v>
      </c>
      <c r="M75" s="71" t="s">
        <v>324</v>
      </c>
      <c r="N75" s="71" t="s">
        <v>68</v>
      </c>
    </row>
    <row r="76" spans="1:14" ht="49.5" customHeight="1">
      <c r="A76" s="19">
        <v>8</v>
      </c>
      <c r="B76" s="23" t="s">
        <v>1240</v>
      </c>
      <c r="C76" s="24" t="s">
        <v>1241</v>
      </c>
      <c r="D76" s="19">
        <v>15081</v>
      </c>
      <c r="E76" s="40" t="s">
        <v>49</v>
      </c>
      <c r="F76" s="19" t="s">
        <v>614</v>
      </c>
      <c r="G76" s="40"/>
      <c r="H76" s="40">
        <v>5000</v>
      </c>
      <c r="I76" s="66"/>
      <c r="J76" s="66"/>
      <c r="K76" s="66"/>
      <c r="L76" s="40" t="s">
        <v>1242</v>
      </c>
      <c r="M76" s="19" t="s">
        <v>1243</v>
      </c>
      <c r="N76" s="19" t="s">
        <v>46</v>
      </c>
    </row>
    <row r="77" spans="1:14" s="2" customFormat="1" ht="34.5" customHeight="1">
      <c r="A77" s="19">
        <v>9</v>
      </c>
      <c r="B77" s="23" t="s">
        <v>1335</v>
      </c>
      <c r="C77" s="24" t="s">
        <v>1336</v>
      </c>
      <c r="D77" s="25">
        <v>180000</v>
      </c>
      <c r="E77" s="19" t="s">
        <v>54</v>
      </c>
      <c r="F77" s="19" t="s">
        <v>376</v>
      </c>
      <c r="G77" s="40"/>
      <c r="H77" s="40">
        <v>107000</v>
      </c>
      <c r="I77" s="73"/>
      <c r="J77" s="73"/>
      <c r="K77" s="73"/>
      <c r="L77" s="40" t="s">
        <v>334</v>
      </c>
      <c r="M77" s="40" t="s">
        <v>1337</v>
      </c>
      <c r="N77" s="71" t="s">
        <v>75</v>
      </c>
    </row>
    <row r="78" spans="1:14" ht="45.75" customHeight="1">
      <c r="A78" s="19">
        <v>10</v>
      </c>
      <c r="B78" s="23" t="s">
        <v>1338</v>
      </c>
      <c r="C78" s="24" t="s">
        <v>1339</v>
      </c>
      <c r="D78" s="19">
        <v>15000</v>
      </c>
      <c r="E78" s="19" t="s">
        <v>360</v>
      </c>
      <c r="F78" s="19" t="s">
        <v>614</v>
      </c>
      <c r="G78" s="19"/>
      <c r="H78" s="19">
        <v>2800</v>
      </c>
      <c r="I78" s="19"/>
      <c r="J78" s="19"/>
      <c r="K78" s="19"/>
      <c r="L78" s="19" t="s">
        <v>1340</v>
      </c>
      <c r="M78" s="19" t="s">
        <v>1341</v>
      </c>
      <c r="N78" s="19" t="s">
        <v>86</v>
      </c>
    </row>
    <row r="79" spans="1:15" ht="33" customHeight="1">
      <c r="A79" s="19">
        <v>11</v>
      </c>
      <c r="B79" s="23" t="s">
        <v>1244</v>
      </c>
      <c r="C79" s="24" t="s">
        <v>1245</v>
      </c>
      <c r="D79" s="19">
        <v>24000</v>
      </c>
      <c r="E79" s="19" t="s">
        <v>360</v>
      </c>
      <c r="F79" s="19" t="s">
        <v>614</v>
      </c>
      <c r="G79" s="19"/>
      <c r="H79" s="19">
        <v>15000</v>
      </c>
      <c r="I79" s="19"/>
      <c r="J79" s="19"/>
      <c r="K79" s="19"/>
      <c r="L79" s="19" t="s">
        <v>354</v>
      </c>
      <c r="M79" s="19" t="s">
        <v>1246</v>
      </c>
      <c r="N79" s="19" t="s">
        <v>86</v>
      </c>
      <c r="O79" s="65"/>
    </row>
    <row r="80" spans="1:14" ht="66" customHeight="1">
      <c r="A80" s="19">
        <v>12</v>
      </c>
      <c r="B80" s="23" t="s">
        <v>1247</v>
      </c>
      <c r="C80" s="24" t="s">
        <v>1248</v>
      </c>
      <c r="D80" s="19">
        <v>24003</v>
      </c>
      <c r="E80" s="19" t="s">
        <v>1249</v>
      </c>
      <c r="F80" s="19" t="s">
        <v>376</v>
      </c>
      <c r="G80" s="19"/>
      <c r="H80" s="19">
        <v>3500</v>
      </c>
      <c r="I80" s="19">
        <v>81.84</v>
      </c>
      <c r="J80" s="19">
        <v>81.38</v>
      </c>
      <c r="K80" s="19"/>
      <c r="L80" s="19" t="s">
        <v>1250</v>
      </c>
      <c r="M80" s="19" t="s">
        <v>1251</v>
      </c>
      <c r="N80" s="19" t="s">
        <v>86</v>
      </c>
    </row>
    <row r="81" spans="1:14" ht="72.75" customHeight="1">
      <c r="A81" s="19">
        <v>13</v>
      </c>
      <c r="B81" s="23" t="s">
        <v>1252</v>
      </c>
      <c r="C81" s="24" t="s">
        <v>1253</v>
      </c>
      <c r="D81" s="49">
        <v>854564</v>
      </c>
      <c r="E81" s="49" t="s">
        <v>54</v>
      </c>
      <c r="F81" s="49" t="s">
        <v>1047</v>
      </c>
      <c r="G81" s="49">
        <v>9915</v>
      </c>
      <c r="H81" s="49">
        <v>23000</v>
      </c>
      <c r="I81" s="49">
        <v>300</v>
      </c>
      <c r="J81" s="49"/>
      <c r="K81" s="19"/>
      <c r="L81" s="49" t="s">
        <v>655</v>
      </c>
      <c r="M81" s="19" t="s">
        <v>1254</v>
      </c>
      <c r="N81" s="49" t="s">
        <v>227</v>
      </c>
    </row>
    <row r="82" spans="1:14" ht="62.25" customHeight="1">
      <c r="A82" s="19">
        <v>14</v>
      </c>
      <c r="B82" s="23" t="s">
        <v>1255</v>
      </c>
      <c r="C82" s="24" t="s">
        <v>1256</v>
      </c>
      <c r="D82" s="49">
        <v>95000</v>
      </c>
      <c r="E82" s="70" t="s">
        <v>151</v>
      </c>
      <c r="F82" s="49" t="s">
        <v>1026</v>
      </c>
      <c r="G82" s="49"/>
      <c r="H82" s="49">
        <v>7000</v>
      </c>
      <c r="I82" s="49"/>
      <c r="J82" s="49"/>
      <c r="K82" s="19"/>
      <c r="L82" s="49" t="s">
        <v>1257</v>
      </c>
      <c r="M82" s="49" t="s">
        <v>1258</v>
      </c>
      <c r="N82" s="49" t="s">
        <v>227</v>
      </c>
    </row>
    <row r="83" spans="1:14" ht="57.75" customHeight="1">
      <c r="A83" s="19">
        <v>15</v>
      </c>
      <c r="B83" s="23" t="s">
        <v>1259</v>
      </c>
      <c r="C83" s="24" t="s">
        <v>1260</v>
      </c>
      <c r="D83" s="19">
        <v>43395</v>
      </c>
      <c r="E83" s="19" t="s">
        <v>682</v>
      </c>
      <c r="F83" s="19" t="s">
        <v>1026</v>
      </c>
      <c r="G83" s="19"/>
      <c r="H83" s="19">
        <v>12000</v>
      </c>
      <c r="I83" s="19">
        <v>40.76</v>
      </c>
      <c r="J83" s="19"/>
      <c r="K83" s="19"/>
      <c r="L83" s="19" t="s">
        <v>1261</v>
      </c>
      <c r="M83" s="19" t="s">
        <v>1262</v>
      </c>
      <c r="N83" s="19" t="s">
        <v>111</v>
      </c>
    </row>
    <row r="84" spans="1:14" ht="43.5" customHeight="1">
      <c r="A84" s="19">
        <v>16</v>
      </c>
      <c r="B84" s="23" t="s">
        <v>1365</v>
      </c>
      <c r="C84" s="24" t="s">
        <v>1366</v>
      </c>
      <c r="D84" s="19">
        <v>56800</v>
      </c>
      <c r="E84" s="19" t="s">
        <v>54</v>
      </c>
      <c r="F84" s="19" t="s">
        <v>376</v>
      </c>
      <c r="G84" s="19"/>
      <c r="H84" s="19">
        <v>20000</v>
      </c>
      <c r="I84" s="19">
        <v>100</v>
      </c>
      <c r="J84" s="19"/>
      <c r="K84" s="19"/>
      <c r="L84" s="19" t="s">
        <v>989</v>
      </c>
      <c r="M84" s="19" t="s">
        <v>1367</v>
      </c>
      <c r="N84" s="19" t="s">
        <v>111</v>
      </c>
    </row>
    <row r="85" spans="1:14" s="2" customFormat="1" ht="47.25" customHeight="1">
      <c r="A85" s="19">
        <v>17</v>
      </c>
      <c r="B85" s="23" t="s">
        <v>1263</v>
      </c>
      <c r="C85" s="75" t="s">
        <v>1264</v>
      </c>
      <c r="D85" s="25">
        <v>35000</v>
      </c>
      <c r="E85" s="19" t="s">
        <v>54</v>
      </c>
      <c r="F85" s="19" t="s">
        <v>614</v>
      </c>
      <c r="G85" s="19"/>
      <c r="H85" s="19">
        <v>3000</v>
      </c>
      <c r="I85" s="19"/>
      <c r="J85" s="19"/>
      <c r="K85" s="19"/>
      <c r="L85" s="19" t="s">
        <v>334</v>
      </c>
      <c r="M85" s="19" t="s">
        <v>1265</v>
      </c>
      <c r="N85" s="19" t="s">
        <v>126</v>
      </c>
    </row>
    <row r="86" spans="1:14" s="2" customFormat="1" ht="56.25" customHeight="1">
      <c r="A86" s="19">
        <v>18</v>
      </c>
      <c r="B86" s="23" t="s">
        <v>1266</v>
      </c>
      <c r="C86" s="24" t="s">
        <v>1267</v>
      </c>
      <c r="D86" s="25">
        <v>12000</v>
      </c>
      <c r="E86" s="19" t="s">
        <v>39</v>
      </c>
      <c r="F86" s="19" t="s">
        <v>614</v>
      </c>
      <c r="G86" s="19"/>
      <c r="H86" s="19">
        <v>3000</v>
      </c>
      <c r="I86" s="19"/>
      <c r="J86" s="19"/>
      <c r="K86" s="19"/>
      <c r="L86" s="19" t="s">
        <v>1268</v>
      </c>
      <c r="M86" s="19" t="s">
        <v>453</v>
      </c>
      <c r="N86" s="19" t="s">
        <v>126</v>
      </c>
    </row>
    <row r="87" spans="1:14" s="2" customFormat="1" ht="53.25" customHeight="1">
      <c r="A87" s="19">
        <v>19</v>
      </c>
      <c r="B87" s="23" t="s">
        <v>1269</v>
      </c>
      <c r="C87" s="24" t="s">
        <v>1270</v>
      </c>
      <c r="D87" s="25">
        <v>10000</v>
      </c>
      <c r="E87" s="19" t="s">
        <v>39</v>
      </c>
      <c r="F87" s="19" t="s">
        <v>614</v>
      </c>
      <c r="G87" s="19"/>
      <c r="H87" s="19">
        <v>2500</v>
      </c>
      <c r="I87" s="19"/>
      <c r="J87" s="19"/>
      <c r="K87" s="19"/>
      <c r="L87" s="19" t="s">
        <v>1271</v>
      </c>
      <c r="M87" s="19" t="s">
        <v>1272</v>
      </c>
      <c r="N87" s="19" t="s">
        <v>126</v>
      </c>
    </row>
    <row r="88" spans="1:14" ht="57" customHeight="1">
      <c r="A88" s="19">
        <v>20</v>
      </c>
      <c r="B88" s="31" t="s">
        <v>1402</v>
      </c>
      <c r="C88" s="32" t="s">
        <v>1274</v>
      </c>
      <c r="D88" s="76">
        <v>163667</v>
      </c>
      <c r="E88" s="34" t="s">
        <v>151</v>
      </c>
      <c r="F88" s="34" t="s">
        <v>66</v>
      </c>
      <c r="G88" s="34"/>
      <c r="H88" s="34">
        <v>65000</v>
      </c>
      <c r="I88" s="34"/>
      <c r="J88" s="34"/>
      <c r="K88" s="34"/>
      <c r="L88" s="34" t="s">
        <v>1027</v>
      </c>
      <c r="M88" s="34" t="s">
        <v>1275</v>
      </c>
      <c r="N88" s="62" t="s">
        <v>56</v>
      </c>
    </row>
    <row r="89" spans="1:14" ht="57" customHeight="1">
      <c r="A89" s="19">
        <v>21</v>
      </c>
      <c r="B89" s="31" t="s">
        <v>1276</v>
      </c>
      <c r="C89" s="32" t="s">
        <v>1277</v>
      </c>
      <c r="D89" s="76">
        <v>105000</v>
      </c>
      <c r="E89" s="34" t="s">
        <v>54</v>
      </c>
      <c r="F89" s="34" t="s">
        <v>1026</v>
      </c>
      <c r="G89" s="34"/>
      <c r="H89" s="34">
        <v>1000</v>
      </c>
      <c r="I89" s="19">
        <v>676</v>
      </c>
      <c r="J89" s="19">
        <v>322</v>
      </c>
      <c r="K89" s="34"/>
      <c r="L89" s="19" t="s">
        <v>1278</v>
      </c>
      <c r="M89" s="19" t="s">
        <v>1279</v>
      </c>
      <c r="N89" s="19" t="s">
        <v>497</v>
      </c>
    </row>
    <row r="90" spans="1:14" s="2" customFormat="1" ht="18.75" customHeight="1">
      <c r="A90" s="19"/>
      <c r="B90" s="36" t="s">
        <v>708</v>
      </c>
      <c r="C90" s="37">
        <v>12</v>
      </c>
      <c r="D90" s="18">
        <v>494135</v>
      </c>
      <c r="E90" s="16"/>
      <c r="F90" s="16"/>
      <c r="G90" s="16"/>
      <c r="H90" s="16">
        <v>79700</v>
      </c>
      <c r="I90" s="16"/>
      <c r="J90" s="62"/>
      <c r="K90" s="62"/>
      <c r="L90" s="62"/>
      <c r="M90" s="62"/>
      <c r="N90" s="62"/>
    </row>
    <row r="91" spans="1:14" ht="31.5" customHeight="1">
      <c r="A91" s="19">
        <v>1</v>
      </c>
      <c r="B91" s="23" t="s">
        <v>1280</v>
      </c>
      <c r="C91" s="24" t="s">
        <v>1281</v>
      </c>
      <c r="D91" s="25">
        <v>15000</v>
      </c>
      <c r="E91" s="19" t="s">
        <v>39</v>
      </c>
      <c r="F91" s="19" t="s">
        <v>614</v>
      </c>
      <c r="G91" s="24"/>
      <c r="H91" s="19">
        <v>4000</v>
      </c>
      <c r="I91" s="24"/>
      <c r="J91" s="19"/>
      <c r="K91" s="19"/>
      <c r="L91" s="19" t="s">
        <v>1027</v>
      </c>
      <c r="M91" s="19" t="s">
        <v>1282</v>
      </c>
      <c r="N91" s="19" t="s">
        <v>27</v>
      </c>
    </row>
    <row r="92" spans="1:14" ht="34.5" customHeight="1">
      <c r="A92" s="19">
        <v>2</v>
      </c>
      <c r="B92" s="23" t="s">
        <v>1283</v>
      </c>
      <c r="C92" s="24" t="s">
        <v>1284</v>
      </c>
      <c r="D92" s="25">
        <v>53993</v>
      </c>
      <c r="E92" s="19" t="s">
        <v>39</v>
      </c>
      <c r="F92" s="19" t="s">
        <v>376</v>
      </c>
      <c r="G92" s="19"/>
      <c r="H92" s="19">
        <v>10000</v>
      </c>
      <c r="I92" s="19"/>
      <c r="J92" s="19"/>
      <c r="K92" s="19"/>
      <c r="L92" s="19" t="s">
        <v>334</v>
      </c>
      <c r="M92" s="19" t="s">
        <v>1285</v>
      </c>
      <c r="N92" s="19" t="s">
        <v>497</v>
      </c>
    </row>
    <row r="93" spans="1:14" ht="30.75" customHeight="1">
      <c r="A93" s="19">
        <v>3</v>
      </c>
      <c r="B93" s="23" t="s">
        <v>1286</v>
      </c>
      <c r="C93" s="24" t="s">
        <v>1287</v>
      </c>
      <c r="D93" s="25">
        <v>96753</v>
      </c>
      <c r="E93" s="19" t="s">
        <v>54</v>
      </c>
      <c r="F93" s="19" t="s">
        <v>376</v>
      </c>
      <c r="G93" s="19"/>
      <c r="H93" s="19">
        <v>10000</v>
      </c>
      <c r="I93" s="19"/>
      <c r="J93" s="19"/>
      <c r="K93" s="19"/>
      <c r="L93" s="19" t="s">
        <v>334</v>
      </c>
      <c r="M93" s="19" t="s">
        <v>1285</v>
      </c>
      <c r="N93" s="19" t="s">
        <v>497</v>
      </c>
    </row>
    <row r="94" spans="1:14" ht="45" customHeight="1">
      <c r="A94" s="19">
        <v>4</v>
      </c>
      <c r="B94" s="23" t="s">
        <v>1288</v>
      </c>
      <c r="C94" s="24" t="s">
        <v>1289</v>
      </c>
      <c r="D94" s="25">
        <v>11250</v>
      </c>
      <c r="E94" s="19" t="s">
        <v>177</v>
      </c>
      <c r="F94" s="19" t="s">
        <v>614</v>
      </c>
      <c r="G94" s="19"/>
      <c r="H94" s="19">
        <v>5000</v>
      </c>
      <c r="I94" s="19"/>
      <c r="J94" s="19"/>
      <c r="K94" s="19"/>
      <c r="L94" s="19" t="s">
        <v>556</v>
      </c>
      <c r="M94" s="19" t="s">
        <v>1290</v>
      </c>
      <c r="N94" s="19" t="s">
        <v>27</v>
      </c>
    </row>
    <row r="95" spans="1:14" ht="34.5" customHeight="1">
      <c r="A95" s="19">
        <v>5</v>
      </c>
      <c r="B95" s="23" t="s">
        <v>1291</v>
      </c>
      <c r="C95" s="24" t="s">
        <v>1292</v>
      </c>
      <c r="D95" s="25">
        <v>25600</v>
      </c>
      <c r="E95" s="19" t="s">
        <v>177</v>
      </c>
      <c r="F95" s="19" t="s">
        <v>614</v>
      </c>
      <c r="G95" s="19"/>
      <c r="H95" s="19">
        <v>4200</v>
      </c>
      <c r="I95" s="19"/>
      <c r="J95" s="19"/>
      <c r="K95" s="19"/>
      <c r="L95" s="19" t="s">
        <v>1293</v>
      </c>
      <c r="M95" s="19" t="s">
        <v>1294</v>
      </c>
      <c r="N95" s="19" t="s">
        <v>27</v>
      </c>
    </row>
    <row r="96" spans="1:14" ht="33" customHeight="1">
      <c r="A96" s="19">
        <v>6</v>
      </c>
      <c r="B96" s="23" t="s">
        <v>1295</v>
      </c>
      <c r="C96" s="24" t="s">
        <v>1296</v>
      </c>
      <c r="D96" s="25">
        <v>35000</v>
      </c>
      <c r="E96" s="19" t="s">
        <v>54</v>
      </c>
      <c r="F96" s="19" t="s">
        <v>63</v>
      </c>
      <c r="G96" s="19"/>
      <c r="H96" s="19">
        <v>8000</v>
      </c>
      <c r="I96" s="19"/>
      <c r="J96" s="19"/>
      <c r="K96" s="19"/>
      <c r="L96" s="19" t="s">
        <v>1297</v>
      </c>
      <c r="M96" s="19" t="s">
        <v>1298</v>
      </c>
      <c r="N96" s="19" t="s">
        <v>27</v>
      </c>
    </row>
    <row r="97" spans="1:14" ht="42.75" customHeight="1">
      <c r="A97" s="19">
        <v>7</v>
      </c>
      <c r="B97" s="23" t="s">
        <v>1299</v>
      </c>
      <c r="C97" s="24" t="s">
        <v>1300</v>
      </c>
      <c r="D97" s="25">
        <v>68420</v>
      </c>
      <c r="E97" s="19" t="s">
        <v>34</v>
      </c>
      <c r="F97" s="19" t="s">
        <v>614</v>
      </c>
      <c r="G97" s="19"/>
      <c r="H97" s="50">
        <v>10000</v>
      </c>
      <c r="I97" s="19"/>
      <c r="J97" s="19"/>
      <c r="K97" s="19"/>
      <c r="L97" s="19" t="s">
        <v>1301</v>
      </c>
      <c r="M97" s="19" t="s">
        <v>1302</v>
      </c>
      <c r="N97" s="19" t="s">
        <v>27</v>
      </c>
    </row>
    <row r="98" spans="1:14" ht="31.5" customHeight="1">
      <c r="A98" s="19">
        <v>8</v>
      </c>
      <c r="B98" s="23" t="s">
        <v>1303</v>
      </c>
      <c r="C98" s="24" t="s">
        <v>1403</v>
      </c>
      <c r="D98" s="25">
        <v>50000</v>
      </c>
      <c r="E98" s="19" t="s">
        <v>39</v>
      </c>
      <c r="F98" s="19" t="s">
        <v>1047</v>
      </c>
      <c r="G98" s="19"/>
      <c r="H98" s="19">
        <v>5000</v>
      </c>
      <c r="I98" s="19"/>
      <c r="J98" s="19"/>
      <c r="K98" s="19"/>
      <c r="L98" s="19" t="s">
        <v>1027</v>
      </c>
      <c r="M98" s="19" t="s">
        <v>1305</v>
      </c>
      <c r="N98" s="19" t="s">
        <v>27</v>
      </c>
    </row>
    <row r="99" spans="1:14" ht="37.5" customHeight="1">
      <c r="A99" s="19">
        <v>9</v>
      </c>
      <c r="B99" s="23" t="s">
        <v>1306</v>
      </c>
      <c r="C99" s="24" t="s">
        <v>1307</v>
      </c>
      <c r="D99" s="25">
        <v>27200</v>
      </c>
      <c r="E99" s="19" t="s">
        <v>177</v>
      </c>
      <c r="F99" s="19" t="s">
        <v>614</v>
      </c>
      <c r="G99" s="19"/>
      <c r="H99" s="19">
        <v>7000</v>
      </c>
      <c r="I99" s="19"/>
      <c r="J99" s="19"/>
      <c r="K99" s="19"/>
      <c r="L99" s="19" t="s">
        <v>1027</v>
      </c>
      <c r="M99" s="19" t="s">
        <v>1308</v>
      </c>
      <c r="N99" s="19" t="s">
        <v>27</v>
      </c>
    </row>
    <row r="100" spans="1:14" ht="55.5" customHeight="1">
      <c r="A100" s="19">
        <v>10</v>
      </c>
      <c r="B100" s="23" t="s">
        <v>1309</v>
      </c>
      <c r="C100" s="24" t="s">
        <v>1310</v>
      </c>
      <c r="D100" s="19">
        <v>13472</v>
      </c>
      <c r="E100" s="40" t="s">
        <v>49</v>
      </c>
      <c r="F100" s="19" t="s">
        <v>614</v>
      </c>
      <c r="G100" s="40"/>
      <c r="H100" s="40">
        <v>3000</v>
      </c>
      <c r="I100" s="66"/>
      <c r="J100" s="66"/>
      <c r="K100" s="66"/>
      <c r="L100" s="40" t="s">
        <v>1242</v>
      </c>
      <c r="M100" s="19" t="s">
        <v>1311</v>
      </c>
      <c r="N100" s="19" t="s">
        <v>46</v>
      </c>
    </row>
    <row r="101" spans="1:14" ht="34.5" customHeight="1">
      <c r="A101" s="19">
        <v>11</v>
      </c>
      <c r="B101" s="23" t="s">
        <v>1312</v>
      </c>
      <c r="C101" s="24" t="s">
        <v>1313</v>
      </c>
      <c r="D101" s="19">
        <v>16040</v>
      </c>
      <c r="E101" s="19" t="s">
        <v>39</v>
      </c>
      <c r="F101" s="19" t="s">
        <v>376</v>
      </c>
      <c r="G101" s="19"/>
      <c r="H101" s="19">
        <v>3500</v>
      </c>
      <c r="I101" s="19"/>
      <c r="J101" s="19"/>
      <c r="K101" s="19"/>
      <c r="L101" s="19" t="s">
        <v>1314</v>
      </c>
      <c r="M101" s="19" t="s">
        <v>1315</v>
      </c>
      <c r="N101" s="19" t="s">
        <v>100</v>
      </c>
    </row>
    <row r="102" spans="1:14" ht="58.5" customHeight="1">
      <c r="A102" s="19">
        <v>12</v>
      </c>
      <c r="B102" s="23" t="s">
        <v>1404</v>
      </c>
      <c r="C102" s="24" t="s">
        <v>1317</v>
      </c>
      <c r="D102" s="25">
        <v>81407</v>
      </c>
      <c r="E102" s="19" t="s">
        <v>143</v>
      </c>
      <c r="F102" s="19" t="s">
        <v>66</v>
      </c>
      <c r="G102" s="19"/>
      <c r="H102" s="19">
        <v>10000</v>
      </c>
      <c r="I102" s="19"/>
      <c r="J102" s="19"/>
      <c r="K102" s="56"/>
      <c r="L102" s="19" t="s">
        <v>1314</v>
      </c>
      <c r="M102" s="19" t="s">
        <v>1318</v>
      </c>
      <c r="N102" s="19" t="s">
        <v>100</v>
      </c>
    </row>
    <row r="103" spans="1:14" s="2" customFormat="1" ht="18" customHeight="1">
      <c r="A103" s="19"/>
      <c r="B103" s="36" t="s">
        <v>828</v>
      </c>
      <c r="C103" s="37">
        <v>19</v>
      </c>
      <c r="D103" s="38">
        <v>4109056</v>
      </c>
      <c r="E103" s="37"/>
      <c r="F103" s="37"/>
      <c r="G103" s="37"/>
      <c r="H103" s="37">
        <v>542500</v>
      </c>
      <c r="I103" s="37"/>
      <c r="J103" s="19"/>
      <c r="K103" s="19"/>
      <c r="L103" s="19"/>
      <c r="M103" s="19"/>
      <c r="N103" s="19"/>
    </row>
    <row r="104" spans="1:14" ht="31.5" customHeight="1">
      <c r="A104" s="19">
        <v>1</v>
      </c>
      <c r="B104" s="23" t="s">
        <v>1319</v>
      </c>
      <c r="C104" s="24" t="s">
        <v>1320</v>
      </c>
      <c r="D104" s="25">
        <v>2229528</v>
      </c>
      <c r="E104" s="19" t="s">
        <v>54</v>
      </c>
      <c r="F104" s="19" t="s">
        <v>1026</v>
      </c>
      <c r="G104" s="24"/>
      <c r="H104" s="19">
        <v>100000</v>
      </c>
      <c r="I104" s="24"/>
      <c r="J104" s="24"/>
      <c r="K104" s="24"/>
      <c r="L104" s="19" t="s">
        <v>846</v>
      </c>
      <c r="M104" s="19" t="s">
        <v>1219</v>
      </c>
      <c r="N104" s="19" t="s">
        <v>27</v>
      </c>
    </row>
    <row r="105" spans="1:14" ht="45" customHeight="1">
      <c r="A105" s="19">
        <v>2</v>
      </c>
      <c r="B105" s="27" t="s">
        <v>1321</v>
      </c>
      <c r="C105" s="28" t="s">
        <v>1322</v>
      </c>
      <c r="D105" s="29">
        <v>150000</v>
      </c>
      <c r="E105" s="40" t="s">
        <v>54</v>
      </c>
      <c r="F105" s="40" t="s">
        <v>376</v>
      </c>
      <c r="G105" s="40"/>
      <c r="H105" s="40">
        <v>50000</v>
      </c>
      <c r="I105" s="66"/>
      <c r="J105" s="66"/>
      <c r="K105" s="66"/>
      <c r="L105" s="40" t="s">
        <v>1242</v>
      </c>
      <c r="M105" s="40" t="s">
        <v>1323</v>
      </c>
      <c r="N105" s="19" t="s">
        <v>46</v>
      </c>
    </row>
    <row r="106" spans="1:14" ht="39" customHeight="1">
      <c r="A106" s="19">
        <v>3</v>
      </c>
      <c r="B106" s="23" t="s">
        <v>1324</v>
      </c>
      <c r="C106" s="24" t="s">
        <v>1325</v>
      </c>
      <c r="D106" s="25">
        <v>118000</v>
      </c>
      <c r="E106" s="19" t="s">
        <v>54</v>
      </c>
      <c r="F106" s="19" t="s">
        <v>63</v>
      </c>
      <c r="G106" s="19"/>
      <c r="H106" s="30">
        <v>12000</v>
      </c>
      <c r="I106" s="30">
        <v>100</v>
      </c>
      <c r="J106" s="59"/>
      <c r="K106" s="59"/>
      <c r="L106" s="19" t="s">
        <v>334</v>
      </c>
      <c r="M106" s="19" t="s">
        <v>876</v>
      </c>
      <c r="N106" s="50" t="s">
        <v>75</v>
      </c>
    </row>
    <row r="107" spans="1:14" s="2" customFormat="1" ht="30" customHeight="1">
      <c r="A107" s="19">
        <v>4</v>
      </c>
      <c r="B107" s="23" t="s">
        <v>1326</v>
      </c>
      <c r="C107" s="24" t="s">
        <v>1327</v>
      </c>
      <c r="D107" s="40">
        <v>160000</v>
      </c>
      <c r="E107" s="19" t="s">
        <v>54</v>
      </c>
      <c r="F107" s="19" t="s">
        <v>376</v>
      </c>
      <c r="G107" s="40"/>
      <c r="H107" s="40">
        <v>65000</v>
      </c>
      <c r="I107" s="73"/>
      <c r="J107" s="73"/>
      <c r="K107" s="73"/>
      <c r="L107" s="40" t="s">
        <v>334</v>
      </c>
      <c r="M107" s="80" t="s">
        <v>1328</v>
      </c>
      <c r="N107" s="50" t="s">
        <v>75</v>
      </c>
    </row>
    <row r="108" spans="1:14" s="2" customFormat="1" ht="30" customHeight="1">
      <c r="A108" s="19">
        <v>5</v>
      </c>
      <c r="B108" s="23" t="s">
        <v>1329</v>
      </c>
      <c r="C108" s="77" t="s">
        <v>1330</v>
      </c>
      <c r="D108" s="40">
        <v>180000</v>
      </c>
      <c r="E108" s="19" t="s">
        <v>54</v>
      </c>
      <c r="F108" s="19" t="s">
        <v>376</v>
      </c>
      <c r="G108" s="40"/>
      <c r="H108" s="40">
        <v>70000</v>
      </c>
      <c r="I108" s="73"/>
      <c r="J108" s="73"/>
      <c r="K108" s="73"/>
      <c r="L108" s="40" t="s">
        <v>334</v>
      </c>
      <c r="M108" s="80" t="s">
        <v>1331</v>
      </c>
      <c r="N108" s="50" t="s">
        <v>75</v>
      </c>
    </row>
    <row r="109" spans="1:14" s="2" customFormat="1" ht="42" customHeight="1">
      <c r="A109" s="19">
        <v>6</v>
      </c>
      <c r="B109" s="23" t="s">
        <v>1332</v>
      </c>
      <c r="C109" s="78" t="s">
        <v>1333</v>
      </c>
      <c r="D109" s="25">
        <v>60000</v>
      </c>
      <c r="E109" s="19" t="s">
        <v>54</v>
      </c>
      <c r="F109" s="19" t="s">
        <v>376</v>
      </c>
      <c r="G109" s="40"/>
      <c r="H109" s="79">
        <v>5000</v>
      </c>
      <c r="I109" s="73"/>
      <c r="J109" s="73"/>
      <c r="K109" s="73"/>
      <c r="L109" s="81" t="s">
        <v>1334</v>
      </c>
      <c r="M109" s="40" t="s">
        <v>883</v>
      </c>
      <c r="N109" s="50" t="s">
        <v>75</v>
      </c>
    </row>
    <row r="110" spans="1:14" s="2" customFormat="1" ht="36" customHeight="1">
      <c r="A110" s="19">
        <v>7</v>
      </c>
      <c r="B110" s="23" t="s">
        <v>1342</v>
      </c>
      <c r="C110" s="24" t="s">
        <v>1343</v>
      </c>
      <c r="D110" s="19">
        <v>26448</v>
      </c>
      <c r="E110" s="19" t="s">
        <v>360</v>
      </c>
      <c r="F110" s="19" t="s">
        <v>614</v>
      </c>
      <c r="G110" s="19"/>
      <c r="H110" s="19">
        <v>15000</v>
      </c>
      <c r="I110" s="19">
        <v>83</v>
      </c>
      <c r="J110" s="19">
        <v>83</v>
      </c>
      <c r="K110" s="19"/>
      <c r="L110" s="19" t="s">
        <v>334</v>
      </c>
      <c r="M110" s="19" t="s">
        <v>1344</v>
      </c>
      <c r="N110" s="19" t="s">
        <v>86</v>
      </c>
    </row>
    <row r="111" spans="1:14" ht="36.75" customHeight="1">
      <c r="A111" s="19">
        <v>8</v>
      </c>
      <c r="B111" s="23" t="s">
        <v>1345</v>
      </c>
      <c r="C111" s="24" t="s">
        <v>1346</v>
      </c>
      <c r="D111" s="19">
        <v>120000</v>
      </c>
      <c r="E111" s="19" t="s">
        <v>360</v>
      </c>
      <c r="F111" s="19" t="s">
        <v>1026</v>
      </c>
      <c r="G111" s="19"/>
      <c r="H111" s="19">
        <v>37500</v>
      </c>
      <c r="I111" s="19"/>
      <c r="J111" s="19"/>
      <c r="K111" s="19"/>
      <c r="L111" s="19" t="s">
        <v>334</v>
      </c>
      <c r="M111" s="19" t="s">
        <v>1347</v>
      </c>
      <c r="N111" s="19" t="s">
        <v>86</v>
      </c>
    </row>
    <row r="112" spans="1:14" ht="34.5" customHeight="1">
      <c r="A112" s="19">
        <v>9</v>
      </c>
      <c r="B112" s="23" t="s">
        <v>1348</v>
      </c>
      <c r="C112" s="24" t="s">
        <v>1349</v>
      </c>
      <c r="D112" s="19">
        <v>25000</v>
      </c>
      <c r="E112" s="19" t="s">
        <v>360</v>
      </c>
      <c r="F112" s="19" t="s">
        <v>376</v>
      </c>
      <c r="G112" s="19"/>
      <c r="H112" s="19">
        <v>5000</v>
      </c>
      <c r="I112" s="19"/>
      <c r="J112" s="19"/>
      <c r="K112" s="19"/>
      <c r="L112" s="19" t="s">
        <v>354</v>
      </c>
      <c r="M112" s="19" t="s">
        <v>389</v>
      </c>
      <c r="N112" s="19" t="s">
        <v>86</v>
      </c>
    </row>
    <row r="113" spans="1:14" ht="72" customHeight="1">
      <c r="A113" s="19">
        <v>10</v>
      </c>
      <c r="B113" s="23" t="s">
        <v>1350</v>
      </c>
      <c r="C113" s="24" t="s">
        <v>1351</v>
      </c>
      <c r="D113" s="19">
        <v>300000</v>
      </c>
      <c r="E113" s="19" t="s">
        <v>54</v>
      </c>
      <c r="F113" s="19" t="s">
        <v>50</v>
      </c>
      <c r="G113" s="19"/>
      <c r="H113" s="19">
        <v>36000</v>
      </c>
      <c r="I113" s="19">
        <v>138</v>
      </c>
      <c r="J113" s="19"/>
      <c r="K113" s="19"/>
      <c r="L113" s="19" t="s">
        <v>1352</v>
      </c>
      <c r="M113" s="19" t="s">
        <v>1353</v>
      </c>
      <c r="N113" s="19" t="s">
        <v>100</v>
      </c>
    </row>
    <row r="114" spans="1:14" ht="58.5" customHeight="1">
      <c r="A114" s="19">
        <v>11</v>
      </c>
      <c r="B114" s="54" t="s">
        <v>1354</v>
      </c>
      <c r="C114" s="52" t="s">
        <v>1355</v>
      </c>
      <c r="D114" s="40">
        <v>128880</v>
      </c>
      <c r="E114" s="40" t="s">
        <v>54</v>
      </c>
      <c r="F114" s="49" t="s">
        <v>376</v>
      </c>
      <c r="G114" s="49"/>
      <c r="H114" s="49">
        <v>45000</v>
      </c>
      <c r="I114" s="49"/>
      <c r="J114" s="49"/>
      <c r="K114" s="19"/>
      <c r="L114" s="49" t="s">
        <v>683</v>
      </c>
      <c r="M114" s="49" t="s">
        <v>1356</v>
      </c>
      <c r="N114" s="49" t="s">
        <v>227</v>
      </c>
    </row>
    <row r="115" spans="1:14" ht="34.5" customHeight="1">
      <c r="A115" s="19">
        <v>12</v>
      </c>
      <c r="B115" s="54" t="s">
        <v>1357</v>
      </c>
      <c r="C115" s="52" t="s">
        <v>1358</v>
      </c>
      <c r="D115" s="40">
        <v>30000</v>
      </c>
      <c r="E115" s="40" t="s">
        <v>54</v>
      </c>
      <c r="F115" s="49" t="s">
        <v>163</v>
      </c>
      <c r="G115" s="40">
        <v>11939</v>
      </c>
      <c r="H115" s="49">
        <v>5000</v>
      </c>
      <c r="I115" s="49"/>
      <c r="J115" s="49"/>
      <c r="K115" s="19"/>
      <c r="L115" s="49" t="s">
        <v>683</v>
      </c>
      <c r="M115" s="49" t="s">
        <v>1359</v>
      </c>
      <c r="N115" s="49" t="s">
        <v>227</v>
      </c>
    </row>
    <row r="116" spans="1:14" ht="45" customHeight="1">
      <c r="A116" s="19">
        <v>13</v>
      </c>
      <c r="B116" s="54" t="s">
        <v>1360</v>
      </c>
      <c r="C116" s="52" t="s">
        <v>1361</v>
      </c>
      <c r="D116" s="40">
        <v>56000</v>
      </c>
      <c r="E116" s="40" t="s">
        <v>54</v>
      </c>
      <c r="F116" s="49" t="s">
        <v>1026</v>
      </c>
      <c r="G116" s="49"/>
      <c r="H116" s="49">
        <v>10000</v>
      </c>
      <c r="I116" s="49"/>
      <c r="J116" s="49"/>
      <c r="K116" s="19"/>
      <c r="L116" s="49" t="s">
        <v>1027</v>
      </c>
      <c r="M116" s="49" t="s">
        <v>956</v>
      </c>
      <c r="N116" s="49" t="s">
        <v>227</v>
      </c>
    </row>
    <row r="117" spans="1:14" ht="48" customHeight="1">
      <c r="A117" s="19">
        <v>14</v>
      </c>
      <c r="B117" s="23" t="s">
        <v>1362</v>
      </c>
      <c r="C117" s="24" t="s">
        <v>1363</v>
      </c>
      <c r="D117" s="49">
        <v>60000</v>
      </c>
      <c r="E117" s="49" t="s">
        <v>54</v>
      </c>
      <c r="F117" s="49" t="s">
        <v>63</v>
      </c>
      <c r="G117" s="49">
        <v>7460</v>
      </c>
      <c r="H117" s="49">
        <v>10000</v>
      </c>
      <c r="I117" s="49"/>
      <c r="J117" s="49"/>
      <c r="K117" s="19"/>
      <c r="L117" s="49" t="s">
        <v>1027</v>
      </c>
      <c r="M117" s="49" t="s">
        <v>1364</v>
      </c>
      <c r="N117" s="49" t="s">
        <v>227</v>
      </c>
    </row>
    <row r="118" spans="1:14" ht="58.5" customHeight="1">
      <c r="A118" s="19">
        <v>15</v>
      </c>
      <c r="B118" s="23" t="s">
        <v>1368</v>
      </c>
      <c r="C118" s="24" t="s">
        <v>1369</v>
      </c>
      <c r="D118" s="19">
        <v>100000</v>
      </c>
      <c r="E118" s="19" t="s">
        <v>54</v>
      </c>
      <c r="F118" s="19" t="s">
        <v>66</v>
      </c>
      <c r="G118" s="19">
        <v>30000</v>
      </c>
      <c r="H118" s="19">
        <v>12000</v>
      </c>
      <c r="I118" s="19">
        <v>170</v>
      </c>
      <c r="J118" s="19"/>
      <c r="K118" s="19"/>
      <c r="L118" s="19" t="s">
        <v>989</v>
      </c>
      <c r="M118" s="19" t="s">
        <v>990</v>
      </c>
      <c r="N118" s="19" t="s">
        <v>111</v>
      </c>
    </row>
    <row r="119" spans="1:14" ht="45.75" customHeight="1">
      <c r="A119" s="19">
        <v>16</v>
      </c>
      <c r="B119" s="23" t="s">
        <v>1370</v>
      </c>
      <c r="C119" s="24" t="s">
        <v>1371</v>
      </c>
      <c r="D119" s="19">
        <v>30000</v>
      </c>
      <c r="E119" s="19" t="s">
        <v>54</v>
      </c>
      <c r="F119" s="19" t="s">
        <v>376</v>
      </c>
      <c r="G119" s="19"/>
      <c r="H119" s="19">
        <v>10000</v>
      </c>
      <c r="I119" s="19">
        <v>84</v>
      </c>
      <c r="J119" s="19"/>
      <c r="K119" s="19"/>
      <c r="L119" s="19" t="s">
        <v>846</v>
      </c>
      <c r="M119" s="19" t="s">
        <v>1372</v>
      </c>
      <c r="N119" s="19" t="s">
        <v>111</v>
      </c>
    </row>
    <row r="120" spans="1:14" ht="43.5" customHeight="1">
      <c r="A120" s="19">
        <v>17</v>
      </c>
      <c r="B120" s="23" t="s">
        <v>1373</v>
      </c>
      <c r="C120" s="24" t="s">
        <v>1374</v>
      </c>
      <c r="D120" s="19">
        <v>50200</v>
      </c>
      <c r="E120" s="19" t="s">
        <v>54</v>
      </c>
      <c r="F120" s="19" t="s">
        <v>376</v>
      </c>
      <c r="G120" s="19"/>
      <c r="H120" s="19">
        <v>20000</v>
      </c>
      <c r="I120" s="19">
        <v>27</v>
      </c>
      <c r="J120" s="19"/>
      <c r="K120" s="19"/>
      <c r="L120" s="19" t="s">
        <v>846</v>
      </c>
      <c r="M120" s="19" t="s">
        <v>978</v>
      </c>
      <c r="N120" s="19" t="s">
        <v>111</v>
      </c>
    </row>
    <row r="121" spans="1:14" ht="51" customHeight="1">
      <c r="A121" s="19">
        <v>18</v>
      </c>
      <c r="B121" s="23" t="s">
        <v>1375</v>
      </c>
      <c r="C121" s="24" t="s">
        <v>1376</v>
      </c>
      <c r="D121" s="19">
        <v>250000</v>
      </c>
      <c r="E121" s="19" t="s">
        <v>54</v>
      </c>
      <c r="F121" s="19" t="s">
        <v>1026</v>
      </c>
      <c r="G121" s="19"/>
      <c r="H121" s="19">
        <v>30000</v>
      </c>
      <c r="I121" s="19">
        <v>310</v>
      </c>
      <c r="J121" s="19"/>
      <c r="K121" s="19"/>
      <c r="L121" s="19" t="s">
        <v>1377</v>
      </c>
      <c r="M121" s="19" t="s">
        <v>990</v>
      </c>
      <c r="N121" s="19" t="s">
        <v>111</v>
      </c>
    </row>
    <row r="122" spans="1:14" ht="31.5" customHeight="1">
      <c r="A122" s="19">
        <v>19</v>
      </c>
      <c r="B122" s="23" t="s">
        <v>1378</v>
      </c>
      <c r="C122" s="24" t="s">
        <v>1379</v>
      </c>
      <c r="D122" s="19">
        <v>35000</v>
      </c>
      <c r="E122" s="19" t="s">
        <v>54</v>
      </c>
      <c r="F122" s="19" t="s">
        <v>614</v>
      </c>
      <c r="G122" s="19"/>
      <c r="H122" s="19">
        <v>5000</v>
      </c>
      <c r="I122" s="19"/>
      <c r="J122" s="19"/>
      <c r="K122" s="19"/>
      <c r="L122" s="19" t="s">
        <v>1377</v>
      </c>
      <c r="M122" s="19" t="s">
        <v>990</v>
      </c>
      <c r="N122" s="19" t="s">
        <v>111</v>
      </c>
    </row>
    <row r="123" spans="1:14" ht="21" customHeight="1">
      <c r="A123" s="156" t="s">
        <v>1380</v>
      </c>
      <c r="B123" s="157"/>
      <c r="C123" s="156"/>
      <c r="D123" s="156"/>
      <c r="E123" s="156"/>
      <c r="F123" s="156"/>
      <c r="G123" s="156"/>
      <c r="H123" s="156"/>
      <c r="I123" s="156"/>
      <c r="J123" s="156"/>
      <c r="K123" s="156"/>
      <c r="L123" s="157"/>
      <c r="M123" s="157"/>
      <c r="N123" s="156"/>
    </row>
  </sheetData>
  <sheetProtection/>
  <mergeCells count="19">
    <mergeCell ref="L4:L5"/>
    <mergeCell ref="M3:M5"/>
    <mergeCell ref="N3:N5"/>
    <mergeCell ref="F4:F5"/>
    <mergeCell ref="G4:G5"/>
    <mergeCell ref="H4:H5"/>
    <mergeCell ref="I4:I5"/>
    <mergeCell ref="J4:J5"/>
    <mergeCell ref="K4:K5"/>
    <mergeCell ref="A1:B1"/>
    <mergeCell ref="A2:N2"/>
    <mergeCell ref="C3:G3"/>
    <mergeCell ref="H3:L3"/>
    <mergeCell ref="A123:N123"/>
    <mergeCell ref="A3:A5"/>
    <mergeCell ref="B3:B5"/>
    <mergeCell ref="C4:C5"/>
    <mergeCell ref="D4:D5"/>
    <mergeCell ref="E4:E5"/>
  </mergeCells>
  <conditionalFormatting sqref="B62">
    <cfRule type="expression" priority="84" dxfId="0" stopIfTrue="1">
      <formula>AND(COUNTIF($B$62:$B$62,B62)&gt;1,NOT(ISBLANK(B62)))</formula>
    </cfRule>
  </conditionalFormatting>
  <conditionalFormatting sqref="B66">
    <cfRule type="expression" priority="26" dxfId="0" stopIfTrue="1">
      <formula>AND(COUNTIF($B$66:$B$66,B66)&gt;1,NOT(ISBLANK(B66)))</formula>
    </cfRule>
  </conditionalFormatting>
  <conditionalFormatting sqref="C67">
    <cfRule type="expression" priority="25" dxfId="0" stopIfTrue="1">
      <formula>AND(COUNTIF($C$67:$C$67,C67)&gt;1,NOT(ISBLANK(C67)))</formula>
    </cfRule>
  </conditionalFormatting>
  <conditionalFormatting sqref="B85">
    <cfRule type="expression" priority="98" dxfId="0" stopIfTrue="1">
      <formula>AND(COUNTIF($B$85:$B$85,B85)&gt;1,NOT(ISBLANK(B85)))</formula>
    </cfRule>
  </conditionalFormatting>
  <conditionalFormatting sqref="B86">
    <cfRule type="expression" priority="2371" dxfId="0" stopIfTrue="1">
      <formula>AND(COUNTIF($B$289,B86)+COUNTIF($B$295:$B$295,B86)&gt;1,NOT(ISBLANK(B86)))</formula>
    </cfRule>
    <cfRule type="expression" priority="2372" dxfId="0" stopIfTrue="1">
      <formula>AND(COUNTIF($B$289,B86)+COUNTIF($B$295:$B$295,B86)&gt;1,NOT(ISBLANK(B86)))</formula>
    </cfRule>
    <cfRule type="expression" priority="2373" dxfId="0" stopIfTrue="1">
      <formula>AND(COUNTIF($B$289,B86)+COUNTIF($B$295:$B$295,B86)&gt;1,NOT(ISBLANK(B86)))</formula>
    </cfRule>
  </conditionalFormatting>
  <conditionalFormatting sqref="B87">
    <cfRule type="expression" priority="80" dxfId="0" stopIfTrue="1">
      <formula>AND(COUNTIF($B$87:$B$87,B87)&gt;1,NOT(ISBLANK(B87)))</formula>
    </cfRule>
  </conditionalFormatting>
  <conditionalFormatting sqref="C103:H103">
    <cfRule type="expression" priority="2375" dxfId="0" stopIfTrue="1">
      <formula>AND(COUNTIF($B$349:$E$349,C103)+COUNTIF($G$349,C103)&gt;1,NOT(ISBLANK(C103)))</formula>
    </cfRule>
    <cfRule type="expression" priority="2376" dxfId="0" stopIfTrue="1">
      <formula>AND(COUNTIF($B$349:$E$349,C103)+COUNTIF($G$349,C103)&gt;1,NOT(ISBLANK(C103)))</formula>
    </cfRule>
    <cfRule type="expression" priority="2377" dxfId="0" stopIfTrue="1">
      <formula>AND(COUNTIF($B$349:$E$349,C103)+COUNTIF($G$349,C103)&gt;1,NOT(ISBLANK(C103)))</formula>
    </cfRule>
  </conditionalFormatting>
  <conditionalFormatting sqref="C60:C62">
    <cfRule type="expression" priority="50" dxfId="0" stopIfTrue="1">
      <formula>AND(COUNTIF($C$60:$C$62,C60)&gt;1,NOT(ISBLANK(C60)))</formula>
    </cfRule>
  </conditionalFormatting>
  <conditionalFormatting sqref="C63:C67">
    <cfRule type="expression" priority="49" dxfId="0" stopIfTrue="1">
      <formula>AND(COUNTIF($C$63:$C$67,C63)&gt;1,NOT(ISBLANK(C63)))</formula>
    </cfRule>
  </conditionalFormatting>
  <conditionalFormatting sqref="C64:C66">
    <cfRule type="expression" priority="24" dxfId="0" stopIfTrue="1">
      <formula>AND(COUNTIF($C$64:$C$66,C64)&gt;1,NOT(ISBLANK(C64)))</formula>
    </cfRule>
  </conditionalFormatting>
  <conditionalFormatting sqref="B121:B122 B119 B113:B117 B109:B111 B100:B102 B32 B40:B46 B78 B12:B15 B9:B10">
    <cfRule type="expression" priority="107" dxfId="122" stopIfTrue="1">
      <formula>FIND("合计",B9)</formula>
    </cfRule>
  </conditionalFormatting>
  <conditionalFormatting sqref="B12:B15 B10">
    <cfRule type="expression" priority="57" dxfId="0" stopIfTrue="1">
      <formula>AND(COUNTIF(#REF!,B10)+COUNTIF(#REF!,B10)&gt;1,NOT(ISBLANK(B10)))</formula>
    </cfRule>
    <cfRule type="expression" priority="58" dxfId="0" stopIfTrue="1">
      <formula>AND(COUNTIF(#REF!,B10)+COUNTIF(#REF!,B10)&gt;1,NOT(ISBLANK(B10)))</formula>
    </cfRule>
  </conditionalFormatting>
  <conditionalFormatting sqref="B60:B61 B63:B67 B39">
    <cfRule type="expression" priority="95" dxfId="0" stopIfTrue="1">
      <formula>AND(COUNTIF($B$40:$B$41,B39)+COUNTIF($B$42,B39)&gt;1,NOT(ISBLANK(B39)))</formula>
    </cfRule>
  </conditionalFormatting>
  <conditionalFormatting sqref="C60:C67 C39">
    <cfRule type="expression" priority="85" dxfId="0" stopIfTrue="1">
      <formula>AND(COUNTIF($C$60:$C$67,C39)+COUNTIF($C$39:$C$39,C39)&gt;1,NOT(ISBLANK(C39)))</formula>
    </cfRule>
  </conditionalFormatting>
  <conditionalFormatting sqref="B64:B65 B67 B40">
    <cfRule type="expression" priority="2445" dxfId="0" stopIfTrue="1">
      <formula>AND(COUNTIF($B$385:$B$386,B40)+COUNTIF($B$387,B40)&gt;1,NOT(ISBLANK(B40)))</formula>
    </cfRule>
  </conditionalFormatting>
  <conditionalFormatting sqref="C64:C67 C40">
    <cfRule type="expression" priority="19" dxfId="0" stopIfTrue="1">
      <formula>AND(COUNTIF($C$64:$C$67,C40)+COUNTIF($C$40:$C$40,C40)&gt;1,NOT(ISBLANK(C40)))</formula>
    </cfRule>
  </conditionalFormatting>
  <conditionalFormatting sqref="B117:N122 B100:B101 B63:N63 B57:N60">
    <cfRule type="expression" priority="99" dxfId="122" stopIfTrue="1">
      <formula>FIND("合计",B57)</formula>
    </cfRule>
    <cfRule type="expression" priority="100" dxfId="122" stopIfTrue="1">
      <formula>FIND("合计",B57)</formula>
    </cfRule>
  </conditionalFormatting>
  <conditionalFormatting sqref="B103:I103 B86 B88:B90">
    <cfRule type="expression" priority="52" dxfId="0" stopIfTrue="1">
      <formula>AND(COUNTIF(#REF!,B86)+COUNTIF(#REF!,B86)&gt;1,NOT(ISBLANK(B86)))</formula>
    </cfRule>
    <cfRule type="expression" priority="53" dxfId="0" stopIfTrue="1">
      <formula>AND(COUNTIF(#REF!,B86)+COUNTIF(#REF!,B86)&gt;1,NOT(ISBLANK(B86)))</formula>
    </cfRule>
    <cfRule type="expression" priority="54" dxfId="0" stopIfTrue="1">
      <formula>AND(COUNTIF(#REF!,B86)+COUNTIF(#REF!,B86)&gt;1,NOT(ISBLANK(B86)))</formula>
    </cfRule>
  </conditionalFormatting>
  <conditionalFormatting sqref="B86 B88:B89">
    <cfRule type="expression" priority="2416" dxfId="0" stopIfTrue="1">
      <formula>AND(COUNTIF($B$280,B86)+COUNTIF($B$284:$B$284,B86)&gt;1,NOT(ISBLANK(B86)))</formula>
    </cfRule>
    <cfRule type="expression" priority="2417" dxfId="0" stopIfTrue="1">
      <formula>AND(COUNTIF($B$280,B86)+COUNTIF($B$284:$B$284,B86)&gt;1,NOT(ISBLANK(B86)))</formula>
    </cfRule>
    <cfRule type="expression" priority="2418" dxfId="0" stopIfTrue="1">
      <formula>AND(COUNTIF($B$280,B86)+COUNTIF($B$284:$B$284,B86)&gt;1,NOT(ISBLANK(B86)))</formula>
    </cfRule>
  </conditionalFormatting>
  <dataValidations count="1">
    <dataValidation errorStyle="warning" type="custom" allowBlank="1" showErrorMessage="1" errorTitle="拒绝重复输入" error="当前输入的内容，与本区域的其他单元格内容重复。" sqref="B10:C10 B32:C32 B40:C40 B12:C15 B64:C67 B85:C90">
      <formula1>COUNTIF($B:$C,B10)&lt;2</formula1>
    </dataValidation>
  </dataValidations>
  <hyperlinks>
    <hyperlink ref="B58" r:id="rId1" tooltip="http://xmgl.zjdpc.gov.cn/Plan/PlanAuditProjectReserve/?pid=2541db2c416f44648e839936bd6f8a2d&amp;plancode=9302401&amp;type=3&amp;condition=9302401-1006-2018-0" display="天台县平桥置信智造谷项目"/>
  </hyperlinks>
  <printOptions/>
  <pageMargins left="0.43" right="0.43" top="0.59" bottom="0.63" header="0.51" footer="0.39"/>
  <pageSetup horizontalDpi="600" verticalDpi="600" orientation="landscape" paperSize="8"/>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林鼎</cp:lastModifiedBy>
  <cp:lastPrinted>2018-03-19T07:04:49Z</cp:lastPrinted>
  <dcterms:created xsi:type="dcterms:W3CDTF">2018-01-03T07:33:00Z</dcterms:created>
  <dcterms:modified xsi:type="dcterms:W3CDTF">2018-03-22T06:39:35Z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