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2"/>
  </bookViews>
  <sheets>
    <sheet name="第一组" sheetId="1" r:id="rId1"/>
    <sheet name="第三组" sheetId="2" r:id="rId2"/>
    <sheet name="汇总" sheetId="3" r:id="rId3"/>
  </sheets>
  <definedNames>
    <definedName name="_xlnm._FilterDatabase" localSheetId="1" hidden="1">'第三组'!$A$2:$AF$31</definedName>
    <definedName name="_xlnm._FilterDatabase" localSheetId="0" hidden="1">'第一组'!$A$2:$AE$21</definedName>
    <definedName name="_xlnm._FilterDatabase" localSheetId="2" hidden="1">'汇总'!$A$2:$P$127</definedName>
    <definedName name="_xlnm.Print_Titles" localSheetId="2">'汇总'!$1:$2</definedName>
  </definedNames>
  <calcPr fullCalcOnLoad="1"/>
</workbook>
</file>

<file path=xl/sharedStrings.xml><?xml version="1.0" encoding="utf-8"?>
<sst xmlns="http://schemas.openxmlformats.org/spreadsheetml/2006/main" count="1872" uniqueCount="482">
  <si>
    <t>准考证号码</t>
  </si>
  <si>
    <t>职位代码</t>
  </si>
  <si>
    <t>拟聘人数</t>
  </si>
  <si>
    <t>报考单位</t>
  </si>
  <si>
    <t>姓名</t>
  </si>
  <si>
    <t>身份证号码</t>
  </si>
  <si>
    <t>户口所在地</t>
  </si>
  <si>
    <t>性别</t>
  </si>
  <si>
    <t>民族</t>
  </si>
  <si>
    <t>学历</t>
  </si>
  <si>
    <t>所学专业</t>
  </si>
  <si>
    <t>毕业时间</t>
  </si>
  <si>
    <t>电话</t>
  </si>
  <si>
    <t>是否本民族语言答题</t>
  </si>
  <si>
    <t>志愿者一年</t>
  </si>
  <si>
    <t>志愿者两年</t>
  </si>
  <si>
    <t>是否取得卫生资格证</t>
  </si>
  <si>
    <t>计划生育光荣证</t>
  </si>
  <si>
    <t>选配生大于六年</t>
  </si>
  <si>
    <t>选配生小于六年</t>
  </si>
  <si>
    <t>革命烈士警察子女</t>
  </si>
  <si>
    <t>是否通过HSK</t>
  </si>
  <si>
    <t>专业</t>
  </si>
  <si>
    <t xml:space="preserve">时间 </t>
  </si>
  <si>
    <t>分组</t>
  </si>
  <si>
    <t>2010年事业单位招聘资格审查合格面试入闱人员名单</t>
  </si>
  <si>
    <t>和田地区</t>
  </si>
  <si>
    <t>女</t>
  </si>
  <si>
    <t>维吾尔族</t>
  </si>
  <si>
    <t>否</t>
  </si>
  <si>
    <t>是</t>
  </si>
  <si>
    <t>新疆区外</t>
  </si>
  <si>
    <t>汉族</t>
  </si>
  <si>
    <t>大专</t>
  </si>
  <si>
    <t>新疆区内其他地州</t>
  </si>
  <si>
    <t>男</t>
  </si>
  <si>
    <t>财会</t>
  </si>
  <si>
    <t>会计</t>
  </si>
  <si>
    <t>本科</t>
  </si>
  <si>
    <t>会计学</t>
  </si>
  <si>
    <t>计算机科学与技术</t>
  </si>
  <si>
    <t>信息管理与信息系统</t>
  </si>
  <si>
    <t>计算机</t>
  </si>
  <si>
    <t>汉语言文学</t>
  </si>
  <si>
    <t>第一组</t>
  </si>
  <si>
    <t>18101108223</t>
  </si>
  <si>
    <t>地区招生办工作人员</t>
  </si>
  <si>
    <t>贾俊卿</t>
  </si>
  <si>
    <t>371325198611200939</t>
  </si>
  <si>
    <t>09032027186</t>
  </si>
  <si>
    <t>18101108107</t>
  </si>
  <si>
    <t>徐鹏伟</t>
  </si>
  <si>
    <t>653224198410041115</t>
  </si>
  <si>
    <t>中国少数民族语言文学（维）</t>
  </si>
  <si>
    <t>15199709518</t>
  </si>
  <si>
    <t>地区“双语”领导小组办公室工作人员</t>
  </si>
  <si>
    <t>乃比江艾比布拉</t>
  </si>
  <si>
    <t>653224198305042319</t>
  </si>
  <si>
    <t>硕士研究生</t>
  </si>
  <si>
    <t>社会语言学（研究双语教育）</t>
  </si>
  <si>
    <t>18101108228</t>
  </si>
  <si>
    <t>西尔木汉买提.阿布力克木</t>
  </si>
  <si>
    <t>65322219870214333X</t>
  </si>
  <si>
    <t>教育技术学</t>
  </si>
  <si>
    <t>13779116201</t>
  </si>
  <si>
    <t>18101108330</t>
  </si>
  <si>
    <t>李娟</t>
  </si>
  <si>
    <t>62220119860617332X</t>
  </si>
  <si>
    <t>15001537708</t>
  </si>
  <si>
    <t>18101108329</t>
  </si>
  <si>
    <t>巨晓哲</t>
  </si>
  <si>
    <t>610322198304141617</t>
  </si>
  <si>
    <t>中文</t>
  </si>
  <si>
    <t>15209030919</t>
  </si>
  <si>
    <t>18101108332</t>
  </si>
  <si>
    <t>地区教育局学生资助管理中心财会人员</t>
  </si>
  <si>
    <t>姬振军</t>
  </si>
  <si>
    <t>620422198609147419</t>
  </si>
  <si>
    <t>13639928895</t>
  </si>
  <si>
    <t>18101229907</t>
  </si>
  <si>
    <t>地区广播电视大学（财校）教师</t>
  </si>
  <si>
    <t>努尔妮萨罕·麦斯迪克</t>
  </si>
  <si>
    <t>653225198705150606</t>
  </si>
  <si>
    <t>15001485253</t>
  </si>
  <si>
    <t>18101229911</t>
  </si>
  <si>
    <t>茹柯耶.艾力</t>
  </si>
  <si>
    <t>653222198807290029</t>
  </si>
  <si>
    <t>13999254636</t>
  </si>
  <si>
    <t>18101229909</t>
  </si>
  <si>
    <t>卡哈尔.托合提库尔班</t>
  </si>
  <si>
    <t>653201198712290059</t>
  </si>
  <si>
    <t>13669991071</t>
  </si>
  <si>
    <t>18101108331</t>
  </si>
  <si>
    <t>郭霞</t>
  </si>
  <si>
    <t>510183198311154123</t>
  </si>
  <si>
    <t>电子信息科学与技术</t>
  </si>
  <si>
    <t>15199275889</t>
  </si>
  <si>
    <t>18101108410</t>
  </si>
  <si>
    <t>热依汉古丽.图尔荪托合提</t>
  </si>
  <si>
    <t>653221198701011283</t>
  </si>
  <si>
    <t>13565852420</t>
  </si>
  <si>
    <t>18101108411</t>
  </si>
  <si>
    <t>地区教育学院（师范学校）教师</t>
  </si>
  <si>
    <t>帕如赫.居来提</t>
  </si>
  <si>
    <t>653201198803291559</t>
  </si>
  <si>
    <t>汽车检测与维修技术</t>
  </si>
  <si>
    <t>18999650165</t>
  </si>
  <si>
    <t>18101108412</t>
  </si>
  <si>
    <t>帕肉克江·帕米尔</t>
  </si>
  <si>
    <t>653201198811260090</t>
  </si>
  <si>
    <t>汽车检测与维修</t>
  </si>
  <si>
    <t>13899466622</t>
  </si>
  <si>
    <t>18101229919</t>
  </si>
  <si>
    <t>阿力木·阿布都热合曼</t>
  </si>
  <si>
    <t>653223198609150013</t>
  </si>
  <si>
    <t>音乐</t>
  </si>
  <si>
    <t>13999658153</t>
  </si>
  <si>
    <t>18101229922</t>
  </si>
  <si>
    <t>麦麦提江.奥布力</t>
  </si>
  <si>
    <t>653227198411170030</t>
  </si>
  <si>
    <t>音乐学</t>
  </si>
  <si>
    <t>13179898165</t>
  </si>
  <si>
    <t>18101229924</t>
  </si>
  <si>
    <t>热娜古丽·伊力哈尔</t>
  </si>
  <si>
    <t>65322719840324102x</t>
  </si>
  <si>
    <t>13699301330</t>
  </si>
  <si>
    <t>18101229925</t>
  </si>
  <si>
    <t>阿迪莱·阿卜力克木</t>
  </si>
  <si>
    <t>653201198712300640</t>
  </si>
  <si>
    <t>舞蹈</t>
  </si>
  <si>
    <t>18799330011</t>
  </si>
  <si>
    <t>18101230002</t>
  </si>
  <si>
    <t>阿依努尔.伊米提</t>
  </si>
  <si>
    <t>65320119870725108X</t>
  </si>
  <si>
    <t>英语、服装裁剪</t>
  </si>
  <si>
    <t>6871788</t>
  </si>
  <si>
    <t>笔试成绩</t>
  </si>
  <si>
    <t>面试成绩</t>
  </si>
  <si>
    <t>面试成绩×0.4</t>
  </si>
  <si>
    <t>总成绩</t>
  </si>
  <si>
    <t>总成绩排名</t>
  </si>
  <si>
    <t>公共知识</t>
  </si>
  <si>
    <t>6月29日上午</t>
  </si>
  <si>
    <t>笔试成绩/3×0.6</t>
  </si>
  <si>
    <t>服装设计与制作</t>
  </si>
  <si>
    <r>
      <t>笔试成绩</t>
    </r>
    <r>
      <rPr>
        <sz val="12"/>
        <rFont val="黑体"/>
        <family val="0"/>
      </rPr>
      <t>÷3</t>
    </r>
    <r>
      <rPr>
        <sz val="12"/>
        <rFont val="黑体"/>
        <family val="0"/>
      </rPr>
      <t>×0.6</t>
    </r>
  </si>
  <si>
    <t>18101236809</t>
  </si>
  <si>
    <t>和田市浙江工业园区工作人员</t>
  </si>
  <si>
    <t>米日巴尼·吐迪麦麦提</t>
  </si>
  <si>
    <t>653222198905270021</t>
  </si>
  <si>
    <t>城市规划</t>
  </si>
  <si>
    <t>13999405322</t>
  </si>
  <si>
    <t>第三组</t>
  </si>
  <si>
    <t>18101111513</t>
  </si>
  <si>
    <t>代伟</t>
  </si>
  <si>
    <t>65322219850311005X</t>
  </si>
  <si>
    <t>工商企业管理</t>
  </si>
  <si>
    <t>15292831556</t>
  </si>
  <si>
    <t>18101111807</t>
  </si>
  <si>
    <t>皮山县价格监测中心工作人员</t>
  </si>
  <si>
    <t>袁明勇</t>
  </si>
  <si>
    <t>65322319850620033X</t>
  </si>
  <si>
    <t>应用化学</t>
  </si>
  <si>
    <t>15009050263</t>
  </si>
  <si>
    <t>18101111808</t>
  </si>
  <si>
    <t>皮山县绩效考核办工作人员</t>
  </si>
  <si>
    <t>石孟林</t>
  </si>
  <si>
    <t>610528198711025110</t>
  </si>
  <si>
    <t>计算机应用</t>
  </si>
  <si>
    <t>13565499251</t>
  </si>
  <si>
    <t>18101237122</t>
  </si>
  <si>
    <t>艾克白尔.艾合买提</t>
  </si>
  <si>
    <t>653223198505011430</t>
  </si>
  <si>
    <t>文秘</t>
  </si>
  <si>
    <t>15809036932</t>
  </si>
  <si>
    <t>18101237111</t>
  </si>
  <si>
    <t>阿卜杜合力力</t>
  </si>
  <si>
    <t>653224198705032312</t>
  </si>
  <si>
    <t>法律文秘</t>
  </si>
  <si>
    <t>15199765599</t>
  </si>
  <si>
    <t>18101111811</t>
  </si>
  <si>
    <t>阿力亚·买买提</t>
  </si>
  <si>
    <t>653223198510100040</t>
  </si>
  <si>
    <t>新闻学</t>
  </si>
  <si>
    <t>13667576594</t>
  </si>
  <si>
    <t>18101111813</t>
  </si>
  <si>
    <t>皮山县人才援和办工作人员</t>
  </si>
  <si>
    <t>赵俊鑫</t>
  </si>
  <si>
    <t>653223198808060010</t>
  </si>
  <si>
    <t>18799367890</t>
  </si>
  <si>
    <t>18101111816</t>
  </si>
  <si>
    <t>马莉</t>
  </si>
  <si>
    <t>64010519840129252X</t>
  </si>
  <si>
    <t>15292950682</t>
  </si>
  <si>
    <t>18101111818</t>
  </si>
  <si>
    <t>孙倩</t>
  </si>
  <si>
    <t>653201198705271626</t>
  </si>
  <si>
    <t>应用电子技术</t>
  </si>
  <si>
    <t>13579685689</t>
  </si>
  <si>
    <t>18101111814</t>
  </si>
  <si>
    <t>陈贵芳</t>
  </si>
  <si>
    <t>652922198802020027</t>
  </si>
  <si>
    <t>阿克苏地区</t>
  </si>
  <si>
    <t>计算机网络技术</t>
  </si>
  <si>
    <t>15999150236</t>
  </si>
  <si>
    <t>18101111901</t>
  </si>
  <si>
    <t>皮山县环境保护检测站技术人员</t>
  </si>
  <si>
    <t>梁娜</t>
  </si>
  <si>
    <t>411403198801146320</t>
  </si>
  <si>
    <t>环境监测与治理技术</t>
  </si>
  <si>
    <t>0903-2566064</t>
  </si>
  <si>
    <t>18101111907</t>
  </si>
  <si>
    <t>安翠萍</t>
  </si>
  <si>
    <t>652323198503080824</t>
  </si>
  <si>
    <t>环境科学</t>
  </si>
  <si>
    <t>18799136908</t>
  </si>
  <si>
    <t>18101111903</t>
  </si>
  <si>
    <t>王鹏飞</t>
  </si>
  <si>
    <t>610126198511296317</t>
  </si>
  <si>
    <t>环境监测与治理</t>
  </si>
  <si>
    <t>13669934951</t>
  </si>
  <si>
    <t>18101111902</t>
  </si>
  <si>
    <t>闫红玲</t>
  </si>
  <si>
    <t>653201198611241047</t>
  </si>
  <si>
    <t>法律</t>
  </si>
  <si>
    <t>15001529996</t>
  </si>
  <si>
    <t>18101237418</t>
  </si>
  <si>
    <t>洛浦县北京工业园区管理委员会工作人员</t>
  </si>
  <si>
    <t>奥布力海日·奥布力喀斯木</t>
  </si>
  <si>
    <t>653224198910181712</t>
  </si>
  <si>
    <t>15009042228</t>
  </si>
  <si>
    <t>18101237417</t>
  </si>
  <si>
    <t>麦麦提江·麦提肉孜</t>
  </si>
  <si>
    <t>653224198603061411</t>
  </si>
  <si>
    <t>13667588008</t>
  </si>
  <si>
    <t>18101111923</t>
  </si>
  <si>
    <t>王雪霞</t>
  </si>
  <si>
    <t>622322198503203845</t>
  </si>
  <si>
    <t>数控技术及应用</t>
  </si>
  <si>
    <t>15199254440</t>
  </si>
  <si>
    <t>18101111922</t>
  </si>
  <si>
    <t>李小燕</t>
  </si>
  <si>
    <t>610526198401246425</t>
  </si>
  <si>
    <t>15292716662</t>
  </si>
  <si>
    <t>18101237423</t>
  </si>
  <si>
    <t>吾尔妮沙·吐尔逊托合提</t>
  </si>
  <si>
    <t>653224198811010467</t>
  </si>
  <si>
    <t>法律事务</t>
  </si>
  <si>
    <t>13209034577</t>
  </si>
  <si>
    <t>18101237614</t>
  </si>
  <si>
    <t>于田县城镇居民住户调查办公室城镇住户调查员</t>
  </si>
  <si>
    <t>阿不力皮孜买赛地</t>
  </si>
  <si>
    <t>653227198412240010</t>
  </si>
  <si>
    <t>市场营销</t>
  </si>
  <si>
    <t>0903-6751851</t>
  </si>
  <si>
    <t>18101237616</t>
  </si>
  <si>
    <t>木明.阿不来克</t>
  </si>
  <si>
    <t>652123198105152510</t>
  </si>
  <si>
    <t>营销管理</t>
  </si>
  <si>
    <t>15999372736</t>
  </si>
  <si>
    <t>18101112113</t>
  </si>
  <si>
    <t>于田县人力资源服务中心工作人员</t>
  </si>
  <si>
    <t>陈仙仙</t>
  </si>
  <si>
    <t>653201197907120522</t>
  </si>
  <si>
    <t>法律专业</t>
  </si>
  <si>
    <t>15894096788</t>
  </si>
  <si>
    <t>18101112115</t>
  </si>
  <si>
    <t>李珍珍</t>
  </si>
  <si>
    <t>511011198810065065</t>
  </si>
  <si>
    <t>13565528377</t>
  </si>
  <si>
    <t>18101112122</t>
  </si>
  <si>
    <t>于田县价格监测中心工作人员</t>
  </si>
  <si>
    <t>李关远</t>
  </si>
  <si>
    <t>410328198602161035</t>
  </si>
  <si>
    <t>给排水工程</t>
  </si>
  <si>
    <t>15199236609</t>
  </si>
  <si>
    <t>18101112123</t>
  </si>
  <si>
    <t>王瑞刚</t>
  </si>
  <si>
    <t>652324198502250015</t>
  </si>
  <si>
    <t>工业与民用建筑工程</t>
  </si>
  <si>
    <t>15894780075</t>
  </si>
  <si>
    <t>18101112203</t>
  </si>
  <si>
    <t>民丰县政府接待科工作人员</t>
  </si>
  <si>
    <t>陈冬</t>
  </si>
  <si>
    <t>610521198111052268</t>
  </si>
  <si>
    <t>酒店服务与管理</t>
  </si>
  <si>
    <t>0903-6752300</t>
  </si>
  <si>
    <t>18101112201</t>
  </si>
  <si>
    <t>李春霞</t>
  </si>
  <si>
    <t>659001198402050644</t>
  </si>
  <si>
    <t>旅游管理</t>
  </si>
  <si>
    <t>13565536358</t>
  </si>
  <si>
    <t>18101237620</t>
  </si>
  <si>
    <t>布威阿依谢姆·努日</t>
  </si>
  <si>
    <t>653201198203090526</t>
  </si>
  <si>
    <t>旅游与酒店管理</t>
  </si>
  <si>
    <t>0903-2565656</t>
  </si>
  <si>
    <t>10101105415</t>
  </si>
  <si>
    <t>地区干部疗养院医生</t>
  </si>
  <si>
    <t>毛祚君</t>
  </si>
  <si>
    <t>10101105416</t>
  </si>
  <si>
    <t>韦晓红</t>
  </si>
  <si>
    <t>中专</t>
  </si>
  <si>
    <t>18101236501</t>
  </si>
  <si>
    <t>行署机关服务中心锅炉工</t>
  </si>
  <si>
    <t>麦麦提艾力·图尔迪麦麦提</t>
  </si>
  <si>
    <t>18101236502</t>
  </si>
  <si>
    <t>买买提力.艾尔肯</t>
  </si>
  <si>
    <t>18101236505</t>
  </si>
  <si>
    <t>行署机关服务中心服务员</t>
  </si>
  <si>
    <t>米娜瓦尔·吾买尔</t>
  </si>
  <si>
    <t>18101236515</t>
  </si>
  <si>
    <t>帕提古丽.阿卜杜克热木</t>
  </si>
  <si>
    <t>18101111015</t>
  </si>
  <si>
    <t>伊丽姆努尔.佧迪尔</t>
  </si>
  <si>
    <t>18101111018</t>
  </si>
  <si>
    <t>地委机关服务中心锅炉工</t>
  </si>
  <si>
    <t>胡珍</t>
  </si>
  <si>
    <t>18101111017</t>
  </si>
  <si>
    <t>刘海军</t>
  </si>
  <si>
    <t>高中</t>
  </si>
  <si>
    <t>18101111101</t>
  </si>
  <si>
    <t>地委机关服务中心电工</t>
  </si>
  <si>
    <t>芦新海</t>
  </si>
  <si>
    <t>18101111023</t>
  </si>
  <si>
    <t>张天明</t>
  </si>
  <si>
    <t>18101111610</t>
  </si>
  <si>
    <t>和田县委机关事务中心保安人员</t>
  </si>
  <si>
    <t>孙海朋</t>
  </si>
  <si>
    <t>18101111617</t>
  </si>
  <si>
    <t>杨言文</t>
  </si>
  <si>
    <t>18101111616</t>
  </si>
  <si>
    <t>李世斌</t>
  </si>
  <si>
    <t>18101111618</t>
  </si>
  <si>
    <t>李浩</t>
  </si>
  <si>
    <t>18101111611</t>
  </si>
  <si>
    <t>周小虎</t>
  </si>
  <si>
    <t>18101111803</t>
  </si>
  <si>
    <t>刘金华</t>
  </si>
  <si>
    <t>18101111801</t>
  </si>
  <si>
    <t>孙学霞</t>
  </si>
  <si>
    <t>18101111805</t>
  </si>
  <si>
    <t>徐霞</t>
  </si>
  <si>
    <t>18101111909</t>
  </si>
  <si>
    <t>洛浦县招待所会计</t>
  </si>
  <si>
    <t>张博勤</t>
  </si>
  <si>
    <t>18101111911</t>
  </si>
  <si>
    <t>洛浦县北京工业园区管理委员会会计</t>
  </si>
  <si>
    <t>秦建磊</t>
  </si>
  <si>
    <t>18101111910</t>
  </si>
  <si>
    <t>周芳</t>
  </si>
  <si>
    <t>18101237413</t>
  </si>
  <si>
    <t>帕提古丽·奥布力喀斯木</t>
  </si>
  <si>
    <t>不合格</t>
  </si>
  <si>
    <t>序号</t>
  </si>
  <si>
    <r>
      <t>笔试成绩</t>
    </r>
    <r>
      <rPr>
        <sz val="12"/>
        <rFont val="黑体"/>
        <family val="0"/>
      </rPr>
      <t>÷</t>
    </r>
    <r>
      <rPr>
        <sz val="12"/>
        <rFont val="黑体"/>
        <family val="0"/>
      </rPr>
      <t>3×0.6</t>
    </r>
  </si>
  <si>
    <t>备注</t>
  </si>
  <si>
    <t>2010年和田地区面向社会公开招聘事业单位工作人员面试成绩表(29日考生)</t>
  </si>
  <si>
    <t>18101111216</t>
  </si>
  <si>
    <t>地区二轻总会工作人员</t>
  </si>
  <si>
    <t>苏长爱</t>
  </si>
  <si>
    <t>18101111221</t>
  </si>
  <si>
    <t>郭小利</t>
  </si>
  <si>
    <t>18101111206</t>
  </si>
  <si>
    <t>杨聆</t>
  </si>
  <si>
    <t>18101111304</t>
  </si>
  <si>
    <t>地区二轻总会财务人员</t>
  </si>
  <si>
    <t>刁艳</t>
  </si>
  <si>
    <t>18101111305</t>
  </si>
  <si>
    <t>杜小艳</t>
  </si>
  <si>
    <t>18101111013</t>
  </si>
  <si>
    <t>地区青少年科技教育活动中心工作人员</t>
  </si>
  <si>
    <t>王鹏</t>
  </si>
  <si>
    <t>18101111014</t>
  </si>
  <si>
    <t>阿地力.买吐送</t>
  </si>
  <si>
    <t>18101111113</t>
  </si>
  <si>
    <t>地区人事局人事培训中心工作人员</t>
  </si>
  <si>
    <t>钱敏敏</t>
  </si>
  <si>
    <t>18101111112</t>
  </si>
  <si>
    <t>18101111122</t>
  </si>
  <si>
    <t>阿不都克热木·依明</t>
  </si>
  <si>
    <t>18101111710</t>
  </si>
  <si>
    <t>和田县委信息化管理办公室工作人员</t>
  </si>
  <si>
    <t>姬广明</t>
  </si>
  <si>
    <t>18101108307</t>
  </si>
  <si>
    <t>谭明波</t>
  </si>
  <si>
    <t>18101111724</t>
  </si>
  <si>
    <t>何武学</t>
  </si>
  <si>
    <t>18101111621</t>
  </si>
  <si>
    <t>赵乙同</t>
  </si>
  <si>
    <t>18101111620</t>
  </si>
  <si>
    <t>李德勇</t>
  </si>
  <si>
    <t>18101111722</t>
  </si>
  <si>
    <t>陈宇峰</t>
  </si>
  <si>
    <t>18101111915</t>
  </si>
  <si>
    <t>洛浦县北京工业园区管理委员会文秘</t>
  </si>
  <si>
    <t>熊桂香</t>
  </si>
  <si>
    <t>18101111921</t>
  </si>
  <si>
    <t>陈琛</t>
  </si>
  <si>
    <t>18101112011</t>
  </si>
  <si>
    <t>18101112015</t>
  </si>
  <si>
    <t>18101112009</t>
  </si>
  <si>
    <t>黄宇翔</t>
  </si>
  <si>
    <t>18101112017</t>
  </si>
  <si>
    <t>王海圆</t>
  </si>
  <si>
    <t>18101237613</t>
  </si>
  <si>
    <t>于田县城市环境卫生管理站工作人员</t>
  </si>
  <si>
    <t>阿卜力孜·加帕尔</t>
  </si>
  <si>
    <t>18101237612</t>
  </si>
  <si>
    <t>阿卜杜合力力.阿里木</t>
  </si>
  <si>
    <t>18101112025</t>
  </si>
  <si>
    <t>于田县信息化工作领导小组办公室信息管理员</t>
  </si>
  <si>
    <t>秦辉</t>
  </si>
  <si>
    <t>18101112104</t>
  </si>
  <si>
    <t>于田县委宣传部对外宣传办公室宣传干事</t>
  </si>
  <si>
    <t>张成梅</t>
  </si>
  <si>
    <t>18101112110</t>
  </si>
  <si>
    <t>张丽琴</t>
  </si>
  <si>
    <t>18101237718</t>
  </si>
  <si>
    <t>民丰县绩效考核办公室工作人员</t>
  </si>
  <si>
    <t>艾则孜.麦提赛伊迪</t>
  </si>
  <si>
    <t>18101237719</t>
  </si>
  <si>
    <t>阿布来艾海提卡的</t>
  </si>
  <si>
    <t>18101108511</t>
  </si>
  <si>
    <t>和田市嘉兴幼儿园管理员</t>
  </si>
  <si>
    <t>苏芸</t>
  </si>
  <si>
    <t>18101108505</t>
  </si>
  <si>
    <t>刘彩宁</t>
  </si>
  <si>
    <t>18101108524</t>
  </si>
  <si>
    <t>和田市嘉兴幼儿园教师</t>
  </si>
  <si>
    <t>郭晓宏</t>
  </si>
  <si>
    <t>18101108528</t>
  </si>
  <si>
    <t>王倩</t>
  </si>
  <si>
    <t>18101108512</t>
  </si>
  <si>
    <t>18101108519</t>
  </si>
  <si>
    <t>李艳</t>
  </si>
  <si>
    <t>18101110228</t>
  </si>
  <si>
    <t>杨永萍</t>
  </si>
  <si>
    <t>18101108604</t>
  </si>
  <si>
    <t>张曼</t>
  </si>
  <si>
    <t>18101108603</t>
  </si>
  <si>
    <t>热孜宛古力·麦麦提</t>
  </si>
  <si>
    <t>18101108605</t>
  </si>
  <si>
    <t>古丽斯坦.肖开提</t>
  </si>
  <si>
    <t>18101110519</t>
  </si>
  <si>
    <t>墨开艳</t>
  </si>
  <si>
    <t>18101108612</t>
  </si>
  <si>
    <t>约日古丽·图如普</t>
  </si>
  <si>
    <t>18101108622</t>
  </si>
  <si>
    <t>张惠纳</t>
  </si>
  <si>
    <t>18101108619</t>
  </si>
  <si>
    <t>阿依夏姆亚森</t>
  </si>
  <si>
    <t>18101108618</t>
  </si>
  <si>
    <t>麦尔哈巴·艾尔肯</t>
  </si>
  <si>
    <t>18101108616</t>
  </si>
  <si>
    <t>阿孜古丽.麦提库尔班</t>
  </si>
  <si>
    <t>18101108623</t>
  </si>
  <si>
    <t>丁星玉</t>
  </si>
  <si>
    <t>18101108629</t>
  </si>
  <si>
    <t>秦晓攀</t>
  </si>
  <si>
    <t>18101108702</t>
  </si>
  <si>
    <t>王姣龙</t>
  </si>
  <si>
    <t>18101108630</t>
  </si>
  <si>
    <t>石瑞霞</t>
  </si>
  <si>
    <t>18101108721</t>
  </si>
  <si>
    <t>洛浦县幼儿园幼儿教师</t>
  </si>
  <si>
    <t>沈红</t>
  </si>
  <si>
    <t>18101108723</t>
  </si>
  <si>
    <t>于田县镇海幼儿园幼儿教师</t>
  </si>
  <si>
    <t>马玉</t>
  </si>
  <si>
    <t>18101108726</t>
  </si>
  <si>
    <t>孙玲</t>
  </si>
  <si>
    <t>18101237912</t>
  </si>
  <si>
    <t>努日曼.如则</t>
  </si>
  <si>
    <t>18101237914</t>
  </si>
  <si>
    <t>布帕坦木·肉孜瓦克</t>
  </si>
  <si>
    <t>李煜</t>
  </si>
  <si>
    <t>面试不合格</t>
  </si>
  <si>
    <t>李莹</t>
  </si>
  <si>
    <t>张野</t>
  </si>
  <si>
    <t>缺考</t>
  </si>
  <si>
    <t>赵俊杰（曾用名赵伟）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</si>
</sst>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yyyy&quot;年&quot;m&quot;月&quot;d&quot;日&quot;;@"/>
  </numFmts>
  <fonts count="46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22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22"/>
      <color theme="1"/>
      <name val="黑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7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36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7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7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7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7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0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41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42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62">
    <xf numFmtId="0" fontId="0" fillId="0" borderId="0" xfId="0" applyAlignment="1">
      <alignment/>
    </xf>
    <xf numFmtId="0" fontId="2" fillId="55" borderId="0" xfId="2224" applyFont="1" applyFill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" fillId="55" borderId="19" xfId="2224" applyNumberFormat="1" applyFont="1" applyFill="1" applyBorder="1" applyAlignment="1">
      <alignment horizontal="center" vertical="center" wrapText="1"/>
      <protection/>
    </xf>
    <xf numFmtId="0" fontId="3" fillId="55" borderId="19" xfId="229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9" xfId="2290" applyNumberFormat="1" applyFont="1" applyBorder="1" applyAlignment="1" quotePrefix="1">
      <alignment horizontal="center" vertical="center"/>
      <protection/>
    </xf>
    <xf numFmtId="0" fontId="0" fillId="0" borderId="19" xfId="2290" applyFont="1" applyBorder="1" applyAlignment="1">
      <alignment horizontal="center" vertical="center"/>
      <protection/>
    </xf>
    <xf numFmtId="0" fontId="0" fillId="0" borderId="19" xfId="2290" applyNumberFormat="1" applyFont="1" applyBorder="1" applyAlignment="1" quotePrefix="1">
      <alignment horizontal="center" vertical="center" wrapText="1"/>
      <protection/>
    </xf>
    <xf numFmtId="0" fontId="0" fillId="0" borderId="19" xfId="2290" applyNumberFormat="1" applyFont="1" applyBorder="1" applyAlignment="1" quotePrefix="1">
      <alignment horizontal="center" vertical="center" wrapText="1" shrinkToFit="1"/>
      <protection/>
    </xf>
    <xf numFmtId="0" fontId="0" fillId="0" borderId="19" xfId="2290" applyNumberFormat="1" applyFont="1" applyBorder="1" applyAlignment="1" quotePrefix="1">
      <alignment horizontal="center" vertical="center" shrinkToFit="1"/>
      <protection/>
    </xf>
    <xf numFmtId="14" fontId="0" fillId="0" borderId="19" xfId="2290" applyNumberFormat="1" applyFont="1" applyBorder="1" applyAlignment="1">
      <alignment horizontal="center" vertical="center" shrinkToFit="1"/>
      <protection/>
    </xf>
    <xf numFmtId="177" fontId="2" fillId="55" borderId="0" xfId="2224" applyNumberFormat="1" applyFont="1" applyFill="1" applyAlignment="1">
      <alignment horizontal="center" vertical="center"/>
      <protection/>
    </xf>
    <xf numFmtId="177" fontId="3" fillId="55" borderId="19" xfId="2224" applyNumberFormat="1" applyFont="1" applyFill="1" applyBorder="1" applyAlignment="1">
      <alignment horizontal="center" vertical="center" wrapText="1"/>
      <protection/>
    </xf>
    <xf numFmtId="177" fontId="0" fillId="0" borderId="19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0" fontId="43" fillId="0" borderId="19" xfId="2290" applyNumberFormat="1" applyFont="1" applyBorder="1" applyAlignment="1" quotePrefix="1">
      <alignment horizontal="center" vertical="center" wrapText="1"/>
      <protection/>
    </xf>
    <xf numFmtId="0" fontId="43" fillId="0" borderId="19" xfId="2290" applyNumberFormat="1" applyFont="1" applyBorder="1" applyAlignment="1" quotePrefix="1">
      <alignment horizontal="center" vertical="center"/>
      <protection/>
    </xf>
    <xf numFmtId="0" fontId="43" fillId="0" borderId="19" xfId="2290" applyNumberFormat="1" applyFont="1" applyBorder="1" applyAlignment="1" quotePrefix="1">
      <alignment horizontal="center" vertical="center" wrapText="1" shrinkToFit="1"/>
      <protection/>
    </xf>
    <xf numFmtId="0" fontId="43" fillId="0" borderId="19" xfId="2290" applyNumberFormat="1" applyFont="1" applyBorder="1" applyAlignment="1" quotePrefix="1">
      <alignment horizontal="center" vertical="center" shrinkToFit="1"/>
      <protection/>
    </xf>
    <xf numFmtId="14" fontId="43" fillId="0" borderId="19" xfId="2290" applyNumberFormat="1" applyFont="1" applyBorder="1" applyAlignment="1">
      <alignment horizontal="center" vertical="center" shrinkToFit="1"/>
      <protection/>
    </xf>
    <xf numFmtId="0" fontId="43" fillId="0" borderId="19" xfId="2290" applyFont="1" applyBorder="1" applyAlignment="1">
      <alignment horizontal="center" vertical="center"/>
      <protection/>
    </xf>
    <xf numFmtId="177" fontId="43" fillId="0" borderId="19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9" xfId="2290" applyNumberFormat="1" applyFont="1" applyBorder="1" applyAlignment="1">
      <alignment horizontal="center" vertical="center" wrapText="1"/>
      <protection/>
    </xf>
    <xf numFmtId="49" fontId="43" fillId="0" borderId="19" xfId="2290" applyNumberFormat="1" applyFont="1" applyBorder="1" applyAlignment="1">
      <alignment horizontal="center" vertical="center" wrapText="1"/>
      <protection/>
    </xf>
    <xf numFmtId="0" fontId="43" fillId="0" borderId="19" xfId="2290" applyNumberFormat="1" applyFont="1" applyBorder="1" applyAlignment="1">
      <alignment horizontal="center" vertical="center"/>
      <protection/>
    </xf>
    <xf numFmtId="0" fontId="43" fillId="0" borderId="19" xfId="2290" applyNumberFormat="1" applyFont="1" applyBorder="1" applyAlignment="1">
      <alignment horizontal="center" vertical="center" shrinkToFit="1"/>
      <protection/>
    </xf>
    <xf numFmtId="0" fontId="44" fillId="0" borderId="19" xfId="2290" applyNumberFormat="1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/>
    </xf>
    <xf numFmtId="177" fontId="22" fillId="0" borderId="19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177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3" fillId="55" borderId="19" xfId="2224" applyNumberFormat="1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43" fillId="0" borderId="19" xfId="2290" applyNumberFormat="1" applyFont="1" applyBorder="1" applyAlignment="1" quotePrefix="1">
      <alignment horizontal="center" vertical="center" wrapText="1"/>
      <protection/>
    </xf>
    <xf numFmtId="0" fontId="43" fillId="0" borderId="19" xfId="2290" applyNumberFormat="1" applyFont="1" applyBorder="1" applyAlignment="1" quotePrefix="1">
      <alignment horizontal="center" vertical="center"/>
      <protection/>
    </xf>
    <xf numFmtId="0" fontId="43" fillId="0" borderId="19" xfId="2290" applyNumberFormat="1" applyFont="1" applyBorder="1" applyAlignment="1" quotePrefix="1">
      <alignment horizontal="center" vertical="center" wrapText="1" shrinkToFit="1"/>
      <protection/>
    </xf>
    <xf numFmtId="0" fontId="43" fillId="0" borderId="19" xfId="2290" applyNumberFormat="1" applyFont="1" applyBorder="1" applyAlignment="1" quotePrefix="1">
      <alignment horizontal="center" vertical="center" shrinkToFit="1"/>
      <protection/>
    </xf>
    <xf numFmtId="14" fontId="43" fillId="0" borderId="19" xfId="2290" applyNumberFormat="1" applyFont="1" applyBorder="1" applyAlignment="1">
      <alignment horizontal="center" vertical="center" shrinkToFit="1"/>
      <protection/>
    </xf>
    <xf numFmtId="0" fontId="43" fillId="0" borderId="19" xfId="2290" applyFont="1" applyBorder="1" applyAlignment="1">
      <alignment horizontal="center" vertical="center"/>
      <protection/>
    </xf>
    <xf numFmtId="177" fontId="43" fillId="0" borderId="19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" fillId="0" borderId="19" xfId="2290" applyNumberFormat="1" applyFont="1" applyBorder="1" applyAlignment="1" quotePrefix="1">
      <alignment horizontal="center" vertical="center" shrinkToFit="1"/>
      <protection/>
    </xf>
    <xf numFmtId="0" fontId="1" fillId="0" borderId="0" xfId="0" applyFont="1" applyAlignment="1">
      <alignment shrinkToFit="1"/>
    </xf>
    <xf numFmtId="0" fontId="1" fillId="0" borderId="19" xfId="2290" applyFont="1" applyBorder="1" applyAlignment="1">
      <alignment horizontal="center" vertical="center" shrinkToFit="1"/>
      <protection/>
    </xf>
    <xf numFmtId="177" fontId="1" fillId="0" borderId="19" xfId="0" applyNumberFormat="1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19" xfId="2290" applyNumberFormat="1" applyFont="1" applyBorder="1" applyAlignment="1">
      <alignment horizontal="center" vertical="center" shrinkToFit="1"/>
      <protection/>
    </xf>
    <xf numFmtId="0" fontId="1" fillId="0" borderId="19" xfId="0" applyFont="1" applyBorder="1" applyAlignment="1">
      <alignment horizontal="center" vertical="center" shrinkToFit="1"/>
    </xf>
    <xf numFmtId="177" fontId="1" fillId="0" borderId="19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9" xfId="0" applyNumberFormat="1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2" fillId="55" borderId="0" xfId="2224" applyFont="1" applyFill="1" applyAlignment="1">
      <alignment horizontal="center" vertical="center"/>
      <protection/>
    </xf>
    <xf numFmtId="0" fontId="45" fillId="0" borderId="20" xfId="0" applyFont="1" applyBorder="1" applyAlignment="1">
      <alignment horizontal="center" vertical="center"/>
    </xf>
  </cellXfs>
  <cellStyles count="3824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2" xfId="23"/>
    <cellStyle name="20% - 强调文字颜色 1 2 10" xfId="24"/>
    <cellStyle name="20% - 强调文字颜色 1 2 11" xfId="25"/>
    <cellStyle name="20% - 强调文字颜色 1 2 12" xfId="26"/>
    <cellStyle name="20% - 强调文字颜色 1 2 13" xfId="27"/>
    <cellStyle name="20% - 强调文字颜色 1 2 14" xfId="28"/>
    <cellStyle name="20% - 强调文字颜色 1 2 15" xfId="29"/>
    <cellStyle name="20% - 强调文字颜色 1 2 16" xfId="30"/>
    <cellStyle name="20% - 强调文字颜色 1 2 2" xfId="31"/>
    <cellStyle name="20% - 强调文字颜色 1 2 2 10" xfId="32"/>
    <cellStyle name="20% - 强调文字颜色 1 2 2 11" xfId="33"/>
    <cellStyle name="20% - 强调文字颜色 1 2 2 12" xfId="34"/>
    <cellStyle name="20% - 强调文字颜色 1 2 2 2" xfId="35"/>
    <cellStyle name="20% - 强调文字颜色 1 2 2 2 2" xfId="36"/>
    <cellStyle name="20% - 强调文字颜色 1 2 2 2 3" xfId="37"/>
    <cellStyle name="20% - 强调文字颜色 1 2 2 3" xfId="38"/>
    <cellStyle name="20% - 强调文字颜色 1 2 2 4" xfId="39"/>
    <cellStyle name="20% - 强调文字颜色 1 2 2 5" xfId="40"/>
    <cellStyle name="20% - 强调文字颜色 1 2 2 6" xfId="41"/>
    <cellStyle name="20% - 强调文字颜色 1 2 2 7" xfId="42"/>
    <cellStyle name="20% - 强调文字颜色 1 2 2 8" xfId="43"/>
    <cellStyle name="20% - 强调文字颜色 1 2 2 9" xfId="44"/>
    <cellStyle name="20% - 强调文字颜色 1 2 3" xfId="45"/>
    <cellStyle name="20% - 强调文字颜色 1 2 3 2" xfId="46"/>
    <cellStyle name="20% - 强调文字颜色 1 2 3 3" xfId="47"/>
    <cellStyle name="20% - 强调文字颜色 1 2 3 4" xfId="48"/>
    <cellStyle name="20% - 强调文字颜色 1 2 4" xfId="49"/>
    <cellStyle name="20% - 强调文字颜色 1 2 5" xfId="50"/>
    <cellStyle name="20% - 强调文字颜色 1 2 6" xfId="51"/>
    <cellStyle name="20% - 强调文字颜色 1 2 7" xfId="52"/>
    <cellStyle name="20% - 强调文字颜色 1 2 8" xfId="53"/>
    <cellStyle name="20% - 强调文字颜色 1 2 9" xfId="54"/>
    <cellStyle name="20% - 强调文字颜色 1 3" xfId="55"/>
    <cellStyle name="20% - 强调文字颜色 1 3 10" xfId="56"/>
    <cellStyle name="20% - 强调文字颜色 1 3 11" xfId="57"/>
    <cellStyle name="20% - 强调文字颜色 1 3 12" xfId="58"/>
    <cellStyle name="20% - 强调文字颜色 1 3 13" xfId="59"/>
    <cellStyle name="20% - 强调文字颜色 1 3 14" xfId="60"/>
    <cellStyle name="20% - 强调文字颜色 1 3 15" xfId="61"/>
    <cellStyle name="20% - 强调文字颜色 1 3 2" xfId="62"/>
    <cellStyle name="20% - 强调文字颜色 1 3 2 10" xfId="63"/>
    <cellStyle name="20% - 强调文字颜色 1 3 2 11" xfId="64"/>
    <cellStyle name="20% - 强调文字颜色 1 3 2 2" xfId="65"/>
    <cellStyle name="20% - 强调文字颜色 1 3 2 3" xfId="66"/>
    <cellStyle name="20% - 强调文字颜色 1 3 2 4" xfId="67"/>
    <cellStyle name="20% - 强调文字颜色 1 3 2 5" xfId="68"/>
    <cellStyle name="20% - 强调文字颜色 1 3 2 6" xfId="69"/>
    <cellStyle name="20% - 强调文字颜色 1 3 2 7" xfId="70"/>
    <cellStyle name="20% - 强调文字颜色 1 3 2 8" xfId="71"/>
    <cellStyle name="20% - 强调文字颜色 1 3 2 9" xfId="72"/>
    <cellStyle name="20% - 强调文字颜色 1 3 3" xfId="73"/>
    <cellStyle name="20% - 强调文字颜色 1 3 3 2" xfId="74"/>
    <cellStyle name="20% - 强调文字颜色 1 3 3 3" xfId="75"/>
    <cellStyle name="20% - 强调文字颜色 1 3 3 4" xfId="76"/>
    <cellStyle name="20% - 强调文字颜色 1 3 4" xfId="77"/>
    <cellStyle name="20% - 强调文字颜色 1 3 5" xfId="78"/>
    <cellStyle name="20% - 强调文字颜色 1 3 6" xfId="79"/>
    <cellStyle name="20% - 强调文字颜色 1 3 7" xfId="80"/>
    <cellStyle name="20% - 强调文字颜色 1 3 8" xfId="81"/>
    <cellStyle name="20% - 强调文字颜色 1 3 9" xfId="82"/>
    <cellStyle name="20% - 强调文字颜色 1 4" xfId="83"/>
    <cellStyle name="20% - 强调文字颜色 1 4 10" xfId="84"/>
    <cellStyle name="20% - 强调文字颜色 1 4 11" xfId="85"/>
    <cellStyle name="20% - 强调文字颜色 1 4 12" xfId="86"/>
    <cellStyle name="20% - 强调文字颜色 1 4 13" xfId="87"/>
    <cellStyle name="20% - 强调文字颜色 1 4 14" xfId="88"/>
    <cellStyle name="20% - 强调文字颜色 1 4 15" xfId="89"/>
    <cellStyle name="20% - 强调文字颜色 1 4 2" xfId="90"/>
    <cellStyle name="20% - 强调文字颜色 1 4 2 10" xfId="91"/>
    <cellStyle name="20% - 强调文字颜色 1 4 2 11" xfId="92"/>
    <cellStyle name="20% - 强调文字颜色 1 4 2 2" xfId="93"/>
    <cellStyle name="20% - 强调文字颜色 1 4 2 3" xfId="94"/>
    <cellStyle name="20% - 强调文字颜色 1 4 2 4" xfId="95"/>
    <cellStyle name="20% - 强调文字颜色 1 4 2 5" xfId="96"/>
    <cellStyle name="20% - 强调文字颜色 1 4 2 6" xfId="97"/>
    <cellStyle name="20% - 强调文字颜色 1 4 2 7" xfId="98"/>
    <cellStyle name="20% - 强调文字颜色 1 4 2 8" xfId="99"/>
    <cellStyle name="20% - 强调文字颜色 1 4 2 9" xfId="100"/>
    <cellStyle name="20% - 强调文字颜色 1 4 3" xfId="101"/>
    <cellStyle name="20% - 强调文字颜色 1 4 3 2" xfId="102"/>
    <cellStyle name="20% - 强调文字颜色 1 4 3 3" xfId="103"/>
    <cellStyle name="20% - 强调文字颜色 1 4 3 4" xfId="104"/>
    <cellStyle name="20% - 强调文字颜色 1 4 4" xfId="105"/>
    <cellStyle name="20% - 强调文字颜色 1 4 5" xfId="106"/>
    <cellStyle name="20% - 强调文字颜色 1 4 6" xfId="107"/>
    <cellStyle name="20% - 强调文字颜色 1 4 7" xfId="108"/>
    <cellStyle name="20% - 强调文字颜色 1 4 8" xfId="109"/>
    <cellStyle name="20% - 强调文字颜色 1 4 9" xfId="110"/>
    <cellStyle name="20% - 强调文字颜色 1 5" xfId="111"/>
    <cellStyle name="20% - 强调文字颜色 1 6" xfId="112"/>
    <cellStyle name="20% - 强调文字颜色 1 7" xfId="113"/>
    <cellStyle name="20% - 强调文字颜色 1 8" xfId="114"/>
    <cellStyle name="20% - 强调文字颜色 1 9" xfId="115"/>
    <cellStyle name="20% - 强调文字颜色 2" xfId="116"/>
    <cellStyle name="20% - 强调文字颜色 2 10" xfId="117"/>
    <cellStyle name="20% - 强调文字颜色 2 11" xfId="118"/>
    <cellStyle name="20% - 强调文字颜色 2 12" xfId="119"/>
    <cellStyle name="20% - 强调文字颜色 2 13" xfId="120"/>
    <cellStyle name="20% - 强调文字颜色 2 14" xfId="121"/>
    <cellStyle name="20% - 强调文字颜色 2 15" xfId="122"/>
    <cellStyle name="20% - 强调文字颜色 2 16" xfId="123"/>
    <cellStyle name="20% - 强调文字颜色 2 2" xfId="124"/>
    <cellStyle name="20% - 强调文字颜色 2 2 10" xfId="125"/>
    <cellStyle name="20% - 强调文字颜色 2 2 11" xfId="126"/>
    <cellStyle name="20% - 强调文字颜色 2 2 12" xfId="127"/>
    <cellStyle name="20% - 强调文字颜色 2 2 13" xfId="128"/>
    <cellStyle name="20% - 强调文字颜色 2 2 14" xfId="129"/>
    <cellStyle name="20% - 强调文字颜色 2 2 15" xfId="130"/>
    <cellStyle name="20% - 强调文字颜色 2 2 16" xfId="131"/>
    <cellStyle name="20% - 强调文字颜色 2 2 2" xfId="132"/>
    <cellStyle name="20% - 强调文字颜色 2 2 2 10" xfId="133"/>
    <cellStyle name="20% - 强调文字颜色 2 2 2 11" xfId="134"/>
    <cellStyle name="20% - 强调文字颜色 2 2 2 12" xfId="135"/>
    <cellStyle name="20% - 强调文字颜色 2 2 2 2" xfId="136"/>
    <cellStyle name="20% - 强调文字颜色 2 2 2 2 2" xfId="137"/>
    <cellStyle name="20% - 强调文字颜色 2 2 2 2 3" xfId="138"/>
    <cellStyle name="20% - 强调文字颜色 2 2 2 3" xfId="139"/>
    <cellStyle name="20% - 强调文字颜色 2 2 2 4" xfId="140"/>
    <cellStyle name="20% - 强调文字颜色 2 2 2 5" xfId="141"/>
    <cellStyle name="20% - 强调文字颜色 2 2 2 6" xfId="142"/>
    <cellStyle name="20% - 强调文字颜色 2 2 2 7" xfId="143"/>
    <cellStyle name="20% - 强调文字颜色 2 2 2 8" xfId="144"/>
    <cellStyle name="20% - 强调文字颜色 2 2 2 9" xfId="145"/>
    <cellStyle name="20% - 强调文字颜色 2 2 3" xfId="146"/>
    <cellStyle name="20% - 强调文字颜色 2 2 3 2" xfId="147"/>
    <cellStyle name="20% - 强调文字颜色 2 2 3 3" xfId="148"/>
    <cellStyle name="20% - 强调文字颜色 2 2 3 4" xfId="149"/>
    <cellStyle name="20% - 强调文字颜色 2 2 4" xfId="150"/>
    <cellStyle name="20% - 强调文字颜色 2 2 5" xfId="151"/>
    <cellStyle name="20% - 强调文字颜色 2 2 6" xfId="152"/>
    <cellStyle name="20% - 强调文字颜色 2 2 7" xfId="153"/>
    <cellStyle name="20% - 强调文字颜色 2 2 8" xfId="154"/>
    <cellStyle name="20% - 强调文字颜色 2 2 9" xfId="155"/>
    <cellStyle name="20% - 强调文字颜色 2 3" xfId="156"/>
    <cellStyle name="20% - 强调文字颜色 2 3 10" xfId="157"/>
    <cellStyle name="20% - 强调文字颜色 2 3 11" xfId="158"/>
    <cellStyle name="20% - 强调文字颜色 2 3 12" xfId="159"/>
    <cellStyle name="20% - 强调文字颜色 2 3 13" xfId="160"/>
    <cellStyle name="20% - 强调文字颜色 2 3 14" xfId="161"/>
    <cellStyle name="20% - 强调文字颜色 2 3 15" xfId="162"/>
    <cellStyle name="20% - 强调文字颜色 2 3 2" xfId="163"/>
    <cellStyle name="20% - 强调文字颜色 2 3 2 10" xfId="164"/>
    <cellStyle name="20% - 强调文字颜色 2 3 2 11" xfId="165"/>
    <cellStyle name="20% - 强调文字颜色 2 3 2 2" xfId="166"/>
    <cellStyle name="20% - 强调文字颜色 2 3 2 3" xfId="167"/>
    <cellStyle name="20% - 强调文字颜色 2 3 2 4" xfId="168"/>
    <cellStyle name="20% - 强调文字颜色 2 3 2 5" xfId="169"/>
    <cellStyle name="20% - 强调文字颜色 2 3 2 6" xfId="170"/>
    <cellStyle name="20% - 强调文字颜色 2 3 2 7" xfId="171"/>
    <cellStyle name="20% - 强调文字颜色 2 3 2 8" xfId="172"/>
    <cellStyle name="20% - 强调文字颜色 2 3 2 9" xfId="173"/>
    <cellStyle name="20% - 强调文字颜色 2 3 3" xfId="174"/>
    <cellStyle name="20% - 强调文字颜色 2 3 3 2" xfId="175"/>
    <cellStyle name="20% - 强调文字颜色 2 3 3 3" xfId="176"/>
    <cellStyle name="20% - 强调文字颜色 2 3 3 4" xfId="177"/>
    <cellStyle name="20% - 强调文字颜色 2 3 4" xfId="178"/>
    <cellStyle name="20% - 强调文字颜色 2 3 5" xfId="179"/>
    <cellStyle name="20% - 强调文字颜色 2 3 6" xfId="180"/>
    <cellStyle name="20% - 强调文字颜色 2 3 7" xfId="181"/>
    <cellStyle name="20% - 强调文字颜色 2 3 8" xfId="182"/>
    <cellStyle name="20% - 强调文字颜色 2 3 9" xfId="183"/>
    <cellStyle name="20% - 强调文字颜色 2 4" xfId="184"/>
    <cellStyle name="20% - 强调文字颜色 2 4 10" xfId="185"/>
    <cellStyle name="20% - 强调文字颜色 2 4 11" xfId="186"/>
    <cellStyle name="20% - 强调文字颜色 2 4 12" xfId="187"/>
    <cellStyle name="20% - 强调文字颜色 2 4 13" xfId="188"/>
    <cellStyle name="20% - 强调文字颜色 2 4 14" xfId="189"/>
    <cellStyle name="20% - 强调文字颜色 2 4 15" xfId="190"/>
    <cellStyle name="20% - 强调文字颜色 2 4 2" xfId="191"/>
    <cellStyle name="20% - 强调文字颜色 2 4 2 10" xfId="192"/>
    <cellStyle name="20% - 强调文字颜色 2 4 2 11" xfId="193"/>
    <cellStyle name="20% - 强调文字颜色 2 4 2 2" xfId="194"/>
    <cellStyle name="20% - 强调文字颜色 2 4 2 3" xfId="195"/>
    <cellStyle name="20% - 强调文字颜色 2 4 2 4" xfId="196"/>
    <cellStyle name="20% - 强调文字颜色 2 4 2 5" xfId="197"/>
    <cellStyle name="20% - 强调文字颜色 2 4 2 6" xfId="198"/>
    <cellStyle name="20% - 强调文字颜色 2 4 2 7" xfId="199"/>
    <cellStyle name="20% - 强调文字颜色 2 4 2 8" xfId="200"/>
    <cellStyle name="20% - 强调文字颜色 2 4 2 9" xfId="201"/>
    <cellStyle name="20% - 强调文字颜色 2 4 3" xfId="202"/>
    <cellStyle name="20% - 强调文字颜色 2 4 3 2" xfId="203"/>
    <cellStyle name="20% - 强调文字颜色 2 4 3 3" xfId="204"/>
    <cellStyle name="20% - 强调文字颜色 2 4 3 4" xfId="205"/>
    <cellStyle name="20% - 强调文字颜色 2 4 4" xfId="206"/>
    <cellStyle name="20% - 强调文字颜色 2 4 5" xfId="207"/>
    <cellStyle name="20% - 强调文字颜色 2 4 6" xfId="208"/>
    <cellStyle name="20% - 强调文字颜色 2 4 7" xfId="209"/>
    <cellStyle name="20% - 强调文字颜色 2 4 8" xfId="210"/>
    <cellStyle name="20% - 强调文字颜色 2 4 9" xfId="211"/>
    <cellStyle name="20% - 强调文字颜色 2 5" xfId="212"/>
    <cellStyle name="20% - 强调文字颜色 2 6" xfId="213"/>
    <cellStyle name="20% - 强调文字颜色 2 7" xfId="214"/>
    <cellStyle name="20% - 强调文字颜色 2 8" xfId="215"/>
    <cellStyle name="20% - 强调文字颜色 2 9" xfId="216"/>
    <cellStyle name="20% - 强调文字颜色 3" xfId="217"/>
    <cellStyle name="20% - 强调文字颜色 3 10" xfId="218"/>
    <cellStyle name="20% - 强调文字颜色 3 11" xfId="219"/>
    <cellStyle name="20% - 强调文字颜色 3 12" xfId="220"/>
    <cellStyle name="20% - 强调文字颜色 3 13" xfId="221"/>
    <cellStyle name="20% - 强调文字颜色 3 14" xfId="222"/>
    <cellStyle name="20% - 强调文字颜色 3 15" xfId="223"/>
    <cellStyle name="20% - 强调文字颜色 3 16" xfId="224"/>
    <cellStyle name="20% - 强调文字颜色 3 2" xfId="225"/>
    <cellStyle name="20% - 强调文字颜色 3 2 10" xfId="226"/>
    <cellStyle name="20% - 强调文字颜色 3 2 11" xfId="227"/>
    <cellStyle name="20% - 强调文字颜色 3 2 12" xfId="228"/>
    <cellStyle name="20% - 强调文字颜色 3 2 13" xfId="229"/>
    <cellStyle name="20% - 强调文字颜色 3 2 14" xfId="230"/>
    <cellStyle name="20% - 强调文字颜色 3 2 15" xfId="231"/>
    <cellStyle name="20% - 强调文字颜色 3 2 16" xfId="232"/>
    <cellStyle name="20% - 强调文字颜色 3 2 2" xfId="233"/>
    <cellStyle name="20% - 强调文字颜色 3 2 2 10" xfId="234"/>
    <cellStyle name="20% - 强调文字颜色 3 2 2 11" xfId="235"/>
    <cellStyle name="20% - 强调文字颜色 3 2 2 12" xfId="236"/>
    <cellStyle name="20% - 强调文字颜色 3 2 2 2" xfId="237"/>
    <cellStyle name="20% - 强调文字颜色 3 2 2 2 2" xfId="238"/>
    <cellStyle name="20% - 强调文字颜色 3 2 2 2 3" xfId="239"/>
    <cellStyle name="20% - 强调文字颜色 3 2 2 3" xfId="240"/>
    <cellStyle name="20% - 强调文字颜色 3 2 2 4" xfId="241"/>
    <cellStyle name="20% - 强调文字颜色 3 2 2 5" xfId="242"/>
    <cellStyle name="20% - 强调文字颜色 3 2 2 6" xfId="243"/>
    <cellStyle name="20% - 强调文字颜色 3 2 2 7" xfId="244"/>
    <cellStyle name="20% - 强调文字颜色 3 2 2 8" xfId="245"/>
    <cellStyle name="20% - 强调文字颜色 3 2 2 9" xfId="246"/>
    <cellStyle name="20% - 强调文字颜色 3 2 3" xfId="247"/>
    <cellStyle name="20% - 强调文字颜色 3 2 3 2" xfId="248"/>
    <cellStyle name="20% - 强调文字颜色 3 2 3 3" xfId="249"/>
    <cellStyle name="20% - 强调文字颜色 3 2 3 4" xfId="250"/>
    <cellStyle name="20% - 强调文字颜色 3 2 4" xfId="251"/>
    <cellStyle name="20% - 强调文字颜色 3 2 5" xfId="252"/>
    <cellStyle name="20% - 强调文字颜色 3 2 6" xfId="253"/>
    <cellStyle name="20% - 强调文字颜色 3 2 7" xfId="254"/>
    <cellStyle name="20% - 强调文字颜色 3 2 8" xfId="255"/>
    <cellStyle name="20% - 强调文字颜色 3 2 9" xfId="256"/>
    <cellStyle name="20% - 强调文字颜色 3 3" xfId="257"/>
    <cellStyle name="20% - 强调文字颜色 3 3 10" xfId="258"/>
    <cellStyle name="20% - 强调文字颜色 3 3 11" xfId="259"/>
    <cellStyle name="20% - 强调文字颜色 3 3 12" xfId="260"/>
    <cellStyle name="20% - 强调文字颜色 3 3 13" xfId="261"/>
    <cellStyle name="20% - 强调文字颜色 3 3 14" xfId="262"/>
    <cellStyle name="20% - 强调文字颜色 3 3 15" xfId="263"/>
    <cellStyle name="20% - 强调文字颜色 3 3 2" xfId="264"/>
    <cellStyle name="20% - 强调文字颜色 3 3 2 10" xfId="265"/>
    <cellStyle name="20% - 强调文字颜色 3 3 2 11" xfId="266"/>
    <cellStyle name="20% - 强调文字颜色 3 3 2 2" xfId="267"/>
    <cellStyle name="20% - 强调文字颜色 3 3 2 3" xfId="268"/>
    <cellStyle name="20% - 强调文字颜色 3 3 2 4" xfId="269"/>
    <cellStyle name="20% - 强调文字颜色 3 3 2 5" xfId="270"/>
    <cellStyle name="20% - 强调文字颜色 3 3 2 6" xfId="271"/>
    <cellStyle name="20% - 强调文字颜色 3 3 2 7" xfId="272"/>
    <cellStyle name="20% - 强调文字颜色 3 3 2 8" xfId="273"/>
    <cellStyle name="20% - 强调文字颜色 3 3 2 9" xfId="274"/>
    <cellStyle name="20% - 强调文字颜色 3 3 3" xfId="275"/>
    <cellStyle name="20% - 强调文字颜色 3 3 3 2" xfId="276"/>
    <cellStyle name="20% - 强调文字颜色 3 3 3 3" xfId="277"/>
    <cellStyle name="20% - 强调文字颜色 3 3 3 4" xfId="278"/>
    <cellStyle name="20% - 强调文字颜色 3 3 4" xfId="279"/>
    <cellStyle name="20% - 强调文字颜色 3 3 5" xfId="280"/>
    <cellStyle name="20% - 强调文字颜色 3 3 6" xfId="281"/>
    <cellStyle name="20% - 强调文字颜色 3 3 7" xfId="282"/>
    <cellStyle name="20% - 强调文字颜色 3 3 8" xfId="283"/>
    <cellStyle name="20% - 强调文字颜色 3 3 9" xfId="284"/>
    <cellStyle name="20% - 强调文字颜色 3 4" xfId="285"/>
    <cellStyle name="20% - 强调文字颜色 3 4 10" xfId="286"/>
    <cellStyle name="20% - 强调文字颜色 3 4 11" xfId="287"/>
    <cellStyle name="20% - 强调文字颜色 3 4 12" xfId="288"/>
    <cellStyle name="20% - 强调文字颜色 3 4 13" xfId="289"/>
    <cellStyle name="20% - 强调文字颜色 3 4 14" xfId="290"/>
    <cellStyle name="20% - 强调文字颜色 3 4 15" xfId="291"/>
    <cellStyle name="20% - 强调文字颜色 3 4 2" xfId="292"/>
    <cellStyle name="20% - 强调文字颜色 3 4 2 10" xfId="293"/>
    <cellStyle name="20% - 强调文字颜色 3 4 2 11" xfId="294"/>
    <cellStyle name="20% - 强调文字颜色 3 4 2 2" xfId="295"/>
    <cellStyle name="20% - 强调文字颜色 3 4 2 3" xfId="296"/>
    <cellStyle name="20% - 强调文字颜色 3 4 2 4" xfId="297"/>
    <cellStyle name="20% - 强调文字颜色 3 4 2 5" xfId="298"/>
    <cellStyle name="20% - 强调文字颜色 3 4 2 6" xfId="299"/>
    <cellStyle name="20% - 强调文字颜色 3 4 2 7" xfId="300"/>
    <cellStyle name="20% - 强调文字颜色 3 4 2 8" xfId="301"/>
    <cellStyle name="20% - 强调文字颜色 3 4 2 9" xfId="302"/>
    <cellStyle name="20% - 强调文字颜色 3 4 3" xfId="303"/>
    <cellStyle name="20% - 强调文字颜色 3 4 3 2" xfId="304"/>
    <cellStyle name="20% - 强调文字颜色 3 4 3 3" xfId="305"/>
    <cellStyle name="20% - 强调文字颜色 3 4 3 4" xfId="306"/>
    <cellStyle name="20% - 强调文字颜色 3 4 4" xfId="307"/>
    <cellStyle name="20% - 强调文字颜色 3 4 5" xfId="308"/>
    <cellStyle name="20% - 强调文字颜色 3 4 6" xfId="309"/>
    <cellStyle name="20% - 强调文字颜色 3 4 7" xfId="310"/>
    <cellStyle name="20% - 强调文字颜色 3 4 8" xfId="311"/>
    <cellStyle name="20% - 强调文字颜色 3 4 9" xfId="312"/>
    <cellStyle name="20% - 强调文字颜色 3 5" xfId="313"/>
    <cellStyle name="20% - 强调文字颜色 3 6" xfId="314"/>
    <cellStyle name="20% - 强调文字颜色 3 7" xfId="315"/>
    <cellStyle name="20% - 强调文字颜色 3 8" xfId="316"/>
    <cellStyle name="20% - 强调文字颜色 3 9" xfId="317"/>
    <cellStyle name="20% - 强调文字颜色 4" xfId="318"/>
    <cellStyle name="20% - 强调文字颜色 4 10" xfId="319"/>
    <cellStyle name="20% - 强调文字颜色 4 11" xfId="320"/>
    <cellStyle name="20% - 强调文字颜色 4 12" xfId="321"/>
    <cellStyle name="20% - 强调文字颜色 4 13" xfId="322"/>
    <cellStyle name="20% - 强调文字颜色 4 14" xfId="323"/>
    <cellStyle name="20% - 强调文字颜色 4 15" xfId="324"/>
    <cellStyle name="20% - 强调文字颜色 4 16" xfId="325"/>
    <cellStyle name="20% - 强调文字颜色 4 2" xfId="326"/>
    <cellStyle name="20% - 强调文字颜色 4 2 10" xfId="327"/>
    <cellStyle name="20% - 强调文字颜色 4 2 11" xfId="328"/>
    <cellStyle name="20% - 强调文字颜色 4 2 12" xfId="329"/>
    <cellStyle name="20% - 强调文字颜色 4 2 13" xfId="330"/>
    <cellStyle name="20% - 强调文字颜色 4 2 14" xfId="331"/>
    <cellStyle name="20% - 强调文字颜色 4 2 15" xfId="332"/>
    <cellStyle name="20% - 强调文字颜色 4 2 16" xfId="333"/>
    <cellStyle name="20% - 强调文字颜色 4 2 2" xfId="334"/>
    <cellStyle name="20% - 强调文字颜色 4 2 2 10" xfId="335"/>
    <cellStyle name="20% - 强调文字颜色 4 2 2 11" xfId="336"/>
    <cellStyle name="20% - 强调文字颜色 4 2 2 12" xfId="337"/>
    <cellStyle name="20% - 强调文字颜色 4 2 2 2" xfId="338"/>
    <cellStyle name="20% - 强调文字颜色 4 2 2 2 2" xfId="339"/>
    <cellStyle name="20% - 强调文字颜色 4 2 2 2 3" xfId="340"/>
    <cellStyle name="20% - 强调文字颜色 4 2 2 3" xfId="341"/>
    <cellStyle name="20% - 强调文字颜色 4 2 2 4" xfId="342"/>
    <cellStyle name="20% - 强调文字颜色 4 2 2 5" xfId="343"/>
    <cellStyle name="20% - 强调文字颜色 4 2 2 6" xfId="344"/>
    <cellStyle name="20% - 强调文字颜色 4 2 2 7" xfId="345"/>
    <cellStyle name="20% - 强调文字颜色 4 2 2 8" xfId="346"/>
    <cellStyle name="20% - 强调文字颜色 4 2 2 9" xfId="347"/>
    <cellStyle name="20% - 强调文字颜色 4 2 3" xfId="348"/>
    <cellStyle name="20% - 强调文字颜色 4 2 3 2" xfId="349"/>
    <cellStyle name="20% - 强调文字颜色 4 2 3 3" xfId="350"/>
    <cellStyle name="20% - 强调文字颜色 4 2 3 4" xfId="351"/>
    <cellStyle name="20% - 强调文字颜色 4 2 4" xfId="352"/>
    <cellStyle name="20% - 强调文字颜色 4 2 5" xfId="353"/>
    <cellStyle name="20% - 强调文字颜色 4 2 6" xfId="354"/>
    <cellStyle name="20% - 强调文字颜色 4 2 7" xfId="355"/>
    <cellStyle name="20% - 强调文字颜色 4 2 8" xfId="356"/>
    <cellStyle name="20% - 强调文字颜色 4 2 9" xfId="357"/>
    <cellStyle name="20% - 强调文字颜色 4 3" xfId="358"/>
    <cellStyle name="20% - 强调文字颜色 4 3 10" xfId="359"/>
    <cellStyle name="20% - 强调文字颜色 4 3 11" xfId="360"/>
    <cellStyle name="20% - 强调文字颜色 4 3 12" xfId="361"/>
    <cellStyle name="20% - 强调文字颜色 4 3 13" xfId="362"/>
    <cellStyle name="20% - 强调文字颜色 4 3 14" xfId="363"/>
    <cellStyle name="20% - 强调文字颜色 4 3 15" xfId="364"/>
    <cellStyle name="20% - 强调文字颜色 4 3 2" xfId="365"/>
    <cellStyle name="20% - 强调文字颜色 4 3 2 10" xfId="366"/>
    <cellStyle name="20% - 强调文字颜色 4 3 2 11" xfId="367"/>
    <cellStyle name="20% - 强调文字颜色 4 3 2 2" xfId="368"/>
    <cellStyle name="20% - 强调文字颜色 4 3 2 3" xfId="369"/>
    <cellStyle name="20% - 强调文字颜色 4 3 2 4" xfId="370"/>
    <cellStyle name="20% - 强调文字颜色 4 3 2 5" xfId="371"/>
    <cellStyle name="20% - 强调文字颜色 4 3 2 6" xfId="372"/>
    <cellStyle name="20% - 强调文字颜色 4 3 2 7" xfId="373"/>
    <cellStyle name="20% - 强调文字颜色 4 3 2 8" xfId="374"/>
    <cellStyle name="20% - 强调文字颜色 4 3 2 9" xfId="375"/>
    <cellStyle name="20% - 强调文字颜色 4 3 3" xfId="376"/>
    <cellStyle name="20% - 强调文字颜色 4 3 3 2" xfId="377"/>
    <cellStyle name="20% - 强调文字颜色 4 3 3 3" xfId="378"/>
    <cellStyle name="20% - 强调文字颜色 4 3 3 4" xfId="379"/>
    <cellStyle name="20% - 强调文字颜色 4 3 4" xfId="380"/>
    <cellStyle name="20% - 强调文字颜色 4 3 5" xfId="381"/>
    <cellStyle name="20% - 强调文字颜色 4 3 6" xfId="382"/>
    <cellStyle name="20% - 强调文字颜色 4 3 7" xfId="383"/>
    <cellStyle name="20% - 强调文字颜色 4 3 8" xfId="384"/>
    <cellStyle name="20% - 强调文字颜色 4 3 9" xfId="385"/>
    <cellStyle name="20% - 强调文字颜色 4 4" xfId="386"/>
    <cellStyle name="20% - 强调文字颜色 4 4 10" xfId="387"/>
    <cellStyle name="20% - 强调文字颜色 4 4 11" xfId="388"/>
    <cellStyle name="20% - 强调文字颜色 4 4 12" xfId="389"/>
    <cellStyle name="20% - 强调文字颜色 4 4 13" xfId="390"/>
    <cellStyle name="20% - 强调文字颜色 4 4 14" xfId="391"/>
    <cellStyle name="20% - 强调文字颜色 4 4 15" xfId="392"/>
    <cellStyle name="20% - 强调文字颜色 4 4 2" xfId="393"/>
    <cellStyle name="20% - 强调文字颜色 4 4 2 10" xfId="394"/>
    <cellStyle name="20% - 强调文字颜色 4 4 2 11" xfId="395"/>
    <cellStyle name="20% - 强调文字颜色 4 4 2 2" xfId="396"/>
    <cellStyle name="20% - 强调文字颜色 4 4 2 3" xfId="397"/>
    <cellStyle name="20% - 强调文字颜色 4 4 2 4" xfId="398"/>
    <cellStyle name="20% - 强调文字颜色 4 4 2 5" xfId="399"/>
    <cellStyle name="20% - 强调文字颜色 4 4 2 6" xfId="400"/>
    <cellStyle name="20% - 强调文字颜色 4 4 2 7" xfId="401"/>
    <cellStyle name="20% - 强调文字颜色 4 4 2 8" xfId="402"/>
    <cellStyle name="20% - 强调文字颜色 4 4 2 9" xfId="403"/>
    <cellStyle name="20% - 强调文字颜色 4 4 3" xfId="404"/>
    <cellStyle name="20% - 强调文字颜色 4 4 3 2" xfId="405"/>
    <cellStyle name="20% - 强调文字颜色 4 4 3 3" xfId="406"/>
    <cellStyle name="20% - 强调文字颜色 4 4 3 4" xfId="407"/>
    <cellStyle name="20% - 强调文字颜色 4 4 4" xfId="408"/>
    <cellStyle name="20% - 强调文字颜色 4 4 5" xfId="409"/>
    <cellStyle name="20% - 强调文字颜色 4 4 6" xfId="410"/>
    <cellStyle name="20% - 强调文字颜色 4 4 7" xfId="411"/>
    <cellStyle name="20% - 强调文字颜色 4 4 8" xfId="412"/>
    <cellStyle name="20% - 强调文字颜色 4 4 9" xfId="413"/>
    <cellStyle name="20% - 强调文字颜色 4 5" xfId="414"/>
    <cellStyle name="20% - 强调文字颜色 4 6" xfId="415"/>
    <cellStyle name="20% - 强调文字颜色 4 7" xfId="416"/>
    <cellStyle name="20% - 强调文字颜色 4 8" xfId="417"/>
    <cellStyle name="20% - 强调文字颜色 4 9" xfId="418"/>
    <cellStyle name="20% - 强调文字颜色 5" xfId="419"/>
    <cellStyle name="20% - 强调文字颜色 5 10" xfId="420"/>
    <cellStyle name="20% - 强调文字颜色 5 11" xfId="421"/>
    <cellStyle name="20% - 强调文字颜色 5 12" xfId="422"/>
    <cellStyle name="20% - 强调文字颜色 5 13" xfId="423"/>
    <cellStyle name="20% - 强调文字颜色 5 14" xfId="424"/>
    <cellStyle name="20% - 强调文字颜色 5 15" xfId="425"/>
    <cellStyle name="20% - 强调文字颜色 5 16" xfId="426"/>
    <cellStyle name="20% - 强调文字颜色 5 2" xfId="427"/>
    <cellStyle name="20% - 强调文字颜色 5 2 10" xfId="428"/>
    <cellStyle name="20% - 强调文字颜色 5 2 11" xfId="429"/>
    <cellStyle name="20% - 强调文字颜色 5 2 12" xfId="430"/>
    <cellStyle name="20% - 强调文字颜色 5 2 13" xfId="431"/>
    <cellStyle name="20% - 强调文字颜色 5 2 14" xfId="432"/>
    <cellStyle name="20% - 强调文字颜色 5 2 15" xfId="433"/>
    <cellStyle name="20% - 强调文字颜色 5 2 16" xfId="434"/>
    <cellStyle name="20% - 强调文字颜色 5 2 2" xfId="435"/>
    <cellStyle name="20% - 强调文字颜色 5 2 2 10" xfId="436"/>
    <cellStyle name="20% - 强调文字颜色 5 2 2 11" xfId="437"/>
    <cellStyle name="20% - 强调文字颜色 5 2 2 12" xfId="438"/>
    <cellStyle name="20% - 强调文字颜色 5 2 2 2" xfId="439"/>
    <cellStyle name="20% - 强调文字颜色 5 2 2 2 2" xfId="440"/>
    <cellStyle name="20% - 强调文字颜色 5 2 2 2 3" xfId="441"/>
    <cellStyle name="20% - 强调文字颜色 5 2 2 3" xfId="442"/>
    <cellStyle name="20% - 强调文字颜色 5 2 2 4" xfId="443"/>
    <cellStyle name="20% - 强调文字颜色 5 2 2 5" xfId="444"/>
    <cellStyle name="20% - 强调文字颜色 5 2 2 6" xfId="445"/>
    <cellStyle name="20% - 强调文字颜色 5 2 2 7" xfId="446"/>
    <cellStyle name="20% - 强调文字颜色 5 2 2 8" xfId="447"/>
    <cellStyle name="20% - 强调文字颜色 5 2 2 9" xfId="448"/>
    <cellStyle name="20% - 强调文字颜色 5 2 3" xfId="449"/>
    <cellStyle name="20% - 强调文字颜色 5 2 3 2" xfId="450"/>
    <cellStyle name="20% - 强调文字颜色 5 2 3 3" xfId="451"/>
    <cellStyle name="20% - 强调文字颜色 5 2 3 4" xfId="452"/>
    <cellStyle name="20% - 强调文字颜色 5 2 4" xfId="453"/>
    <cellStyle name="20% - 强调文字颜色 5 2 5" xfId="454"/>
    <cellStyle name="20% - 强调文字颜色 5 2 6" xfId="455"/>
    <cellStyle name="20% - 强调文字颜色 5 2 7" xfId="456"/>
    <cellStyle name="20% - 强调文字颜色 5 2 8" xfId="457"/>
    <cellStyle name="20% - 强调文字颜色 5 2 9" xfId="458"/>
    <cellStyle name="20% - 强调文字颜色 5 3" xfId="459"/>
    <cellStyle name="20% - 强调文字颜色 5 3 10" xfId="460"/>
    <cellStyle name="20% - 强调文字颜色 5 3 11" xfId="461"/>
    <cellStyle name="20% - 强调文字颜色 5 3 12" xfId="462"/>
    <cellStyle name="20% - 强调文字颜色 5 3 13" xfId="463"/>
    <cellStyle name="20% - 强调文字颜色 5 3 14" xfId="464"/>
    <cellStyle name="20% - 强调文字颜色 5 3 15" xfId="465"/>
    <cellStyle name="20% - 强调文字颜色 5 3 2" xfId="466"/>
    <cellStyle name="20% - 强调文字颜色 5 3 2 10" xfId="467"/>
    <cellStyle name="20% - 强调文字颜色 5 3 2 11" xfId="468"/>
    <cellStyle name="20% - 强调文字颜色 5 3 2 2" xfId="469"/>
    <cellStyle name="20% - 强调文字颜色 5 3 2 3" xfId="470"/>
    <cellStyle name="20% - 强调文字颜色 5 3 2 4" xfId="471"/>
    <cellStyle name="20% - 强调文字颜色 5 3 2 5" xfId="472"/>
    <cellStyle name="20% - 强调文字颜色 5 3 2 6" xfId="473"/>
    <cellStyle name="20% - 强调文字颜色 5 3 2 7" xfId="474"/>
    <cellStyle name="20% - 强调文字颜色 5 3 2 8" xfId="475"/>
    <cellStyle name="20% - 强调文字颜色 5 3 2 9" xfId="476"/>
    <cellStyle name="20% - 强调文字颜色 5 3 3" xfId="477"/>
    <cellStyle name="20% - 强调文字颜色 5 3 3 2" xfId="478"/>
    <cellStyle name="20% - 强调文字颜色 5 3 3 3" xfId="479"/>
    <cellStyle name="20% - 强调文字颜色 5 3 3 4" xfId="480"/>
    <cellStyle name="20% - 强调文字颜色 5 3 4" xfId="481"/>
    <cellStyle name="20% - 强调文字颜色 5 3 5" xfId="482"/>
    <cellStyle name="20% - 强调文字颜色 5 3 6" xfId="483"/>
    <cellStyle name="20% - 强调文字颜色 5 3 7" xfId="484"/>
    <cellStyle name="20% - 强调文字颜色 5 3 8" xfId="485"/>
    <cellStyle name="20% - 强调文字颜色 5 3 9" xfId="486"/>
    <cellStyle name="20% - 强调文字颜色 5 4" xfId="487"/>
    <cellStyle name="20% - 强调文字颜色 5 4 10" xfId="488"/>
    <cellStyle name="20% - 强调文字颜色 5 4 11" xfId="489"/>
    <cellStyle name="20% - 强调文字颜色 5 4 12" xfId="490"/>
    <cellStyle name="20% - 强调文字颜色 5 4 13" xfId="491"/>
    <cellStyle name="20% - 强调文字颜色 5 4 14" xfId="492"/>
    <cellStyle name="20% - 强调文字颜色 5 4 15" xfId="493"/>
    <cellStyle name="20% - 强调文字颜色 5 4 2" xfId="494"/>
    <cellStyle name="20% - 强调文字颜色 5 4 2 10" xfId="495"/>
    <cellStyle name="20% - 强调文字颜色 5 4 2 11" xfId="496"/>
    <cellStyle name="20% - 强调文字颜色 5 4 2 2" xfId="497"/>
    <cellStyle name="20% - 强调文字颜色 5 4 2 3" xfId="498"/>
    <cellStyle name="20% - 强调文字颜色 5 4 2 4" xfId="499"/>
    <cellStyle name="20% - 强调文字颜色 5 4 2 5" xfId="500"/>
    <cellStyle name="20% - 强调文字颜色 5 4 2 6" xfId="501"/>
    <cellStyle name="20% - 强调文字颜色 5 4 2 7" xfId="502"/>
    <cellStyle name="20% - 强调文字颜色 5 4 2 8" xfId="503"/>
    <cellStyle name="20% - 强调文字颜色 5 4 2 9" xfId="504"/>
    <cellStyle name="20% - 强调文字颜色 5 4 3" xfId="505"/>
    <cellStyle name="20% - 强调文字颜色 5 4 3 2" xfId="506"/>
    <cellStyle name="20% - 强调文字颜色 5 4 3 3" xfId="507"/>
    <cellStyle name="20% - 强调文字颜色 5 4 3 4" xfId="508"/>
    <cellStyle name="20% - 强调文字颜色 5 4 4" xfId="509"/>
    <cellStyle name="20% - 强调文字颜色 5 4 5" xfId="510"/>
    <cellStyle name="20% - 强调文字颜色 5 4 6" xfId="511"/>
    <cellStyle name="20% - 强调文字颜色 5 4 7" xfId="512"/>
    <cellStyle name="20% - 强调文字颜色 5 4 8" xfId="513"/>
    <cellStyle name="20% - 强调文字颜色 5 4 9" xfId="514"/>
    <cellStyle name="20% - 强调文字颜色 5 5" xfId="515"/>
    <cellStyle name="20% - 强调文字颜色 5 6" xfId="516"/>
    <cellStyle name="20% - 强调文字颜色 5 7" xfId="517"/>
    <cellStyle name="20% - 强调文字颜色 5 8" xfId="518"/>
    <cellStyle name="20% - 强调文字颜色 5 9" xfId="519"/>
    <cellStyle name="20% - 强调文字颜色 6" xfId="520"/>
    <cellStyle name="20% - 强调文字颜色 6 10" xfId="521"/>
    <cellStyle name="20% - 强调文字颜色 6 11" xfId="522"/>
    <cellStyle name="20% - 强调文字颜色 6 12" xfId="523"/>
    <cellStyle name="20% - 强调文字颜色 6 13" xfId="524"/>
    <cellStyle name="20% - 强调文字颜色 6 14" xfId="525"/>
    <cellStyle name="20% - 强调文字颜色 6 15" xfId="526"/>
    <cellStyle name="20% - 强调文字颜色 6 16" xfId="527"/>
    <cellStyle name="20% - 强调文字颜色 6 2" xfId="528"/>
    <cellStyle name="20% - 强调文字颜色 6 2 10" xfId="529"/>
    <cellStyle name="20% - 强调文字颜色 6 2 11" xfId="530"/>
    <cellStyle name="20% - 强调文字颜色 6 2 12" xfId="531"/>
    <cellStyle name="20% - 强调文字颜色 6 2 13" xfId="532"/>
    <cellStyle name="20% - 强调文字颜色 6 2 14" xfId="533"/>
    <cellStyle name="20% - 强调文字颜色 6 2 15" xfId="534"/>
    <cellStyle name="20% - 强调文字颜色 6 2 16" xfId="535"/>
    <cellStyle name="20% - 强调文字颜色 6 2 2" xfId="536"/>
    <cellStyle name="20% - 强调文字颜色 6 2 2 10" xfId="537"/>
    <cellStyle name="20% - 强调文字颜色 6 2 2 11" xfId="538"/>
    <cellStyle name="20% - 强调文字颜色 6 2 2 12" xfId="539"/>
    <cellStyle name="20% - 强调文字颜色 6 2 2 2" xfId="540"/>
    <cellStyle name="20% - 强调文字颜色 6 2 2 2 2" xfId="541"/>
    <cellStyle name="20% - 强调文字颜色 6 2 2 2 3" xfId="542"/>
    <cellStyle name="20% - 强调文字颜色 6 2 2 3" xfId="543"/>
    <cellStyle name="20% - 强调文字颜色 6 2 2 4" xfId="544"/>
    <cellStyle name="20% - 强调文字颜色 6 2 2 5" xfId="545"/>
    <cellStyle name="20% - 强调文字颜色 6 2 2 6" xfId="546"/>
    <cellStyle name="20% - 强调文字颜色 6 2 2 7" xfId="547"/>
    <cellStyle name="20% - 强调文字颜色 6 2 2 8" xfId="548"/>
    <cellStyle name="20% - 强调文字颜色 6 2 2 9" xfId="549"/>
    <cellStyle name="20% - 强调文字颜色 6 2 3" xfId="550"/>
    <cellStyle name="20% - 强调文字颜色 6 2 3 2" xfId="551"/>
    <cellStyle name="20% - 强调文字颜色 6 2 3 3" xfId="552"/>
    <cellStyle name="20% - 强调文字颜色 6 2 3 4" xfId="553"/>
    <cellStyle name="20% - 强调文字颜色 6 2 4" xfId="554"/>
    <cellStyle name="20% - 强调文字颜色 6 2 5" xfId="555"/>
    <cellStyle name="20% - 强调文字颜色 6 2 6" xfId="556"/>
    <cellStyle name="20% - 强调文字颜色 6 2 7" xfId="557"/>
    <cellStyle name="20% - 强调文字颜色 6 2 8" xfId="558"/>
    <cellStyle name="20% - 强调文字颜色 6 2 9" xfId="559"/>
    <cellStyle name="20% - 强调文字颜色 6 3" xfId="560"/>
    <cellStyle name="20% - 强调文字颜色 6 3 10" xfId="561"/>
    <cellStyle name="20% - 强调文字颜色 6 3 11" xfId="562"/>
    <cellStyle name="20% - 强调文字颜色 6 3 12" xfId="563"/>
    <cellStyle name="20% - 强调文字颜色 6 3 13" xfId="564"/>
    <cellStyle name="20% - 强调文字颜色 6 3 14" xfId="565"/>
    <cellStyle name="20% - 强调文字颜色 6 3 15" xfId="566"/>
    <cellStyle name="20% - 强调文字颜色 6 3 2" xfId="567"/>
    <cellStyle name="20% - 强调文字颜色 6 3 2 10" xfId="568"/>
    <cellStyle name="20% - 强调文字颜色 6 3 2 11" xfId="569"/>
    <cellStyle name="20% - 强调文字颜色 6 3 2 2" xfId="570"/>
    <cellStyle name="20% - 强调文字颜色 6 3 2 3" xfId="571"/>
    <cellStyle name="20% - 强调文字颜色 6 3 2 4" xfId="572"/>
    <cellStyle name="20% - 强调文字颜色 6 3 2 5" xfId="573"/>
    <cellStyle name="20% - 强调文字颜色 6 3 2 6" xfId="574"/>
    <cellStyle name="20% - 强调文字颜色 6 3 2 7" xfId="575"/>
    <cellStyle name="20% - 强调文字颜色 6 3 2 8" xfId="576"/>
    <cellStyle name="20% - 强调文字颜色 6 3 2 9" xfId="577"/>
    <cellStyle name="20% - 强调文字颜色 6 3 3" xfId="578"/>
    <cellStyle name="20% - 强调文字颜色 6 3 3 2" xfId="579"/>
    <cellStyle name="20% - 强调文字颜色 6 3 3 3" xfId="580"/>
    <cellStyle name="20% - 强调文字颜色 6 3 3 4" xfId="581"/>
    <cellStyle name="20% - 强调文字颜色 6 3 4" xfId="582"/>
    <cellStyle name="20% - 强调文字颜色 6 3 5" xfId="583"/>
    <cellStyle name="20% - 强调文字颜色 6 3 6" xfId="584"/>
    <cellStyle name="20% - 强调文字颜色 6 3 7" xfId="585"/>
    <cellStyle name="20% - 强调文字颜色 6 3 8" xfId="586"/>
    <cellStyle name="20% - 强调文字颜色 6 3 9" xfId="587"/>
    <cellStyle name="20% - 强调文字颜色 6 4" xfId="588"/>
    <cellStyle name="20% - 强调文字颜色 6 4 10" xfId="589"/>
    <cellStyle name="20% - 强调文字颜色 6 4 11" xfId="590"/>
    <cellStyle name="20% - 强调文字颜色 6 4 12" xfId="591"/>
    <cellStyle name="20% - 强调文字颜色 6 4 13" xfId="592"/>
    <cellStyle name="20% - 强调文字颜色 6 4 14" xfId="593"/>
    <cellStyle name="20% - 强调文字颜色 6 4 15" xfId="594"/>
    <cellStyle name="20% - 强调文字颜色 6 4 2" xfId="595"/>
    <cellStyle name="20% - 强调文字颜色 6 4 2 10" xfId="596"/>
    <cellStyle name="20% - 强调文字颜色 6 4 2 11" xfId="597"/>
    <cellStyle name="20% - 强调文字颜色 6 4 2 2" xfId="598"/>
    <cellStyle name="20% - 强调文字颜色 6 4 2 3" xfId="599"/>
    <cellStyle name="20% - 强调文字颜色 6 4 2 4" xfId="600"/>
    <cellStyle name="20% - 强调文字颜色 6 4 2 5" xfId="601"/>
    <cellStyle name="20% - 强调文字颜色 6 4 2 6" xfId="602"/>
    <cellStyle name="20% - 强调文字颜色 6 4 2 7" xfId="603"/>
    <cellStyle name="20% - 强调文字颜色 6 4 2 8" xfId="604"/>
    <cellStyle name="20% - 强调文字颜色 6 4 2 9" xfId="605"/>
    <cellStyle name="20% - 强调文字颜色 6 4 3" xfId="606"/>
    <cellStyle name="20% - 强调文字颜色 6 4 3 2" xfId="607"/>
    <cellStyle name="20% - 强调文字颜色 6 4 3 3" xfId="608"/>
    <cellStyle name="20% - 强调文字颜色 6 4 3 4" xfId="609"/>
    <cellStyle name="20% - 强调文字颜色 6 4 4" xfId="610"/>
    <cellStyle name="20% - 强调文字颜色 6 4 5" xfId="611"/>
    <cellStyle name="20% - 强调文字颜色 6 4 6" xfId="612"/>
    <cellStyle name="20% - 强调文字颜色 6 4 7" xfId="613"/>
    <cellStyle name="20% - 强调文字颜色 6 4 8" xfId="614"/>
    <cellStyle name="20% - 强调文字颜色 6 4 9" xfId="615"/>
    <cellStyle name="20% - 强调文字颜色 6 5" xfId="616"/>
    <cellStyle name="20% - 强调文字颜色 6 6" xfId="617"/>
    <cellStyle name="20% - 强调文字颜色 6 7" xfId="618"/>
    <cellStyle name="20% - 强调文字颜色 6 8" xfId="619"/>
    <cellStyle name="20% - 强调文字颜色 6 9" xfId="620"/>
    <cellStyle name="40% - 强调文字颜色 1" xfId="621"/>
    <cellStyle name="40% - 强调文字颜色 1 10" xfId="622"/>
    <cellStyle name="40% - 强调文字颜色 1 11" xfId="623"/>
    <cellStyle name="40% - 强调文字颜色 1 12" xfId="624"/>
    <cellStyle name="40% - 强调文字颜色 1 13" xfId="625"/>
    <cellStyle name="40% - 强调文字颜色 1 14" xfId="626"/>
    <cellStyle name="40% - 强调文字颜色 1 15" xfId="627"/>
    <cellStyle name="40% - 强调文字颜色 1 16" xfId="628"/>
    <cellStyle name="40% - 强调文字颜色 1 2" xfId="629"/>
    <cellStyle name="40% - 强调文字颜色 1 2 10" xfId="630"/>
    <cellStyle name="40% - 强调文字颜色 1 2 11" xfId="631"/>
    <cellStyle name="40% - 强调文字颜色 1 2 12" xfId="632"/>
    <cellStyle name="40% - 强调文字颜色 1 2 13" xfId="633"/>
    <cellStyle name="40% - 强调文字颜色 1 2 14" xfId="634"/>
    <cellStyle name="40% - 强调文字颜色 1 2 15" xfId="635"/>
    <cellStyle name="40% - 强调文字颜色 1 2 16" xfId="636"/>
    <cellStyle name="40% - 强调文字颜色 1 2 2" xfId="637"/>
    <cellStyle name="40% - 强调文字颜色 1 2 2 10" xfId="638"/>
    <cellStyle name="40% - 强调文字颜色 1 2 2 11" xfId="639"/>
    <cellStyle name="40% - 强调文字颜色 1 2 2 12" xfId="640"/>
    <cellStyle name="40% - 强调文字颜色 1 2 2 2" xfId="641"/>
    <cellStyle name="40% - 强调文字颜色 1 2 2 2 2" xfId="642"/>
    <cellStyle name="40% - 强调文字颜色 1 2 2 2 3" xfId="643"/>
    <cellStyle name="40% - 强调文字颜色 1 2 2 3" xfId="644"/>
    <cellStyle name="40% - 强调文字颜色 1 2 2 4" xfId="645"/>
    <cellStyle name="40% - 强调文字颜色 1 2 2 5" xfId="646"/>
    <cellStyle name="40% - 强调文字颜色 1 2 2 6" xfId="647"/>
    <cellStyle name="40% - 强调文字颜色 1 2 2 7" xfId="648"/>
    <cellStyle name="40% - 强调文字颜色 1 2 2 8" xfId="649"/>
    <cellStyle name="40% - 强调文字颜色 1 2 2 9" xfId="650"/>
    <cellStyle name="40% - 强调文字颜色 1 2 3" xfId="651"/>
    <cellStyle name="40% - 强调文字颜色 1 2 3 2" xfId="652"/>
    <cellStyle name="40% - 强调文字颜色 1 2 3 3" xfId="653"/>
    <cellStyle name="40% - 强调文字颜色 1 2 3 4" xfId="654"/>
    <cellStyle name="40% - 强调文字颜色 1 2 4" xfId="655"/>
    <cellStyle name="40% - 强调文字颜色 1 2 5" xfId="656"/>
    <cellStyle name="40% - 强调文字颜色 1 2 6" xfId="657"/>
    <cellStyle name="40% - 强调文字颜色 1 2 7" xfId="658"/>
    <cellStyle name="40% - 强调文字颜色 1 2 8" xfId="659"/>
    <cellStyle name="40% - 强调文字颜色 1 2 9" xfId="660"/>
    <cellStyle name="40% - 强调文字颜色 1 3" xfId="661"/>
    <cellStyle name="40% - 强调文字颜色 1 3 10" xfId="662"/>
    <cellStyle name="40% - 强调文字颜色 1 3 11" xfId="663"/>
    <cellStyle name="40% - 强调文字颜色 1 3 12" xfId="664"/>
    <cellStyle name="40% - 强调文字颜色 1 3 13" xfId="665"/>
    <cellStyle name="40% - 强调文字颜色 1 3 14" xfId="666"/>
    <cellStyle name="40% - 强调文字颜色 1 3 15" xfId="667"/>
    <cellStyle name="40% - 强调文字颜色 1 3 2" xfId="668"/>
    <cellStyle name="40% - 强调文字颜色 1 3 2 10" xfId="669"/>
    <cellStyle name="40% - 强调文字颜色 1 3 2 11" xfId="670"/>
    <cellStyle name="40% - 强调文字颜色 1 3 2 2" xfId="671"/>
    <cellStyle name="40% - 强调文字颜色 1 3 2 3" xfId="672"/>
    <cellStyle name="40% - 强调文字颜色 1 3 2 4" xfId="673"/>
    <cellStyle name="40% - 强调文字颜色 1 3 2 5" xfId="674"/>
    <cellStyle name="40% - 强调文字颜色 1 3 2 6" xfId="675"/>
    <cellStyle name="40% - 强调文字颜色 1 3 2 7" xfId="676"/>
    <cellStyle name="40% - 强调文字颜色 1 3 2 8" xfId="677"/>
    <cellStyle name="40% - 强调文字颜色 1 3 2 9" xfId="678"/>
    <cellStyle name="40% - 强调文字颜色 1 3 3" xfId="679"/>
    <cellStyle name="40% - 强调文字颜色 1 3 3 2" xfId="680"/>
    <cellStyle name="40% - 强调文字颜色 1 3 3 3" xfId="681"/>
    <cellStyle name="40% - 强调文字颜色 1 3 3 4" xfId="682"/>
    <cellStyle name="40% - 强调文字颜色 1 3 4" xfId="683"/>
    <cellStyle name="40% - 强调文字颜色 1 3 5" xfId="684"/>
    <cellStyle name="40% - 强调文字颜色 1 3 6" xfId="685"/>
    <cellStyle name="40% - 强调文字颜色 1 3 7" xfId="686"/>
    <cellStyle name="40% - 强调文字颜色 1 3 8" xfId="687"/>
    <cellStyle name="40% - 强调文字颜色 1 3 9" xfId="688"/>
    <cellStyle name="40% - 强调文字颜色 1 4" xfId="689"/>
    <cellStyle name="40% - 强调文字颜色 1 4 10" xfId="690"/>
    <cellStyle name="40% - 强调文字颜色 1 4 11" xfId="691"/>
    <cellStyle name="40% - 强调文字颜色 1 4 12" xfId="692"/>
    <cellStyle name="40% - 强调文字颜色 1 4 13" xfId="693"/>
    <cellStyle name="40% - 强调文字颜色 1 4 14" xfId="694"/>
    <cellStyle name="40% - 强调文字颜色 1 4 15" xfId="695"/>
    <cellStyle name="40% - 强调文字颜色 1 4 2" xfId="696"/>
    <cellStyle name="40% - 强调文字颜色 1 4 2 10" xfId="697"/>
    <cellStyle name="40% - 强调文字颜色 1 4 2 11" xfId="698"/>
    <cellStyle name="40% - 强调文字颜色 1 4 2 2" xfId="699"/>
    <cellStyle name="40% - 强调文字颜色 1 4 2 3" xfId="700"/>
    <cellStyle name="40% - 强调文字颜色 1 4 2 4" xfId="701"/>
    <cellStyle name="40% - 强调文字颜色 1 4 2 5" xfId="702"/>
    <cellStyle name="40% - 强调文字颜色 1 4 2 6" xfId="703"/>
    <cellStyle name="40% - 强调文字颜色 1 4 2 7" xfId="704"/>
    <cellStyle name="40% - 强调文字颜色 1 4 2 8" xfId="705"/>
    <cellStyle name="40% - 强调文字颜色 1 4 2 9" xfId="706"/>
    <cellStyle name="40% - 强调文字颜色 1 4 3" xfId="707"/>
    <cellStyle name="40% - 强调文字颜色 1 4 3 2" xfId="708"/>
    <cellStyle name="40% - 强调文字颜色 1 4 3 3" xfId="709"/>
    <cellStyle name="40% - 强调文字颜色 1 4 3 4" xfId="710"/>
    <cellStyle name="40% - 强调文字颜色 1 4 4" xfId="711"/>
    <cellStyle name="40% - 强调文字颜色 1 4 5" xfId="712"/>
    <cellStyle name="40% - 强调文字颜色 1 4 6" xfId="713"/>
    <cellStyle name="40% - 强调文字颜色 1 4 7" xfId="714"/>
    <cellStyle name="40% - 强调文字颜色 1 4 8" xfId="715"/>
    <cellStyle name="40% - 强调文字颜色 1 4 9" xfId="716"/>
    <cellStyle name="40% - 强调文字颜色 1 5" xfId="717"/>
    <cellStyle name="40% - 强调文字颜色 1 6" xfId="718"/>
    <cellStyle name="40% - 强调文字颜色 1 7" xfId="719"/>
    <cellStyle name="40% - 强调文字颜色 1 8" xfId="720"/>
    <cellStyle name="40% - 强调文字颜色 1 9" xfId="721"/>
    <cellStyle name="40% - 强调文字颜色 2" xfId="722"/>
    <cellStyle name="40% - 强调文字颜色 2 10" xfId="723"/>
    <cellStyle name="40% - 强调文字颜色 2 11" xfId="724"/>
    <cellStyle name="40% - 强调文字颜色 2 12" xfId="725"/>
    <cellStyle name="40% - 强调文字颜色 2 13" xfId="726"/>
    <cellStyle name="40% - 强调文字颜色 2 14" xfId="727"/>
    <cellStyle name="40% - 强调文字颜色 2 15" xfId="728"/>
    <cellStyle name="40% - 强调文字颜色 2 16" xfId="729"/>
    <cellStyle name="40% - 强调文字颜色 2 2" xfId="730"/>
    <cellStyle name="40% - 强调文字颜色 2 2 10" xfId="731"/>
    <cellStyle name="40% - 强调文字颜色 2 2 11" xfId="732"/>
    <cellStyle name="40% - 强调文字颜色 2 2 12" xfId="733"/>
    <cellStyle name="40% - 强调文字颜色 2 2 13" xfId="734"/>
    <cellStyle name="40% - 强调文字颜色 2 2 14" xfId="735"/>
    <cellStyle name="40% - 强调文字颜色 2 2 15" xfId="736"/>
    <cellStyle name="40% - 强调文字颜色 2 2 16" xfId="737"/>
    <cellStyle name="40% - 强调文字颜色 2 2 2" xfId="738"/>
    <cellStyle name="40% - 强调文字颜色 2 2 2 10" xfId="739"/>
    <cellStyle name="40% - 强调文字颜色 2 2 2 11" xfId="740"/>
    <cellStyle name="40% - 强调文字颜色 2 2 2 12" xfId="741"/>
    <cellStyle name="40% - 强调文字颜色 2 2 2 2" xfId="742"/>
    <cellStyle name="40% - 强调文字颜色 2 2 2 2 2" xfId="743"/>
    <cellStyle name="40% - 强调文字颜色 2 2 2 2 3" xfId="744"/>
    <cellStyle name="40% - 强调文字颜色 2 2 2 3" xfId="745"/>
    <cellStyle name="40% - 强调文字颜色 2 2 2 4" xfId="746"/>
    <cellStyle name="40% - 强调文字颜色 2 2 2 5" xfId="747"/>
    <cellStyle name="40% - 强调文字颜色 2 2 2 6" xfId="748"/>
    <cellStyle name="40% - 强调文字颜色 2 2 2 7" xfId="749"/>
    <cellStyle name="40% - 强调文字颜色 2 2 2 8" xfId="750"/>
    <cellStyle name="40% - 强调文字颜色 2 2 2 9" xfId="751"/>
    <cellStyle name="40% - 强调文字颜色 2 2 3" xfId="752"/>
    <cellStyle name="40% - 强调文字颜色 2 2 3 2" xfId="753"/>
    <cellStyle name="40% - 强调文字颜色 2 2 3 3" xfId="754"/>
    <cellStyle name="40% - 强调文字颜色 2 2 3 4" xfId="755"/>
    <cellStyle name="40% - 强调文字颜色 2 2 4" xfId="756"/>
    <cellStyle name="40% - 强调文字颜色 2 2 5" xfId="757"/>
    <cellStyle name="40% - 强调文字颜色 2 2 6" xfId="758"/>
    <cellStyle name="40% - 强调文字颜色 2 2 7" xfId="759"/>
    <cellStyle name="40% - 强调文字颜色 2 2 8" xfId="760"/>
    <cellStyle name="40% - 强调文字颜色 2 2 9" xfId="761"/>
    <cellStyle name="40% - 强调文字颜色 2 3" xfId="762"/>
    <cellStyle name="40% - 强调文字颜色 2 3 10" xfId="763"/>
    <cellStyle name="40% - 强调文字颜色 2 3 11" xfId="764"/>
    <cellStyle name="40% - 强调文字颜色 2 3 12" xfId="765"/>
    <cellStyle name="40% - 强调文字颜色 2 3 13" xfId="766"/>
    <cellStyle name="40% - 强调文字颜色 2 3 14" xfId="767"/>
    <cellStyle name="40% - 强调文字颜色 2 3 15" xfId="768"/>
    <cellStyle name="40% - 强调文字颜色 2 3 2" xfId="769"/>
    <cellStyle name="40% - 强调文字颜色 2 3 2 10" xfId="770"/>
    <cellStyle name="40% - 强调文字颜色 2 3 2 11" xfId="771"/>
    <cellStyle name="40% - 强调文字颜色 2 3 2 2" xfId="772"/>
    <cellStyle name="40% - 强调文字颜色 2 3 2 3" xfId="773"/>
    <cellStyle name="40% - 强调文字颜色 2 3 2 4" xfId="774"/>
    <cellStyle name="40% - 强调文字颜色 2 3 2 5" xfId="775"/>
    <cellStyle name="40% - 强调文字颜色 2 3 2 6" xfId="776"/>
    <cellStyle name="40% - 强调文字颜色 2 3 2 7" xfId="777"/>
    <cellStyle name="40% - 强调文字颜色 2 3 2 8" xfId="778"/>
    <cellStyle name="40% - 强调文字颜色 2 3 2 9" xfId="779"/>
    <cellStyle name="40% - 强调文字颜色 2 3 3" xfId="780"/>
    <cellStyle name="40% - 强调文字颜色 2 3 3 2" xfId="781"/>
    <cellStyle name="40% - 强调文字颜色 2 3 3 3" xfId="782"/>
    <cellStyle name="40% - 强调文字颜色 2 3 3 4" xfId="783"/>
    <cellStyle name="40% - 强调文字颜色 2 3 4" xfId="784"/>
    <cellStyle name="40% - 强调文字颜色 2 3 5" xfId="785"/>
    <cellStyle name="40% - 强调文字颜色 2 3 6" xfId="786"/>
    <cellStyle name="40% - 强调文字颜色 2 3 7" xfId="787"/>
    <cellStyle name="40% - 强调文字颜色 2 3 8" xfId="788"/>
    <cellStyle name="40% - 强调文字颜色 2 3 9" xfId="789"/>
    <cellStyle name="40% - 强调文字颜色 2 4" xfId="790"/>
    <cellStyle name="40% - 强调文字颜色 2 4 10" xfId="791"/>
    <cellStyle name="40% - 强调文字颜色 2 4 11" xfId="792"/>
    <cellStyle name="40% - 强调文字颜色 2 4 12" xfId="793"/>
    <cellStyle name="40% - 强调文字颜色 2 4 13" xfId="794"/>
    <cellStyle name="40% - 强调文字颜色 2 4 14" xfId="795"/>
    <cellStyle name="40% - 强调文字颜色 2 4 15" xfId="796"/>
    <cellStyle name="40% - 强调文字颜色 2 4 2" xfId="797"/>
    <cellStyle name="40% - 强调文字颜色 2 4 2 10" xfId="798"/>
    <cellStyle name="40% - 强调文字颜色 2 4 2 11" xfId="799"/>
    <cellStyle name="40% - 强调文字颜色 2 4 2 2" xfId="800"/>
    <cellStyle name="40% - 强调文字颜色 2 4 2 3" xfId="801"/>
    <cellStyle name="40% - 强调文字颜色 2 4 2 4" xfId="802"/>
    <cellStyle name="40% - 强调文字颜色 2 4 2 5" xfId="803"/>
    <cellStyle name="40% - 强调文字颜色 2 4 2 6" xfId="804"/>
    <cellStyle name="40% - 强调文字颜色 2 4 2 7" xfId="805"/>
    <cellStyle name="40% - 强调文字颜色 2 4 2 8" xfId="806"/>
    <cellStyle name="40% - 强调文字颜色 2 4 2 9" xfId="807"/>
    <cellStyle name="40% - 强调文字颜色 2 4 3" xfId="808"/>
    <cellStyle name="40% - 强调文字颜色 2 4 3 2" xfId="809"/>
    <cellStyle name="40% - 强调文字颜色 2 4 3 3" xfId="810"/>
    <cellStyle name="40% - 强调文字颜色 2 4 3 4" xfId="811"/>
    <cellStyle name="40% - 强调文字颜色 2 4 4" xfId="812"/>
    <cellStyle name="40% - 强调文字颜色 2 4 5" xfId="813"/>
    <cellStyle name="40% - 强调文字颜色 2 4 6" xfId="814"/>
    <cellStyle name="40% - 强调文字颜色 2 4 7" xfId="815"/>
    <cellStyle name="40% - 强调文字颜色 2 4 8" xfId="816"/>
    <cellStyle name="40% - 强调文字颜色 2 4 9" xfId="817"/>
    <cellStyle name="40% - 强调文字颜色 2 5" xfId="818"/>
    <cellStyle name="40% - 强调文字颜色 2 6" xfId="819"/>
    <cellStyle name="40% - 强调文字颜色 2 7" xfId="820"/>
    <cellStyle name="40% - 强调文字颜色 2 8" xfId="821"/>
    <cellStyle name="40% - 强调文字颜色 2 9" xfId="822"/>
    <cellStyle name="40% - 强调文字颜色 3" xfId="823"/>
    <cellStyle name="40% - 强调文字颜色 3 10" xfId="824"/>
    <cellStyle name="40% - 强调文字颜色 3 11" xfId="825"/>
    <cellStyle name="40% - 强调文字颜色 3 12" xfId="826"/>
    <cellStyle name="40% - 强调文字颜色 3 13" xfId="827"/>
    <cellStyle name="40% - 强调文字颜色 3 14" xfId="828"/>
    <cellStyle name="40% - 强调文字颜色 3 15" xfId="829"/>
    <cellStyle name="40% - 强调文字颜色 3 16" xfId="830"/>
    <cellStyle name="40% - 强调文字颜色 3 2" xfId="831"/>
    <cellStyle name="40% - 强调文字颜色 3 2 10" xfId="832"/>
    <cellStyle name="40% - 强调文字颜色 3 2 11" xfId="833"/>
    <cellStyle name="40% - 强调文字颜色 3 2 12" xfId="834"/>
    <cellStyle name="40% - 强调文字颜色 3 2 13" xfId="835"/>
    <cellStyle name="40% - 强调文字颜色 3 2 14" xfId="836"/>
    <cellStyle name="40% - 强调文字颜色 3 2 15" xfId="837"/>
    <cellStyle name="40% - 强调文字颜色 3 2 16" xfId="838"/>
    <cellStyle name="40% - 强调文字颜色 3 2 2" xfId="839"/>
    <cellStyle name="40% - 强调文字颜色 3 2 2 10" xfId="840"/>
    <cellStyle name="40% - 强调文字颜色 3 2 2 11" xfId="841"/>
    <cellStyle name="40% - 强调文字颜色 3 2 2 12" xfId="842"/>
    <cellStyle name="40% - 强调文字颜色 3 2 2 2" xfId="843"/>
    <cellStyle name="40% - 强调文字颜色 3 2 2 2 2" xfId="844"/>
    <cellStyle name="40% - 强调文字颜色 3 2 2 2 3" xfId="845"/>
    <cellStyle name="40% - 强调文字颜色 3 2 2 3" xfId="846"/>
    <cellStyle name="40% - 强调文字颜色 3 2 2 4" xfId="847"/>
    <cellStyle name="40% - 强调文字颜色 3 2 2 5" xfId="848"/>
    <cellStyle name="40% - 强调文字颜色 3 2 2 6" xfId="849"/>
    <cellStyle name="40% - 强调文字颜色 3 2 2 7" xfId="850"/>
    <cellStyle name="40% - 强调文字颜色 3 2 2 8" xfId="851"/>
    <cellStyle name="40% - 强调文字颜色 3 2 2 9" xfId="852"/>
    <cellStyle name="40% - 强调文字颜色 3 2 3" xfId="853"/>
    <cellStyle name="40% - 强调文字颜色 3 2 3 2" xfId="854"/>
    <cellStyle name="40% - 强调文字颜色 3 2 3 3" xfId="855"/>
    <cellStyle name="40% - 强调文字颜色 3 2 3 4" xfId="856"/>
    <cellStyle name="40% - 强调文字颜色 3 2 4" xfId="857"/>
    <cellStyle name="40% - 强调文字颜色 3 2 5" xfId="858"/>
    <cellStyle name="40% - 强调文字颜色 3 2 6" xfId="859"/>
    <cellStyle name="40% - 强调文字颜色 3 2 7" xfId="860"/>
    <cellStyle name="40% - 强调文字颜色 3 2 8" xfId="861"/>
    <cellStyle name="40% - 强调文字颜色 3 2 9" xfId="862"/>
    <cellStyle name="40% - 强调文字颜色 3 3" xfId="863"/>
    <cellStyle name="40% - 强调文字颜色 3 3 10" xfId="864"/>
    <cellStyle name="40% - 强调文字颜色 3 3 11" xfId="865"/>
    <cellStyle name="40% - 强调文字颜色 3 3 12" xfId="866"/>
    <cellStyle name="40% - 强调文字颜色 3 3 13" xfId="867"/>
    <cellStyle name="40% - 强调文字颜色 3 3 14" xfId="868"/>
    <cellStyle name="40% - 强调文字颜色 3 3 15" xfId="869"/>
    <cellStyle name="40% - 强调文字颜色 3 3 2" xfId="870"/>
    <cellStyle name="40% - 强调文字颜色 3 3 2 10" xfId="871"/>
    <cellStyle name="40% - 强调文字颜色 3 3 2 11" xfId="872"/>
    <cellStyle name="40% - 强调文字颜色 3 3 2 2" xfId="873"/>
    <cellStyle name="40% - 强调文字颜色 3 3 2 3" xfId="874"/>
    <cellStyle name="40% - 强调文字颜色 3 3 2 4" xfId="875"/>
    <cellStyle name="40% - 强调文字颜色 3 3 2 5" xfId="876"/>
    <cellStyle name="40% - 强调文字颜色 3 3 2 6" xfId="877"/>
    <cellStyle name="40% - 强调文字颜色 3 3 2 7" xfId="878"/>
    <cellStyle name="40% - 强调文字颜色 3 3 2 8" xfId="879"/>
    <cellStyle name="40% - 强调文字颜色 3 3 2 9" xfId="880"/>
    <cellStyle name="40% - 强调文字颜色 3 3 3" xfId="881"/>
    <cellStyle name="40% - 强调文字颜色 3 3 3 2" xfId="882"/>
    <cellStyle name="40% - 强调文字颜色 3 3 3 3" xfId="883"/>
    <cellStyle name="40% - 强调文字颜色 3 3 3 4" xfId="884"/>
    <cellStyle name="40% - 强调文字颜色 3 3 4" xfId="885"/>
    <cellStyle name="40% - 强调文字颜色 3 3 5" xfId="886"/>
    <cellStyle name="40% - 强调文字颜色 3 3 6" xfId="887"/>
    <cellStyle name="40% - 强调文字颜色 3 3 7" xfId="888"/>
    <cellStyle name="40% - 强调文字颜色 3 3 8" xfId="889"/>
    <cellStyle name="40% - 强调文字颜色 3 3 9" xfId="890"/>
    <cellStyle name="40% - 强调文字颜色 3 4" xfId="891"/>
    <cellStyle name="40% - 强调文字颜色 3 4 10" xfId="892"/>
    <cellStyle name="40% - 强调文字颜色 3 4 11" xfId="893"/>
    <cellStyle name="40% - 强调文字颜色 3 4 12" xfId="894"/>
    <cellStyle name="40% - 强调文字颜色 3 4 13" xfId="895"/>
    <cellStyle name="40% - 强调文字颜色 3 4 14" xfId="896"/>
    <cellStyle name="40% - 强调文字颜色 3 4 15" xfId="897"/>
    <cellStyle name="40% - 强调文字颜色 3 4 2" xfId="898"/>
    <cellStyle name="40% - 强调文字颜色 3 4 2 10" xfId="899"/>
    <cellStyle name="40% - 强调文字颜色 3 4 2 11" xfId="900"/>
    <cellStyle name="40% - 强调文字颜色 3 4 2 2" xfId="901"/>
    <cellStyle name="40% - 强调文字颜色 3 4 2 3" xfId="902"/>
    <cellStyle name="40% - 强调文字颜色 3 4 2 4" xfId="903"/>
    <cellStyle name="40% - 强调文字颜色 3 4 2 5" xfId="904"/>
    <cellStyle name="40% - 强调文字颜色 3 4 2 6" xfId="905"/>
    <cellStyle name="40% - 强调文字颜色 3 4 2 7" xfId="906"/>
    <cellStyle name="40% - 强调文字颜色 3 4 2 8" xfId="907"/>
    <cellStyle name="40% - 强调文字颜色 3 4 2 9" xfId="908"/>
    <cellStyle name="40% - 强调文字颜色 3 4 3" xfId="909"/>
    <cellStyle name="40% - 强调文字颜色 3 4 3 2" xfId="910"/>
    <cellStyle name="40% - 强调文字颜色 3 4 3 3" xfId="911"/>
    <cellStyle name="40% - 强调文字颜色 3 4 3 4" xfId="912"/>
    <cellStyle name="40% - 强调文字颜色 3 4 4" xfId="913"/>
    <cellStyle name="40% - 强调文字颜色 3 4 5" xfId="914"/>
    <cellStyle name="40% - 强调文字颜色 3 4 6" xfId="915"/>
    <cellStyle name="40% - 强调文字颜色 3 4 7" xfId="916"/>
    <cellStyle name="40% - 强调文字颜色 3 4 8" xfId="917"/>
    <cellStyle name="40% - 强调文字颜色 3 4 9" xfId="918"/>
    <cellStyle name="40% - 强调文字颜色 3 5" xfId="919"/>
    <cellStyle name="40% - 强调文字颜色 3 6" xfId="920"/>
    <cellStyle name="40% - 强调文字颜色 3 7" xfId="921"/>
    <cellStyle name="40% - 强调文字颜色 3 8" xfId="922"/>
    <cellStyle name="40% - 强调文字颜色 3 9" xfId="923"/>
    <cellStyle name="40% - 强调文字颜色 4" xfId="924"/>
    <cellStyle name="40% - 强调文字颜色 4 10" xfId="925"/>
    <cellStyle name="40% - 强调文字颜色 4 11" xfId="926"/>
    <cellStyle name="40% - 强调文字颜色 4 12" xfId="927"/>
    <cellStyle name="40% - 强调文字颜色 4 13" xfId="928"/>
    <cellStyle name="40% - 强调文字颜色 4 14" xfId="929"/>
    <cellStyle name="40% - 强调文字颜色 4 15" xfId="930"/>
    <cellStyle name="40% - 强调文字颜色 4 16" xfId="931"/>
    <cellStyle name="40% - 强调文字颜色 4 2" xfId="932"/>
    <cellStyle name="40% - 强调文字颜色 4 2 10" xfId="933"/>
    <cellStyle name="40% - 强调文字颜色 4 2 11" xfId="934"/>
    <cellStyle name="40% - 强调文字颜色 4 2 12" xfId="935"/>
    <cellStyle name="40% - 强调文字颜色 4 2 13" xfId="936"/>
    <cellStyle name="40% - 强调文字颜色 4 2 14" xfId="937"/>
    <cellStyle name="40% - 强调文字颜色 4 2 15" xfId="938"/>
    <cellStyle name="40% - 强调文字颜色 4 2 16" xfId="939"/>
    <cellStyle name="40% - 强调文字颜色 4 2 2" xfId="940"/>
    <cellStyle name="40% - 强调文字颜色 4 2 2 10" xfId="941"/>
    <cellStyle name="40% - 强调文字颜色 4 2 2 11" xfId="942"/>
    <cellStyle name="40% - 强调文字颜色 4 2 2 12" xfId="943"/>
    <cellStyle name="40% - 强调文字颜色 4 2 2 2" xfId="944"/>
    <cellStyle name="40% - 强调文字颜色 4 2 2 2 2" xfId="945"/>
    <cellStyle name="40% - 强调文字颜色 4 2 2 2 3" xfId="946"/>
    <cellStyle name="40% - 强调文字颜色 4 2 2 3" xfId="947"/>
    <cellStyle name="40% - 强调文字颜色 4 2 2 4" xfId="948"/>
    <cellStyle name="40% - 强调文字颜色 4 2 2 5" xfId="949"/>
    <cellStyle name="40% - 强调文字颜色 4 2 2 6" xfId="950"/>
    <cellStyle name="40% - 强调文字颜色 4 2 2 7" xfId="951"/>
    <cellStyle name="40% - 强调文字颜色 4 2 2 8" xfId="952"/>
    <cellStyle name="40% - 强调文字颜色 4 2 2 9" xfId="953"/>
    <cellStyle name="40% - 强调文字颜色 4 2 3" xfId="954"/>
    <cellStyle name="40% - 强调文字颜色 4 2 3 2" xfId="955"/>
    <cellStyle name="40% - 强调文字颜色 4 2 3 3" xfId="956"/>
    <cellStyle name="40% - 强调文字颜色 4 2 3 4" xfId="957"/>
    <cellStyle name="40% - 强调文字颜色 4 2 4" xfId="958"/>
    <cellStyle name="40% - 强调文字颜色 4 2 5" xfId="959"/>
    <cellStyle name="40% - 强调文字颜色 4 2 6" xfId="960"/>
    <cellStyle name="40% - 强调文字颜色 4 2 7" xfId="961"/>
    <cellStyle name="40% - 强调文字颜色 4 2 8" xfId="962"/>
    <cellStyle name="40% - 强调文字颜色 4 2 9" xfId="963"/>
    <cellStyle name="40% - 强调文字颜色 4 3" xfId="964"/>
    <cellStyle name="40% - 强调文字颜色 4 3 10" xfId="965"/>
    <cellStyle name="40% - 强调文字颜色 4 3 11" xfId="966"/>
    <cellStyle name="40% - 强调文字颜色 4 3 12" xfId="967"/>
    <cellStyle name="40% - 强调文字颜色 4 3 13" xfId="968"/>
    <cellStyle name="40% - 强调文字颜色 4 3 14" xfId="969"/>
    <cellStyle name="40% - 强调文字颜色 4 3 15" xfId="970"/>
    <cellStyle name="40% - 强调文字颜色 4 3 2" xfId="971"/>
    <cellStyle name="40% - 强调文字颜色 4 3 2 10" xfId="972"/>
    <cellStyle name="40% - 强调文字颜色 4 3 2 11" xfId="973"/>
    <cellStyle name="40% - 强调文字颜色 4 3 2 2" xfId="974"/>
    <cellStyle name="40% - 强调文字颜色 4 3 2 3" xfId="975"/>
    <cellStyle name="40% - 强调文字颜色 4 3 2 4" xfId="976"/>
    <cellStyle name="40% - 强调文字颜色 4 3 2 5" xfId="977"/>
    <cellStyle name="40% - 强调文字颜色 4 3 2 6" xfId="978"/>
    <cellStyle name="40% - 强调文字颜色 4 3 2 7" xfId="979"/>
    <cellStyle name="40% - 强调文字颜色 4 3 2 8" xfId="980"/>
    <cellStyle name="40% - 强调文字颜色 4 3 2 9" xfId="981"/>
    <cellStyle name="40% - 强调文字颜色 4 3 3" xfId="982"/>
    <cellStyle name="40% - 强调文字颜色 4 3 3 2" xfId="983"/>
    <cellStyle name="40% - 强调文字颜色 4 3 3 3" xfId="984"/>
    <cellStyle name="40% - 强调文字颜色 4 3 3 4" xfId="985"/>
    <cellStyle name="40% - 强调文字颜色 4 3 4" xfId="986"/>
    <cellStyle name="40% - 强调文字颜色 4 3 5" xfId="987"/>
    <cellStyle name="40% - 强调文字颜色 4 3 6" xfId="988"/>
    <cellStyle name="40% - 强调文字颜色 4 3 7" xfId="989"/>
    <cellStyle name="40% - 强调文字颜色 4 3 8" xfId="990"/>
    <cellStyle name="40% - 强调文字颜色 4 3 9" xfId="991"/>
    <cellStyle name="40% - 强调文字颜色 4 4" xfId="992"/>
    <cellStyle name="40% - 强调文字颜色 4 4 10" xfId="993"/>
    <cellStyle name="40% - 强调文字颜色 4 4 11" xfId="994"/>
    <cellStyle name="40% - 强调文字颜色 4 4 12" xfId="995"/>
    <cellStyle name="40% - 强调文字颜色 4 4 13" xfId="996"/>
    <cellStyle name="40% - 强调文字颜色 4 4 14" xfId="997"/>
    <cellStyle name="40% - 强调文字颜色 4 4 15" xfId="998"/>
    <cellStyle name="40% - 强调文字颜色 4 4 2" xfId="999"/>
    <cellStyle name="40% - 强调文字颜色 4 4 2 10" xfId="1000"/>
    <cellStyle name="40% - 强调文字颜色 4 4 2 11" xfId="1001"/>
    <cellStyle name="40% - 强调文字颜色 4 4 2 2" xfId="1002"/>
    <cellStyle name="40% - 强调文字颜色 4 4 2 3" xfId="1003"/>
    <cellStyle name="40% - 强调文字颜色 4 4 2 4" xfId="1004"/>
    <cellStyle name="40% - 强调文字颜色 4 4 2 5" xfId="1005"/>
    <cellStyle name="40% - 强调文字颜色 4 4 2 6" xfId="1006"/>
    <cellStyle name="40% - 强调文字颜色 4 4 2 7" xfId="1007"/>
    <cellStyle name="40% - 强调文字颜色 4 4 2 8" xfId="1008"/>
    <cellStyle name="40% - 强调文字颜色 4 4 2 9" xfId="1009"/>
    <cellStyle name="40% - 强调文字颜色 4 4 3" xfId="1010"/>
    <cellStyle name="40% - 强调文字颜色 4 4 3 2" xfId="1011"/>
    <cellStyle name="40% - 强调文字颜色 4 4 3 3" xfId="1012"/>
    <cellStyle name="40% - 强调文字颜色 4 4 3 4" xfId="1013"/>
    <cellStyle name="40% - 强调文字颜色 4 4 4" xfId="1014"/>
    <cellStyle name="40% - 强调文字颜色 4 4 5" xfId="1015"/>
    <cellStyle name="40% - 强调文字颜色 4 4 6" xfId="1016"/>
    <cellStyle name="40% - 强调文字颜色 4 4 7" xfId="1017"/>
    <cellStyle name="40% - 强调文字颜色 4 4 8" xfId="1018"/>
    <cellStyle name="40% - 强调文字颜色 4 4 9" xfId="1019"/>
    <cellStyle name="40% - 强调文字颜色 4 5" xfId="1020"/>
    <cellStyle name="40% - 强调文字颜色 4 6" xfId="1021"/>
    <cellStyle name="40% - 强调文字颜色 4 7" xfId="1022"/>
    <cellStyle name="40% - 强调文字颜色 4 8" xfId="1023"/>
    <cellStyle name="40% - 强调文字颜色 4 9" xfId="1024"/>
    <cellStyle name="40% - 强调文字颜色 5" xfId="1025"/>
    <cellStyle name="40% - 强调文字颜色 5 10" xfId="1026"/>
    <cellStyle name="40% - 强调文字颜色 5 11" xfId="1027"/>
    <cellStyle name="40% - 强调文字颜色 5 12" xfId="1028"/>
    <cellStyle name="40% - 强调文字颜色 5 13" xfId="1029"/>
    <cellStyle name="40% - 强调文字颜色 5 14" xfId="1030"/>
    <cellStyle name="40% - 强调文字颜色 5 15" xfId="1031"/>
    <cellStyle name="40% - 强调文字颜色 5 16" xfId="1032"/>
    <cellStyle name="40% - 强调文字颜色 5 2" xfId="1033"/>
    <cellStyle name="40% - 强调文字颜色 5 2 10" xfId="1034"/>
    <cellStyle name="40% - 强调文字颜色 5 2 11" xfId="1035"/>
    <cellStyle name="40% - 强调文字颜色 5 2 12" xfId="1036"/>
    <cellStyle name="40% - 强调文字颜色 5 2 13" xfId="1037"/>
    <cellStyle name="40% - 强调文字颜色 5 2 14" xfId="1038"/>
    <cellStyle name="40% - 强调文字颜色 5 2 15" xfId="1039"/>
    <cellStyle name="40% - 强调文字颜色 5 2 16" xfId="1040"/>
    <cellStyle name="40% - 强调文字颜色 5 2 2" xfId="1041"/>
    <cellStyle name="40% - 强调文字颜色 5 2 2 10" xfId="1042"/>
    <cellStyle name="40% - 强调文字颜色 5 2 2 11" xfId="1043"/>
    <cellStyle name="40% - 强调文字颜色 5 2 2 12" xfId="1044"/>
    <cellStyle name="40% - 强调文字颜色 5 2 2 2" xfId="1045"/>
    <cellStyle name="40% - 强调文字颜色 5 2 2 2 2" xfId="1046"/>
    <cellStyle name="40% - 强调文字颜色 5 2 2 2 3" xfId="1047"/>
    <cellStyle name="40% - 强调文字颜色 5 2 2 3" xfId="1048"/>
    <cellStyle name="40% - 强调文字颜色 5 2 2 4" xfId="1049"/>
    <cellStyle name="40% - 强调文字颜色 5 2 2 5" xfId="1050"/>
    <cellStyle name="40% - 强调文字颜色 5 2 2 6" xfId="1051"/>
    <cellStyle name="40% - 强调文字颜色 5 2 2 7" xfId="1052"/>
    <cellStyle name="40% - 强调文字颜色 5 2 2 8" xfId="1053"/>
    <cellStyle name="40% - 强调文字颜色 5 2 2 9" xfId="1054"/>
    <cellStyle name="40% - 强调文字颜色 5 2 3" xfId="1055"/>
    <cellStyle name="40% - 强调文字颜色 5 2 3 2" xfId="1056"/>
    <cellStyle name="40% - 强调文字颜色 5 2 3 3" xfId="1057"/>
    <cellStyle name="40% - 强调文字颜色 5 2 3 4" xfId="1058"/>
    <cellStyle name="40% - 强调文字颜色 5 2 4" xfId="1059"/>
    <cellStyle name="40% - 强调文字颜色 5 2 5" xfId="1060"/>
    <cellStyle name="40% - 强调文字颜色 5 2 6" xfId="1061"/>
    <cellStyle name="40% - 强调文字颜色 5 2 7" xfId="1062"/>
    <cellStyle name="40% - 强调文字颜色 5 2 8" xfId="1063"/>
    <cellStyle name="40% - 强调文字颜色 5 2 9" xfId="1064"/>
    <cellStyle name="40% - 强调文字颜色 5 3" xfId="1065"/>
    <cellStyle name="40% - 强调文字颜色 5 3 10" xfId="1066"/>
    <cellStyle name="40% - 强调文字颜色 5 3 11" xfId="1067"/>
    <cellStyle name="40% - 强调文字颜色 5 3 12" xfId="1068"/>
    <cellStyle name="40% - 强调文字颜色 5 3 13" xfId="1069"/>
    <cellStyle name="40% - 强调文字颜色 5 3 14" xfId="1070"/>
    <cellStyle name="40% - 强调文字颜色 5 3 15" xfId="1071"/>
    <cellStyle name="40% - 强调文字颜色 5 3 2" xfId="1072"/>
    <cellStyle name="40% - 强调文字颜色 5 3 2 10" xfId="1073"/>
    <cellStyle name="40% - 强调文字颜色 5 3 2 11" xfId="1074"/>
    <cellStyle name="40% - 强调文字颜色 5 3 2 2" xfId="1075"/>
    <cellStyle name="40% - 强调文字颜色 5 3 2 3" xfId="1076"/>
    <cellStyle name="40% - 强调文字颜色 5 3 2 4" xfId="1077"/>
    <cellStyle name="40% - 强调文字颜色 5 3 2 5" xfId="1078"/>
    <cellStyle name="40% - 强调文字颜色 5 3 2 6" xfId="1079"/>
    <cellStyle name="40% - 强调文字颜色 5 3 2 7" xfId="1080"/>
    <cellStyle name="40% - 强调文字颜色 5 3 2 8" xfId="1081"/>
    <cellStyle name="40% - 强调文字颜色 5 3 2 9" xfId="1082"/>
    <cellStyle name="40% - 强调文字颜色 5 3 3" xfId="1083"/>
    <cellStyle name="40% - 强调文字颜色 5 3 3 2" xfId="1084"/>
    <cellStyle name="40% - 强调文字颜色 5 3 3 3" xfId="1085"/>
    <cellStyle name="40% - 强调文字颜色 5 3 3 4" xfId="1086"/>
    <cellStyle name="40% - 强调文字颜色 5 3 4" xfId="1087"/>
    <cellStyle name="40% - 强调文字颜色 5 3 5" xfId="1088"/>
    <cellStyle name="40% - 强调文字颜色 5 3 6" xfId="1089"/>
    <cellStyle name="40% - 强调文字颜色 5 3 7" xfId="1090"/>
    <cellStyle name="40% - 强调文字颜色 5 3 8" xfId="1091"/>
    <cellStyle name="40% - 强调文字颜色 5 3 9" xfId="1092"/>
    <cellStyle name="40% - 强调文字颜色 5 4" xfId="1093"/>
    <cellStyle name="40% - 强调文字颜色 5 4 10" xfId="1094"/>
    <cellStyle name="40% - 强调文字颜色 5 4 11" xfId="1095"/>
    <cellStyle name="40% - 强调文字颜色 5 4 12" xfId="1096"/>
    <cellStyle name="40% - 强调文字颜色 5 4 13" xfId="1097"/>
    <cellStyle name="40% - 强调文字颜色 5 4 14" xfId="1098"/>
    <cellStyle name="40% - 强调文字颜色 5 4 15" xfId="1099"/>
    <cellStyle name="40% - 强调文字颜色 5 4 2" xfId="1100"/>
    <cellStyle name="40% - 强调文字颜色 5 4 2 10" xfId="1101"/>
    <cellStyle name="40% - 强调文字颜色 5 4 2 11" xfId="1102"/>
    <cellStyle name="40% - 强调文字颜色 5 4 2 2" xfId="1103"/>
    <cellStyle name="40% - 强调文字颜色 5 4 2 3" xfId="1104"/>
    <cellStyle name="40% - 强调文字颜色 5 4 2 4" xfId="1105"/>
    <cellStyle name="40% - 强调文字颜色 5 4 2 5" xfId="1106"/>
    <cellStyle name="40% - 强调文字颜色 5 4 2 6" xfId="1107"/>
    <cellStyle name="40% - 强调文字颜色 5 4 2 7" xfId="1108"/>
    <cellStyle name="40% - 强调文字颜色 5 4 2 8" xfId="1109"/>
    <cellStyle name="40% - 强调文字颜色 5 4 2 9" xfId="1110"/>
    <cellStyle name="40% - 强调文字颜色 5 4 3" xfId="1111"/>
    <cellStyle name="40% - 强调文字颜色 5 4 3 2" xfId="1112"/>
    <cellStyle name="40% - 强调文字颜色 5 4 3 3" xfId="1113"/>
    <cellStyle name="40% - 强调文字颜色 5 4 3 4" xfId="1114"/>
    <cellStyle name="40% - 强调文字颜色 5 4 4" xfId="1115"/>
    <cellStyle name="40% - 强调文字颜色 5 4 5" xfId="1116"/>
    <cellStyle name="40% - 强调文字颜色 5 4 6" xfId="1117"/>
    <cellStyle name="40% - 强调文字颜色 5 4 7" xfId="1118"/>
    <cellStyle name="40% - 强调文字颜色 5 4 8" xfId="1119"/>
    <cellStyle name="40% - 强调文字颜色 5 4 9" xfId="1120"/>
    <cellStyle name="40% - 强调文字颜色 5 5" xfId="1121"/>
    <cellStyle name="40% - 强调文字颜色 5 6" xfId="1122"/>
    <cellStyle name="40% - 强调文字颜色 5 7" xfId="1123"/>
    <cellStyle name="40% - 强调文字颜色 5 8" xfId="1124"/>
    <cellStyle name="40% - 强调文字颜色 5 9" xfId="1125"/>
    <cellStyle name="40% - 强调文字颜色 6" xfId="1126"/>
    <cellStyle name="40% - 强调文字颜色 6 10" xfId="1127"/>
    <cellStyle name="40% - 强调文字颜色 6 11" xfId="1128"/>
    <cellStyle name="40% - 强调文字颜色 6 12" xfId="1129"/>
    <cellStyle name="40% - 强调文字颜色 6 13" xfId="1130"/>
    <cellStyle name="40% - 强调文字颜色 6 14" xfId="1131"/>
    <cellStyle name="40% - 强调文字颜色 6 15" xfId="1132"/>
    <cellStyle name="40% - 强调文字颜色 6 16" xfId="1133"/>
    <cellStyle name="40% - 强调文字颜色 6 2" xfId="1134"/>
    <cellStyle name="40% - 强调文字颜色 6 2 10" xfId="1135"/>
    <cellStyle name="40% - 强调文字颜色 6 2 11" xfId="1136"/>
    <cellStyle name="40% - 强调文字颜色 6 2 12" xfId="1137"/>
    <cellStyle name="40% - 强调文字颜色 6 2 13" xfId="1138"/>
    <cellStyle name="40% - 强调文字颜色 6 2 14" xfId="1139"/>
    <cellStyle name="40% - 强调文字颜色 6 2 15" xfId="1140"/>
    <cellStyle name="40% - 强调文字颜色 6 2 16" xfId="1141"/>
    <cellStyle name="40% - 强调文字颜色 6 2 2" xfId="1142"/>
    <cellStyle name="40% - 强调文字颜色 6 2 2 10" xfId="1143"/>
    <cellStyle name="40% - 强调文字颜色 6 2 2 11" xfId="1144"/>
    <cellStyle name="40% - 强调文字颜色 6 2 2 12" xfId="1145"/>
    <cellStyle name="40% - 强调文字颜色 6 2 2 2" xfId="1146"/>
    <cellStyle name="40% - 强调文字颜色 6 2 2 2 2" xfId="1147"/>
    <cellStyle name="40% - 强调文字颜色 6 2 2 2 3" xfId="1148"/>
    <cellStyle name="40% - 强调文字颜色 6 2 2 3" xfId="1149"/>
    <cellStyle name="40% - 强调文字颜色 6 2 2 4" xfId="1150"/>
    <cellStyle name="40% - 强调文字颜色 6 2 2 5" xfId="1151"/>
    <cellStyle name="40% - 强调文字颜色 6 2 2 6" xfId="1152"/>
    <cellStyle name="40% - 强调文字颜色 6 2 2 7" xfId="1153"/>
    <cellStyle name="40% - 强调文字颜色 6 2 2 8" xfId="1154"/>
    <cellStyle name="40% - 强调文字颜色 6 2 2 9" xfId="1155"/>
    <cellStyle name="40% - 强调文字颜色 6 2 3" xfId="1156"/>
    <cellStyle name="40% - 强调文字颜色 6 2 3 2" xfId="1157"/>
    <cellStyle name="40% - 强调文字颜色 6 2 3 3" xfId="1158"/>
    <cellStyle name="40% - 强调文字颜色 6 2 3 4" xfId="1159"/>
    <cellStyle name="40% - 强调文字颜色 6 2 4" xfId="1160"/>
    <cellStyle name="40% - 强调文字颜色 6 2 5" xfId="1161"/>
    <cellStyle name="40% - 强调文字颜色 6 2 6" xfId="1162"/>
    <cellStyle name="40% - 强调文字颜色 6 2 7" xfId="1163"/>
    <cellStyle name="40% - 强调文字颜色 6 2 8" xfId="1164"/>
    <cellStyle name="40% - 强调文字颜色 6 2 9" xfId="1165"/>
    <cellStyle name="40% - 强调文字颜色 6 3" xfId="1166"/>
    <cellStyle name="40% - 强调文字颜色 6 3 10" xfId="1167"/>
    <cellStyle name="40% - 强调文字颜色 6 3 11" xfId="1168"/>
    <cellStyle name="40% - 强调文字颜色 6 3 12" xfId="1169"/>
    <cellStyle name="40% - 强调文字颜色 6 3 13" xfId="1170"/>
    <cellStyle name="40% - 强调文字颜色 6 3 14" xfId="1171"/>
    <cellStyle name="40% - 强调文字颜色 6 3 15" xfId="1172"/>
    <cellStyle name="40% - 强调文字颜色 6 3 2" xfId="1173"/>
    <cellStyle name="40% - 强调文字颜色 6 3 2 10" xfId="1174"/>
    <cellStyle name="40% - 强调文字颜色 6 3 2 11" xfId="1175"/>
    <cellStyle name="40% - 强调文字颜色 6 3 2 2" xfId="1176"/>
    <cellStyle name="40% - 强调文字颜色 6 3 2 3" xfId="1177"/>
    <cellStyle name="40% - 强调文字颜色 6 3 2 4" xfId="1178"/>
    <cellStyle name="40% - 强调文字颜色 6 3 2 5" xfId="1179"/>
    <cellStyle name="40% - 强调文字颜色 6 3 2 6" xfId="1180"/>
    <cellStyle name="40% - 强调文字颜色 6 3 2 7" xfId="1181"/>
    <cellStyle name="40% - 强调文字颜色 6 3 2 8" xfId="1182"/>
    <cellStyle name="40% - 强调文字颜色 6 3 2 9" xfId="1183"/>
    <cellStyle name="40% - 强调文字颜色 6 3 3" xfId="1184"/>
    <cellStyle name="40% - 强调文字颜色 6 3 3 2" xfId="1185"/>
    <cellStyle name="40% - 强调文字颜色 6 3 3 3" xfId="1186"/>
    <cellStyle name="40% - 强调文字颜色 6 3 3 4" xfId="1187"/>
    <cellStyle name="40% - 强调文字颜色 6 3 4" xfId="1188"/>
    <cellStyle name="40% - 强调文字颜色 6 3 5" xfId="1189"/>
    <cellStyle name="40% - 强调文字颜色 6 3 6" xfId="1190"/>
    <cellStyle name="40% - 强调文字颜色 6 3 7" xfId="1191"/>
    <cellStyle name="40% - 强调文字颜色 6 3 8" xfId="1192"/>
    <cellStyle name="40% - 强调文字颜色 6 3 9" xfId="1193"/>
    <cellStyle name="40% - 强调文字颜色 6 4" xfId="1194"/>
    <cellStyle name="40% - 强调文字颜色 6 4 10" xfId="1195"/>
    <cellStyle name="40% - 强调文字颜色 6 4 11" xfId="1196"/>
    <cellStyle name="40% - 强调文字颜色 6 4 12" xfId="1197"/>
    <cellStyle name="40% - 强调文字颜色 6 4 13" xfId="1198"/>
    <cellStyle name="40% - 强调文字颜色 6 4 14" xfId="1199"/>
    <cellStyle name="40% - 强调文字颜色 6 4 15" xfId="1200"/>
    <cellStyle name="40% - 强调文字颜色 6 4 2" xfId="1201"/>
    <cellStyle name="40% - 强调文字颜色 6 4 2 10" xfId="1202"/>
    <cellStyle name="40% - 强调文字颜色 6 4 2 11" xfId="1203"/>
    <cellStyle name="40% - 强调文字颜色 6 4 2 2" xfId="1204"/>
    <cellStyle name="40% - 强调文字颜色 6 4 2 3" xfId="1205"/>
    <cellStyle name="40% - 强调文字颜色 6 4 2 4" xfId="1206"/>
    <cellStyle name="40% - 强调文字颜色 6 4 2 5" xfId="1207"/>
    <cellStyle name="40% - 强调文字颜色 6 4 2 6" xfId="1208"/>
    <cellStyle name="40% - 强调文字颜色 6 4 2 7" xfId="1209"/>
    <cellStyle name="40% - 强调文字颜色 6 4 2 8" xfId="1210"/>
    <cellStyle name="40% - 强调文字颜色 6 4 2 9" xfId="1211"/>
    <cellStyle name="40% - 强调文字颜色 6 4 3" xfId="1212"/>
    <cellStyle name="40% - 强调文字颜色 6 4 3 2" xfId="1213"/>
    <cellStyle name="40% - 强调文字颜色 6 4 3 3" xfId="1214"/>
    <cellStyle name="40% - 强调文字颜色 6 4 3 4" xfId="1215"/>
    <cellStyle name="40% - 强调文字颜色 6 4 4" xfId="1216"/>
    <cellStyle name="40% - 强调文字颜色 6 4 5" xfId="1217"/>
    <cellStyle name="40% - 强调文字颜色 6 4 6" xfId="1218"/>
    <cellStyle name="40% - 强调文字颜色 6 4 7" xfId="1219"/>
    <cellStyle name="40% - 强调文字颜色 6 4 8" xfId="1220"/>
    <cellStyle name="40% - 强调文字颜色 6 4 9" xfId="1221"/>
    <cellStyle name="40% - 强调文字颜色 6 5" xfId="1222"/>
    <cellStyle name="40% - 强调文字颜色 6 6" xfId="1223"/>
    <cellStyle name="40% - 强调文字颜色 6 7" xfId="1224"/>
    <cellStyle name="40% - 强调文字颜色 6 8" xfId="1225"/>
    <cellStyle name="40% - 强调文字颜色 6 9" xfId="1226"/>
    <cellStyle name="60% - 强调文字颜色 1" xfId="1227"/>
    <cellStyle name="60% - 强调文字颜色 1 10" xfId="1228"/>
    <cellStyle name="60% - 强调文字颜色 1 11" xfId="1229"/>
    <cellStyle name="60% - 强调文字颜色 1 12" xfId="1230"/>
    <cellStyle name="60% - 强调文字颜色 1 13" xfId="1231"/>
    <cellStyle name="60% - 强调文字颜色 1 14" xfId="1232"/>
    <cellStyle name="60% - 强调文字颜色 1 15" xfId="1233"/>
    <cellStyle name="60% - 强调文字颜色 1 16" xfId="1234"/>
    <cellStyle name="60% - 强调文字颜色 1 2" xfId="1235"/>
    <cellStyle name="60% - 强调文字颜色 1 2 10" xfId="1236"/>
    <cellStyle name="60% - 强调文字颜色 1 2 11" xfId="1237"/>
    <cellStyle name="60% - 强调文字颜色 1 2 12" xfId="1238"/>
    <cellStyle name="60% - 强调文字颜色 1 2 13" xfId="1239"/>
    <cellStyle name="60% - 强调文字颜色 1 2 14" xfId="1240"/>
    <cellStyle name="60% - 强调文字颜色 1 2 15" xfId="1241"/>
    <cellStyle name="60% - 强调文字颜色 1 2 16" xfId="1242"/>
    <cellStyle name="60% - 强调文字颜色 1 2 2" xfId="1243"/>
    <cellStyle name="60% - 强调文字颜色 1 2 2 10" xfId="1244"/>
    <cellStyle name="60% - 强调文字颜色 1 2 2 11" xfId="1245"/>
    <cellStyle name="60% - 强调文字颜色 1 2 2 12" xfId="1246"/>
    <cellStyle name="60% - 强调文字颜色 1 2 2 2" xfId="1247"/>
    <cellStyle name="60% - 强调文字颜色 1 2 2 2 2" xfId="1248"/>
    <cellStyle name="60% - 强调文字颜色 1 2 2 2 3" xfId="1249"/>
    <cellStyle name="60% - 强调文字颜色 1 2 2 3" xfId="1250"/>
    <cellStyle name="60% - 强调文字颜色 1 2 2 4" xfId="1251"/>
    <cellStyle name="60% - 强调文字颜色 1 2 2 5" xfId="1252"/>
    <cellStyle name="60% - 强调文字颜色 1 2 2 6" xfId="1253"/>
    <cellStyle name="60% - 强调文字颜色 1 2 2 7" xfId="1254"/>
    <cellStyle name="60% - 强调文字颜色 1 2 2 8" xfId="1255"/>
    <cellStyle name="60% - 强调文字颜色 1 2 2 9" xfId="1256"/>
    <cellStyle name="60% - 强调文字颜色 1 2 3" xfId="1257"/>
    <cellStyle name="60% - 强调文字颜色 1 2 3 2" xfId="1258"/>
    <cellStyle name="60% - 强调文字颜色 1 2 3 3" xfId="1259"/>
    <cellStyle name="60% - 强调文字颜色 1 2 3 4" xfId="1260"/>
    <cellStyle name="60% - 强调文字颜色 1 2 4" xfId="1261"/>
    <cellStyle name="60% - 强调文字颜色 1 2 5" xfId="1262"/>
    <cellStyle name="60% - 强调文字颜色 1 2 6" xfId="1263"/>
    <cellStyle name="60% - 强调文字颜色 1 2 7" xfId="1264"/>
    <cellStyle name="60% - 强调文字颜色 1 2 8" xfId="1265"/>
    <cellStyle name="60% - 强调文字颜色 1 2 9" xfId="1266"/>
    <cellStyle name="60% - 强调文字颜色 1 3" xfId="1267"/>
    <cellStyle name="60% - 强调文字颜色 1 3 10" xfId="1268"/>
    <cellStyle name="60% - 强调文字颜色 1 3 11" xfId="1269"/>
    <cellStyle name="60% - 强调文字颜色 1 3 12" xfId="1270"/>
    <cellStyle name="60% - 强调文字颜色 1 3 13" xfId="1271"/>
    <cellStyle name="60% - 强调文字颜色 1 3 14" xfId="1272"/>
    <cellStyle name="60% - 强调文字颜色 1 3 15" xfId="1273"/>
    <cellStyle name="60% - 强调文字颜色 1 3 2" xfId="1274"/>
    <cellStyle name="60% - 强调文字颜色 1 3 2 10" xfId="1275"/>
    <cellStyle name="60% - 强调文字颜色 1 3 2 11" xfId="1276"/>
    <cellStyle name="60% - 强调文字颜色 1 3 2 2" xfId="1277"/>
    <cellStyle name="60% - 强调文字颜色 1 3 2 3" xfId="1278"/>
    <cellStyle name="60% - 强调文字颜色 1 3 2 4" xfId="1279"/>
    <cellStyle name="60% - 强调文字颜色 1 3 2 5" xfId="1280"/>
    <cellStyle name="60% - 强调文字颜色 1 3 2 6" xfId="1281"/>
    <cellStyle name="60% - 强调文字颜色 1 3 2 7" xfId="1282"/>
    <cellStyle name="60% - 强调文字颜色 1 3 2 8" xfId="1283"/>
    <cellStyle name="60% - 强调文字颜色 1 3 2 9" xfId="1284"/>
    <cellStyle name="60% - 强调文字颜色 1 3 3" xfId="1285"/>
    <cellStyle name="60% - 强调文字颜色 1 3 3 2" xfId="1286"/>
    <cellStyle name="60% - 强调文字颜色 1 3 3 3" xfId="1287"/>
    <cellStyle name="60% - 强调文字颜色 1 3 3 4" xfId="1288"/>
    <cellStyle name="60% - 强调文字颜色 1 3 4" xfId="1289"/>
    <cellStyle name="60% - 强调文字颜色 1 3 5" xfId="1290"/>
    <cellStyle name="60% - 强调文字颜色 1 3 6" xfId="1291"/>
    <cellStyle name="60% - 强调文字颜色 1 3 7" xfId="1292"/>
    <cellStyle name="60% - 强调文字颜色 1 3 8" xfId="1293"/>
    <cellStyle name="60% - 强调文字颜色 1 3 9" xfId="1294"/>
    <cellStyle name="60% - 强调文字颜色 1 4" xfId="1295"/>
    <cellStyle name="60% - 强调文字颜色 1 4 10" xfId="1296"/>
    <cellStyle name="60% - 强调文字颜色 1 4 11" xfId="1297"/>
    <cellStyle name="60% - 强调文字颜色 1 4 12" xfId="1298"/>
    <cellStyle name="60% - 强调文字颜色 1 4 13" xfId="1299"/>
    <cellStyle name="60% - 强调文字颜色 1 4 14" xfId="1300"/>
    <cellStyle name="60% - 强调文字颜色 1 4 15" xfId="1301"/>
    <cellStyle name="60% - 强调文字颜色 1 4 2" xfId="1302"/>
    <cellStyle name="60% - 强调文字颜色 1 4 2 10" xfId="1303"/>
    <cellStyle name="60% - 强调文字颜色 1 4 2 11" xfId="1304"/>
    <cellStyle name="60% - 强调文字颜色 1 4 2 2" xfId="1305"/>
    <cellStyle name="60% - 强调文字颜色 1 4 2 3" xfId="1306"/>
    <cellStyle name="60% - 强调文字颜色 1 4 2 4" xfId="1307"/>
    <cellStyle name="60% - 强调文字颜色 1 4 2 5" xfId="1308"/>
    <cellStyle name="60% - 强调文字颜色 1 4 2 6" xfId="1309"/>
    <cellStyle name="60% - 强调文字颜色 1 4 2 7" xfId="1310"/>
    <cellStyle name="60% - 强调文字颜色 1 4 2 8" xfId="1311"/>
    <cellStyle name="60% - 强调文字颜色 1 4 2 9" xfId="1312"/>
    <cellStyle name="60% - 强调文字颜色 1 4 3" xfId="1313"/>
    <cellStyle name="60% - 强调文字颜色 1 4 3 2" xfId="1314"/>
    <cellStyle name="60% - 强调文字颜色 1 4 3 3" xfId="1315"/>
    <cellStyle name="60% - 强调文字颜色 1 4 3 4" xfId="1316"/>
    <cellStyle name="60% - 强调文字颜色 1 4 4" xfId="1317"/>
    <cellStyle name="60% - 强调文字颜色 1 4 5" xfId="1318"/>
    <cellStyle name="60% - 强调文字颜色 1 4 6" xfId="1319"/>
    <cellStyle name="60% - 强调文字颜色 1 4 7" xfId="1320"/>
    <cellStyle name="60% - 强调文字颜色 1 4 8" xfId="1321"/>
    <cellStyle name="60% - 强调文字颜色 1 4 9" xfId="1322"/>
    <cellStyle name="60% - 强调文字颜色 1 5" xfId="1323"/>
    <cellStyle name="60% - 强调文字颜色 1 6" xfId="1324"/>
    <cellStyle name="60% - 强调文字颜色 1 7" xfId="1325"/>
    <cellStyle name="60% - 强调文字颜色 1 8" xfId="1326"/>
    <cellStyle name="60% - 强调文字颜色 1 9" xfId="1327"/>
    <cellStyle name="60% - 强调文字颜色 2" xfId="1328"/>
    <cellStyle name="60% - 强调文字颜色 2 10" xfId="1329"/>
    <cellStyle name="60% - 强调文字颜色 2 11" xfId="1330"/>
    <cellStyle name="60% - 强调文字颜色 2 12" xfId="1331"/>
    <cellStyle name="60% - 强调文字颜色 2 13" xfId="1332"/>
    <cellStyle name="60% - 强调文字颜色 2 14" xfId="1333"/>
    <cellStyle name="60% - 强调文字颜色 2 15" xfId="1334"/>
    <cellStyle name="60% - 强调文字颜色 2 16" xfId="1335"/>
    <cellStyle name="60% - 强调文字颜色 2 2" xfId="1336"/>
    <cellStyle name="60% - 强调文字颜色 2 2 10" xfId="1337"/>
    <cellStyle name="60% - 强调文字颜色 2 2 11" xfId="1338"/>
    <cellStyle name="60% - 强调文字颜色 2 2 12" xfId="1339"/>
    <cellStyle name="60% - 强调文字颜色 2 2 13" xfId="1340"/>
    <cellStyle name="60% - 强调文字颜色 2 2 14" xfId="1341"/>
    <cellStyle name="60% - 强调文字颜色 2 2 15" xfId="1342"/>
    <cellStyle name="60% - 强调文字颜色 2 2 16" xfId="1343"/>
    <cellStyle name="60% - 强调文字颜色 2 2 2" xfId="1344"/>
    <cellStyle name="60% - 强调文字颜色 2 2 2 10" xfId="1345"/>
    <cellStyle name="60% - 强调文字颜色 2 2 2 11" xfId="1346"/>
    <cellStyle name="60% - 强调文字颜色 2 2 2 12" xfId="1347"/>
    <cellStyle name="60% - 强调文字颜色 2 2 2 2" xfId="1348"/>
    <cellStyle name="60% - 强调文字颜色 2 2 2 2 2" xfId="1349"/>
    <cellStyle name="60% - 强调文字颜色 2 2 2 2 3" xfId="1350"/>
    <cellStyle name="60% - 强调文字颜色 2 2 2 3" xfId="1351"/>
    <cellStyle name="60% - 强调文字颜色 2 2 2 4" xfId="1352"/>
    <cellStyle name="60% - 强调文字颜色 2 2 2 5" xfId="1353"/>
    <cellStyle name="60% - 强调文字颜色 2 2 2 6" xfId="1354"/>
    <cellStyle name="60% - 强调文字颜色 2 2 2 7" xfId="1355"/>
    <cellStyle name="60% - 强调文字颜色 2 2 2 8" xfId="1356"/>
    <cellStyle name="60% - 强调文字颜色 2 2 2 9" xfId="1357"/>
    <cellStyle name="60% - 强调文字颜色 2 2 3" xfId="1358"/>
    <cellStyle name="60% - 强调文字颜色 2 2 3 2" xfId="1359"/>
    <cellStyle name="60% - 强调文字颜色 2 2 3 3" xfId="1360"/>
    <cellStyle name="60% - 强调文字颜色 2 2 3 4" xfId="1361"/>
    <cellStyle name="60% - 强调文字颜色 2 2 4" xfId="1362"/>
    <cellStyle name="60% - 强调文字颜色 2 2 5" xfId="1363"/>
    <cellStyle name="60% - 强调文字颜色 2 2 6" xfId="1364"/>
    <cellStyle name="60% - 强调文字颜色 2 2 7" xfId="1365"/>
    <cellStyle name="60% - 强调文字颜色 2 2 8" xfId="1366"/>
    <cellStyle name="60% - 强调文字颜色 2 2 9" xfId="1367"/>
    <cellStyle name="60% - 强调文字颜色 2 3" xfId="1368"/>
    <cellStyle name="60% - 强调文字颜色 2 3 10" xfId="1369"/>
    <cellStyle name="60% - 强调文字颜色 2 3 11" xfId="1370"/>
    <cellStyle name="60% - 强调文字颜色 2 3 12" xfId="1371"/>
    <cellStyle name="60% - 强调文字颜色 2 3 13" xfId="1372"/>
    <cellStyle name="60% - 强调文字颜色 2 3 14" xfId="1373"/>
    <cellStyle name="60% - 强调文字颜色 2 3 15" xfId="1374"/>
    <cellStyle name="60% - 强调文字颜色 2 3 2" xfId="1375"/>
    <cellStyle name="60% - 强调文字颜色 2 3 2 10" xfId="1376"/>
    <cellStyle name="60% - 强调文字颜色 2 3 2 11" xfId="1377"/>
    <cellStyle name="60% - 强调文字颜色 2 3 2 2" xfId="1378"/>
    <cellStyle name="60% - 强调文字颜色 2 3 2 3" xfId="1379"/>
    <cellStyle name="60% - 强调文字颜色 2 3 2 4" xfId="1380"/>
    <cellStyle name="60% - 强调文字颜色 2 3 2 5" xfId="1381"/>
    <cellStyle name="60% - 强调文字颜色 2 3 2 6" xfId="1382"/>
    <cellStyle name="60% - 强调文字颜色 2 3 2 7" xfId="1383"/>
    <cellStyle name="60% - 强调文字颜色 2 3 2 8" xfId="1384"/>
    <cellStyle name="60% - 强调文字颜色 2 3 2 9" xfId="1385"/>
    <cellStyle name="60% - 强调文字颜色 2 3 3" xfId="1386"/>
    <cellStyle name="60% - 强调文字颜色 2 3 3 2" xfId="1387"/>
    <cellStyle name="60% - 强调文字颜色 2 3 3 3" xfId="1388"/>
    <cellStyle name="60% - 强调文字颜色 2 3 3 4" xfId="1389"/>
    <cellStyle name="60% - 强调文字颜色 2 3 4" xfId="1390"/>
    <cellStyle name="60% - 强调文字颜色 2 3 5" xfId="1391"/>
    <cellStyle name="60% - 强调文字颜色 2 3 6" xfId="1392"/>
    <cellStyle name="60% - 强调文字颜色 2 3 7" xfId="1393"/>
    <cellStyle name="60% - 强调文字颜色 2 3 8" xfId="1394"/>
    <cellStyle name="60% - 强调文字颜色 2 3 9" xfId="1395"/>
    <cellStyle name="60% - 强调文字颜色 2 4" xfId="1396"/>
    <cellStyle name="60% - 强调文字颜色 2 4 10" xfId="1397"/>
    <cellStyle name="60% - 强调文字颜色 2 4 11" xfId="1398"/>
    <cellStyle name="60% - 强调文字颜色 2 4 12" xfId="1399"/>
    <cellStyle name="60% - 强调文字颜色 2 4 13" xfId="1400"/>
    <cellStyle name="60% - 强调文字颜色 2 4 14" xfId="1401"/>
    <cellStyle name="60% - 强调文字颜色 2 4 15" xfId="1402"/>
    <cellStyle name="60% - 强调文字颜色 2 4 2" xfId="1403"/>
    <cellStyle name="60% - 强调文字颜色 2 4 2 10" xfId="1404"/>
    <cellStyle name="60% - 强调文字颜色 2 4 2 11" xfId="1405"/>
    <cellStyle name="60% - 强调文字颜色 2 4 2 2" xfId="1406"/>
    <cellStyle name="60% - 强调文字颜色 2 4 2 3" xfId="1407"/>
    <cellStyle name="60% - 强调文字颜色 2 4 2 4" xfId="1408"/>
    <cellStyle name="60% - 强调文字颜色 2 4 2 5" xfId="1409"/>
    <cellStyle name="60% - 强调文字颜色 2 4 2 6" xfId="1410"/>
    <cellStyle name="60% - 强调文字颜色 2 4 2 7" xfId="1411"/>
    <cellStyle name="60% - 强调文字颜色 2 4 2 8" xfId="1412"/>
    <cellStyle name="60% - 强调文字颜色 2 4 2 9" xfId="1413"/>
    <cellStyle name="60% - 强调文字颜色 2 4 3" xfId="1414"/>
    <cellStyle name="60% - 强调文字颜色 2 4 3 2" xfId="1415"/>
    <cellStyle name="60% - 强调文字颜色 2 4 3 3" xfId="1416"/>
    <cellStyle name="60% - 强调文字颜色 2 4 3 4" xfId="1417"/>
    <cellStyle name="60% - 强调文字颜色 2 4 4" xfId="1418"/>
    <cellStyle name="60% - 强调文字颜色 2 4 5" xfId="1419"/>
    <cellStyle name="60% - 强调文字颜色 2 4 6" xfId="1420"/>
    <cellStyle name="60% - 强调文字颜色 2 4 7" xfId="1421"/>
    <cellStyle name="60% - 强调文字颜色 2 4 8" xfId="1422"/>
    <cellStyle name="60% - 强调文字颜色 2 4 9" xfId="1423"/>
    <cellStyle name="60% - 强调文字颜色 2 5" xfId="1424"/>
    <cellStyle name="60% - 强调文字颜色 2 6" xfId="1425"/>
    <cellStyle name="60% - 强调文字颜色 2 7" xfId="1426"/>
    <cellStyle name="60% - 强调文字颜色 2 8" xfId="1427"/>
    <cellStyle name="60% - 强调文字颜色 2 9" xfId="1428"/>
    <cellStyle name="60% - 强调文字颜色 3" xfId="1429"/>
    <cellStyle name="60% - 强调文字颜色 3 10" xfId="1430"/>
    <cellStyle name="60% - 强调文字颜色 3 11" xfId="1431"/>
    <cellStyle name="60% - 强调文字颜色 3 12" xfId="1432"/>
    <cellStyle name="60% - 强调文字颜色 3 13" xfId="1433"/>
    <cellStyle name="60% - 强调文字颜色 3 14" xfId="1434"/>
    <cellStyle name="60% - 强调文字颜色 3 15" xfId="1435"/>
    <cellStyle name="60% - 强调文字颜色 3 16" xfId="1436"/>
    <cellStyle name="60% - 强调文字颜色 3 2" xfId="1437"/>
    <cellStyle name="60% - 强调文字颜色 3 2 10" xfId="1438"/>
    <cellStyle name="60% - 强调文字颜色 3 2 11" xfId="1439"/>
    <cellStyle name="60% - 强调文字颜色 3 2 12" xfId="1440"/>
    <cellStyle name="60% - 强调文字颜色 3 2 13" xfId="1441"/>
    <cellStyle name="60% - 强调文字颜色 3 2 14" xfId="1442"/>
    <cellStyle name="60% - 强调文字颜色 3 2 15" xfId="1443"/>
    <cellStyle name="60% - 强调文字颜色 3 2 16" xfId="1444"/>
    <cellStyle name="60% - 强调文字颜色 3 2 2" xfId="1445"/>
    <cellStyle name="60% - 强调文字颜色 3 2 2 10" xfId="1446"/>
    <cellStyle name="60% - 强调文字颜色 3 2 2 11" xfId="1447"/>
    <cellStyle name="60% - 强调文字颜色 3 2 2 12" xfId="1448"/>
    <cellStyle name="60% - 强调文字颜色 3 2 2 2" xfId="1449"/>
    <cellStyle name="60% - 强调文字颜色 3 2 2 2 2" xfId="1450"/>
    <cellStyle name="60% - 强调文字颜色 3 2 2 2 3" xfId="1451"/>
    <cellStyle name="60% - 强调文字颜色 3 2 2 3" xfId="1452"/>
    <cellStyle name="60% - 强调文字颜色 3 2 2 4" xfId="1453"/>
    <cellStyle name="60% - 强调文字颜色 3 2 2 5" xfId="1454"/>
    <cellStyle name="60% - 强调文字颜色 3 2 2 6" xfId="1455"/>
    <cellStyle name="60% - 强调文字颜色 3 2 2 7" xfId="1456"/>
    <cellStyle name="60% - 强调文字颜色 3 2 2 8" xfId="1457"/>
    <cellStyle name="60% - 强调文字颜色 3 2 2 9" xfId="1458"/>
    <cellStyle name="60% - 强调文字颜色 3 2 3" xfId="1459"/>
    <cellStyle name="60% - 强调文字颜色 3 2 3 2" xfId="1460"/>
    <cellStyle name="60% - 强调文字颜色 3 2 3 3" xfId="1461"/>
    <cellStyle name="60% - 强调文字颜色 3 2 3 4" xfId="1462"/>
    <cellStyle name="60% - 强调文字颜色 3 2 4" xfId="1463"/>
    <cellStyle name="60% - 强调文字颜色 3 2 5" xfId="1464"/>
    <cellStyle name="60% - 强调文字颜色 3 2 6" xfId="1465"/>
    <cellStyle name="60% - 强调文字颜色 3 2 7" xfId="1466"/>
    <cellStyle name="60% - 强调文字颜色 3 2 8" xfId="1467"/>
    <cellStyle name="60% - 强调文字颜色 3 2 9" xfId="1468"/>
    <cellStyle name="60% - 强调文字颜色 3 3" xfId="1469"/>
    <cellStyle name="60% - 强调文字颜色 3 3 10" xfId="1470"/>
    <cellStyle name="60% - 强调文字颜色 3 3 11" xfId="1471"/>
    <cellStyle name="60% - 强调文字颜色 3 3 12" xfId="1472"/>
    <cellStyle name="60% - 强调文字颜色 3 3 13" xfId="1473"/>
    <cellStyle name="60% - 强调文字颜色 3 3 14" xfId="1474"/>
    <cellStyle name="60% - 强调文字颜色 3 3 15" xfId="1475"/>
    <cellStyle name="60% - 强调文字颜色 3 3 2" xfId="1476"/>
    <cellStyle name="60% - 强调文字颜色 3 3 2 10" xfId="1477"/>
    <cellStyle name="60% - 强调文字颜色 3 3 2 11" xfId="1478"/>
    <cellStyle name="60% - 强调文字颜色 3 3 2 2" xfId="1479"/>
    <cellStyle name="60% - 强调文字颜色 3 3 2 3" xfId="1480"/>
    <cellStyle name="60% - 强调文字颜色 3 3 2 4" xfId="1481"/>
    <cellStyle name="60% - 强调文字颜色 3 3 2 5" xfId="1482"/>
    <cellStyle name="60% - 强调文字颜色 3 3 2 6" xfId="1483"/>
    <cellStyle name="60% - 强调文字颜色 3 3 2 7" xfId="1484"/>
    <cellStyle name="60% - 强调文字颜色 3 3 2 8" xfId="1485"/>
    <cellStyle name="60% - 强调文字颜色 3 3 2 9" xfId="1486"/>
    <cellStyle name="60% - 强调文字颜色 3 3 3" xfId="1487"/>
    <cellStyle name="60% - 强调文字颜色 3 3 3 2" xfId="1488"/>
    <cellStyle name="60% - 强调文字颜色 3 3 3 3" xfId="1489"/>
    <cellStyle name="60% - 强调文字颜色 3 3 3 4" xfId="1490"/>
    <cellStyle name="60% - 强调文字颜色 3 3 4" xfId="1491"/>
    <cellStyle name="60% - 强调文字颜色 3 3 5" xfId="1492"/>
    <cellStyle name="60% - 强调文字颜色 3 3 6" xfId="1493"/>
    <cellStyle name="60% - 强调文字颜色 3 3 7" xfId="1494"/>
    <cellStyle name="60% - 强调文字颜色 3 3 8" xfId="1495"/>
    <cellStyle name="60% - 强调文字颜色 3 3 9" xfId="1496"/>
    <cellStyle name="60% - 强调文字颜色 3 4" xfId="1497"/>
    <cellStyle name="60% - 强调文字颜色 3 4 10" xfId="1498"/>
    <cellStyle name="60% - 强调文字颜色 3 4 11" xfId="1499"/>
    <cellStyle name="60% - 强调文字颜色 3 4 12" xfId="1500"/>
    <cellStyle name="60% - 强调文字颜色 3 4 13" xfId="1501"/>
    <cellStyle name="60% - 强调文字颜色 3 4 14" xfId="1502"/>
    <cellStyle name="60% - 强调文字颜色 3 4 15" xfId="1503"/>
    <cellStyle name="60% - 强调文字颜色 3 4 2" xfId="1504"/>
    <cellStyle name="60% - 强调文字颜色 3 4 2 10" xfId="1505"/>
    <cellStyle name="60% - 强调文字颜色 3 4 2 11" xfId="1506"/>
    <cellStyle name="60% - 强调文字颜色 3 4 2 2" xfId="1507"/>
    <cellStyle name="60% - 强调文字颜色 3 4 2 3" xfId="1508"/>
    <cellStyle name="60% - 强调文字颜色 3 4 2 4" xfId="1509"/>
    <cellStyle name="60% - 强调文字颜色 3 4 2 5" xfId="1510"/>
    <cellStyle name="60% - 强调文字颜色 3 4 2 6" xfId="1511"/>
    <cellStyle name="60% - 强调文字颜色 3 4 2 7" xfId="1512"/>
    <cellStyle name="60% - 强调文字颜色 3 4 2 8" xfId="1513"/>
    <cellStyle name="60% - 强调文字颜色 3 4 2 9" xfId="1514"/>
    <cellStyle name="60% - 强调文字颜色 3 4 3" xfId="1515"/>
    <cellStyle name="60% - 强调文字颜色 3 4 3 2" xfId="1516"/>
    <cellStyle name="60% - 强调文字颜色 3 4 3 3" xfId="1517"/>
    <cellStyle name="60% - 强调文字颜色 3 4 3 4" xfId="1518"/>
    <cellStyle name="60% - 强调文字颜色 3 4 4" xfId="1519"/>
    <cellStyle name="60% - 强调文字颜色 3 4 5" xfId="1520"/>
    <cellStyle name="60% - 强调文字颜色 3 4 6" xfId="1521"/>
    <cellStyle name="60% - 强调文字颜色 3 4 7" xfId="1522"/>
    <cellStyle name="60% - 强调文字颜色 3 4 8" xfId="1523"/>
    <cellStyle name="60% - 强调文字颜色 3 4 9" xfId="1524"/>
    <cellStyle name="60% - 强调文字颜色 3 5" xfId="1525"/>
    <cellStyle name="60% - 强调文字颜色 3 6" xfId="1526"/>
    <cellStyle name="60% - 强调文字颜色 3 7" xfId="1527"/>
    <cellStyle name="60% - 强调文字颜色 3 8" xfId="1528"/>
    <cellStyle name="60% - 强调文字颜色 3 9" xfId="1529"/>
    <cellStyle name="60% - 强调文字颜色 4" xfId="1530"/>
    <cellStyle name="60% - 强调文字颜色 4 10" xfId="1531"/>
    <cellStyle name="60% - 强调文字颜色 4 11" xfId="1532"/>
    <cellStyle name="60% - 强调文字颜色 4 12" xfId="1533"/>
    <cellStyle name="60% - 强调文字颜色 4 13" xfId="1534"/>
    <cellStyle name="60% - 强调文字颜色 4 14" xfId="1535"/>
    <cellStyle name="60% - 强调文字颜色 4 15" xfId="1536"/>
    <cellStyle name="60% - 强调文字颜色 4 16" xfId="1537"/>
    <cellStyle name="60% - 强调文字颜色 4 2" xfId="1538"/>
    <cellStyle name="60% - 强调文字颜色 4 2 10" xfId="1539"/>
    <cellStyle name="60% - 强调文字颜色 4 2 11" xfId="1540"/>
    <cellStyle name="60% - 强调文字颜色 4 2 12" xfId="1541"/>
    <cellStyle name="60% - 强调文字颜色 4 2 13" xfId="1542"/>
    <cellStyle name="60% - 强调文字颜色 4 2 14" xfId="1543"/>
    <cellStyle name="60% - 强调文字颜色 4 2 15" xfId="1544"/>
    <cellStyle name="60% - 强调文字颜色 4 2 16" xfId="1545"/>
    <cellStyle name="60% - 强调文字颜色 4 2 2" xfId="1546"/>
    <cellStyle name="60% - 强调文字颜色 4 2 2 10" xfId="1547"/>
    <cellStyle name="60% - 强调文字颜色 4 2 2 11" xfId="1548"/>
    <cellStyle name="60% - 强调文字颜色 4 2 2 12" xfId="1549"/>
    <cellStyle name="60% - 强调文字颜色 4 2 2 2" xfId="1550"/>
    <cellStyle name="60% - 强调文字颜色 4 2 2 2 2" xfId="1551"/>
    <cellStyle name="60% - 强调文字颜色 4 2 2 2 3" xfId="1552"/>
    <cellStyle name="60% - 强调文字颜色 4 2 2 3" xfId="1553"/>
    <cellStyle name="60% - 强调文字颜色 4 2 2 4" xfId="1554"/>
    <cellStyle name="60% - 强调文字颜色 4 2 2 5" xfId="1555"/>
    <cellStyle name="60% - 强调文字颜色 4 2 2 6" xfId="1556"/>
    <cellStyle name="60% - 强调文字颜色 4 2 2 7" xfId="1557"/>
    <cellStyle name="60% - 强调文字颜色 4 2 2 8" xfId="1558"/>
    <cellStyle name="60% - 强调文字颜色 4 2 2 9" xfId="1559"/>
    <cellStyle name="60% - 强调文字颜色 4 2 3" xfId="1560"/>
    <cellStyle name="60% - 强调文字颜色 4 2 3 2" xfId="1561"/>
    <cellStyle name="60% - 强调文字颜色 4 2 3 3" xfId="1562"/>
    <cellStyle name="60% - 强调文字颜色 4 2 3 4" xfId="1563"/>
    <cellStyle name="60% - 强调文字颜色 4 2 4" xfId="1564"/>
    <cellStyle name="60% - 强调文字颜色 4 2 5" xfId="1565"/>
    <cellStyle name="60% - 强调文字颜色 4 2 6" xfId="1566"/>
    <cellStyle name="60% - 强调文字颜色 4 2 7" xfId="1567"/>
    <cellStyle name="60% - 强调文字颜色 4 2 8" xfId="1568"/>
    <cellStyle name="60% - 强调文字颜色 4 2 9" xfId="1569"/>
    <cellStyle name="60% - 强调文字颜色 4 3" xfId="1570"/>
    <cellStyle name="60% - 强调文字颜色 4 3 10" xfId="1571"/>
    <cellStyle name="60% - 强调文字颜色 4 3 11" xfId="1572"/>
    <cellStyle name="60% - 强调文字颜色 4 3 12" xfId="1573"/>
    <cellStyle name="60% - 强调文字颜色 4 3 13" xfId="1574"/>
    <cellStyle name="60% - 强调文字颜色 4 3 14" xfId="1575"/>
    <cellStyle name="60% - 强调文字颜色 4 3 15" xfId="1576"/>
    <cellStyle name="60% - 强调文字颜色 4 3 2" xfId="1577"/>
    <cellStyle name="60% - 强调文字颜色 4 3 2 10" xfId="1578"/>
    <cellStyle name="60% - 强调文字颜色 4 3 2 11" xfId="1579"/>
    <cellStyle name="60% - 强调文字颜色 4 3 2 2" xfId="1580"/>
    <cellStyle name="60% - 强调文字颜色 4 3 2 3" xfId="1581"/>
    <cellStyle name="60% - 强调文字颜色 4 3 2 4" xfId="1582"/>
    <cellStyle name="60% - 强调文字颜色 4 3 2 5" xfId="1583"/>
    <cellStyle name="60% - 强调文字颜色 4 3 2 6" xfId="1584"/>
    <cellStyle name="60% - 强调文字颜色 4 3 2 7" xfId="1585"/>
    <cellStyle name="60% - 强调文字颜色 4 3 2 8" xfId="1586"/>
    <cellStyle name="60% - 强调文字颜色 4 3 2 9" xfId="1587"/>
    <cellStyle name="60% - 强调文字颜色 4 3 3" xfId="1588"/>
    <cellStyle name="60% - 强调文字颜色 4 3 3 2" xfId="1589"/>
    <cellStyle name="60% - 强调文字颜色 4 3 3 3" xfId="1590"/>
    <cellStyle name="60% - 强调文字颜色 4 3 3 4" xfId="1591"/>
    <cellStyle name="60% - 强调文字颜色 4 3 4" xfId="1592"/>
    <cellStyle name="60% - 强调文字颜色 4 3 5" xfId="1593"/>
    <cellStyle name="60% - 强调文字颜色 4 3 6" xfId="1594"/>
    <cellStyle name="60% - 强调文字颜色 4 3 7" xfId="1595"/>
    <cellStyle name="60% - 强调文字颜色 4 3 8" xfId="1596"/>
    <cellStyle name="60% - 强调文字颜色 4 3 9" xfId="1597"/>
    <cellStyle name="60% - 强调文字颜色 4 4" xfId="1598"/>
    <cellStyle name="60% - 强调文字颜色 4 4 10" xfId="1599"/>
    <cellStyle name="60% - 强调文字颜色 4 4 11" xfId="1600"/>
    <cellStyle name="60% - 强调文字颜色 4 4 12" xfId="1601"/>
    <cellStyle name="60% - 强调文字颜色 4 4 13" xfId="1602"/>
    <cellStyle name="60% - 强调文字颜色 4 4 14" xfId="1603"/>
    <cellStyle name="60% - 强调文字颜色 4 4 15" xfId="1604"/>
    <cellStyle name="60% - 强调文字颜色 4 4 2" xfId="1605"/>
    <cellStyle name="60% - 强调文字颜色 4 4 2 10" xfId="1606"/>
    <cellStyle name="60% - 强调文字颜色 4 4 2 11" xfId="1607"/>
    <cellStyle name="60% - 强调文字颜色 4 4 2 2" xfId="1608"/>
    <cellStyle name="60% - 强调文字颜色 4 4 2 3" xfId="1609"/>
    <cellStyle name="60% - 强调文字颜色 4 4 2 4" xfId="1610"/>
    <cellStyle name="60% - 强调文字颜色 4 4 2 5" xfId="1611"/>
    <cellStyle name="60% - 强调文字颜色 4 4 2 6" xfId="1612"/>
    <cellStyle name="60% - 强调文字颜色 4 4 2 7" xfId="1613"/>
    <cellStyle name="60% - 强调文字颜色 4 4 2 8" xfId="1614"/>
    <cellStyle name="60% - 强调文字颜色 4 4 2 9" xfId="1615"/>
    <cellStyle name="60% - 强调文字颜色 4 4 3" xfId="1616"/>
    <cellStyle name="60% - 强调文字颜色 4 4 3 2" xfId="1617"/>
    <cellStyle name="60% - 强调文字颜色 4 4 3 3" xfId="1618"/>
    <cellStyle name="60% - 强调文字颜色 4 4 3 4" xfId="1619"/>
    <cellStyle name="60% - 强调文字颜色 4 4 4" xfId="1620"/>
    <cellStyle name="60% - 强调文字颜色 4 4 5" xfId="1621"/>
    <cellStyle name="60% - 强调文字颜色 4 4 6" xfId="1622"/>
    <cellStyle name="60% - 强调文字颜色 4 4 7" xfId="1623"/>
    <cellStyle name="60% - 强调文字颜色 4 4 8" xfId="1624"/>
    <cellStyle name="60% - 强调文字颜色 4 4 9" xfId="1625"/>
    <cellStyle name="60% - 强调文字颜色 4 5" xfId="1626"/>
    <cellStyle name="60% - 强调文字颜色 4 6" xfId="1627"/>
    <cellStyle name="60% - 强调文字颜色 4 7" xfId="1628"/>
    <cellStyle name="60% - 强调文字颜色 4 8" xfId="1629"/>
    <cellStyle name="60% - 强调文字颜色 4 9" xfId="1630"/>
    <cellStyle name="60% - 强调文字颜色 5" xfId="1631"/>
    <cellStyle name="60% - 强调文字颜色 5 10" xfId="1632"/>
    <cellStyle name="60% - 强调文字颜色 5 11" xfId="1633"/>
    <cellStyle name="60% - 强调文字颜色 5 12" xfId="1634"/>
    <cellStyle name="60% - 强调文字颜色 5 13" xfId="1635"/>
    <cellStyle name="60% - 强调文字颜色 5 14" xfId="1636"/>
    <cellStyle name="60% - 强调文字颜色 5 15" xfId="1637"/>
    <cellStyle name="60% - 强调文字颜色 5 16" xfId="1638"/>
    <cellStyle name="60% - 强调文字颜色 5 2" xfId="1639"/>
    <cellStyle name="60% - 强调文字颜色 5 2 10" xfId="1640"/>
    <cellStyle name="60% - 强调文字颜色 5 2 11" xfId="1641"/>
    <cellStyle name="60% - 强调文字颜色 5 2 12" xfId="1642"/>
    <cellStyle name="60% - 强调文字颜色 5 2 13" xfId="1643"/>
    <cellStyle name="60% - 强调文字颜色 5 2 14" xfId="1644"/>
    <cellStyle name="60% - 强调文字颜色 5 2 15" xfId="1645"/>
    <cellStyle name="60% - 强调文字颜色 5 2 16" xfId="1646"/>
    <cellStyle name="60% - 强调文字颜色 5 2 2" xfId="1647"/>
    <cellStyle name="60% - 强调文字颜色 5 2 2 10" xfId="1648"/>
    <cellStyle name="60% - 强调文字颜色 5 2 2 11" xfId="1649"/>
    <cellStyle name="60% - 强调文字颜色 5 2 2 12" xfId="1650"/>
    <cellStyle name="60% - 强调文字颜色 5 2 2 2" xfId="1651"/>
    <cellStyle name="60% - 强调文字颜色 5 2 2 2 2" xfId="1652"/>
    <cellStyle name="60% - 强调文字颜色 5 2 2 2 3" xfId="1653"/>
    <cellStyle name="60% - 强调文字颜色 5 2 2 3" xfId="1654"/>
    <cellStyle name="60% - 强调文字颜色 5 2 2 4" xfId="1655"/>
    <cellStyle name="60% - 强调文字颜色 5 2 2 5" xfId="1656"/>
    <cellStyle name="60% - 强调文字颜色 5 2 2 6" xfId="1657"/>
    <cellStyle name="60% - 强调文字颜色 5 2 2 7" xfId="1658"/>
    <cellStyle name="60% - 强调文字颜色 5 2 2 8" xfId="1659"/>
    <cellStyle name="60% - 强调文字颜色 5 2 2 9" xfId="1660"/>
    <cellStyle name="60% - 强调文字颜色 5 2 3" xfId="1661"/>
    <cellStyle name="60% - 强调文字颜色 5 2 3 2" xfId="1662"/>
    <cellStyle name="60% - 强调文字颜色 5 2 3 3" xfId="1663"/>
    <cellStyle name="60% - 强调文字颜色 5 2 3 4" xfId="1664"/>
    <cellStyle name="60% - 强调文字颜色 5 2 4" xfId="1665"/>
    <cellStyle name="60% - 强调文字颜色 5 2 5" xfId="1666"/>
    <cellStyle name="60% - 强调文字颜色 5 2 6" xfId="1667"/>
    <cellStyle name="60% - 强调文字颜色 5 2 7" xfId="1668"/>
    <cellStyle name="60% - 强调文字颜色 5 2 8" xfId="1669"/>
    <cellStyle name="60% - 强调文字颜色 5 2 9" xfId="1670"/>
    <cellStyle name="60% - 强调文字颜色 5 3" xfId="1671"/>
    <cellStyle name="60% - 强调文字颜色 5 3 10" xfId="1672"/>
    <cellStyle name="60% - 强调文字颜色 5 3 11" xfId="1673"/>
    <cellStyle name="60% - 强调文字颜色 5 3 12" xfId="1674"/>
    <cellStyle name="60% - 强调文字颜色 5 3 13" xfId="1675"/>
    <cellStyle name="60% - 强调文字颜色 5 3 14" xfId="1676"/>
    <cellStyle name="60% - 强调文字颜色 5 3 15" xfId="1677"/>
    <cellStyle name="60% - 强调文字颜色 5 3 2" xfId="1678"/>
    <cellStyle name="60% - 强调文字颜色 5 3 2 10" xfId="1679"/>
    <cellStyle name="60% - 强调文字颜色 5 3 2 11" xfId="1680"/>
    <cellStyle name="60% - 强调文字颜色 5 3 2 2" xfId="1681"/>
    <cellStyle name="60% - 强调文字颜色 5 3 2 3" xfId="1682"/>
    <cellStyle name="60% - 强调文字颜色 5 3 2 4" xfId="1683"/>
    <cellStyle name="60% - 强调文字颜色 5 3 2 5" xfId="1684"/>
    <cellStyle name="60% - 强调文字颜色 5 3 2 6" xfId="1685"/>
    <cellStyle name="60% - 强调文字颜色 5 3 2 7" xfId="1686"/>
    <cellStyle name="60% - 强调文字颜色 5 3 2 8" xfId="1687"/>
    <cellStyle name="60% - 强调文字颜色 5 3 2 9" xfId="1688"/>
    <cellStyle name="60% - 强调文字颜色 5 3 3" xfId="1689"/>
    <cellStyle name="60% - 强调文字颜色 5 3 3 2" xfId="1690"/>
    <cellStyle name="60% - 强调文字颜色 5 3 3 3" xfId="1691"/>
    <cellStyle name="60% - 强调文字颜色 5 3 3 4" xfId="1692"/>
    <cellStyle name="60% - 强调文字颜色 5 3 4" xfId="1693"/>
    <cellStyle name="60% - 强调文字颜色 5 3 5" xfId="1694"/>
    <cellStyle name="60% - 强调文字颜色 5 3 6" xfId="1695"/>
    <cellStyle name="60% - 强调文字颜色 5 3 7" xfId="1696"/>
    <cellStyle name="60% - 强调文字颜色 5 3 8" xfId="1697"/>
    <cellStyle name="60% - 强调文字颜色 5 3 9" xfId="1698"/>
    <cellStyle name="60% - 强调文字颜色 5 4" xfId="1699"/>
    <cellStyle name="60% - 强调文字颜色 5 4 10" xfId="1700"/>
    <cellStyle name="60% - 强调文字颜色 5 4 11" xfId="1701"/>
    <cellStyle name="60% - 强调文字颜色 5 4 12" xfId="1702"/>
    <cellStyle name="60% - 强调文字颜色 5 4 13" xfId="1703"/>
    <cellStyle name="60% - 强调文字颜色 5 4 14" xfId="1704"/>
    <cellStyle name="60% - 强调文字颜色 5 4 15" xfId="1705"/>
    <cellStyle name="60% - 强调文字颜色 5 4 2" xfId="1706"/>
    <cellStyle name="60% - 强调文字颜色 5 4 2 10" xfId="1707"/>
    <cellStyle name="60% - 强调文字颜色 5 4 2 11" xfId="1708"/>
    <cellStyle name="60% - 强调文字颜色 5 4 2 2" xfId="1709"/>
    <cellStyle name="60% - 强调文字颜色 5 4 2 3" xfId="1710"/>
    <cellStyle name="60% - 强调文字颜色 5 4 2 4" xfId="1711"/>
    <cellStyle name="60% - 强调文字颜色 5 4 2 5" xfId="1712"/>
    <cellStyle name="60% - 强调文字颜色 5 4 2 6" xfId="1713"/>
    <cellStyle name="60% - 强调文字颜色 5 4 2 7" xfId="1714"/>
    <cellStyle name="60% - 强调文字颜色 5 4 2 8" xfId="1715"/>
    <cellStyle name="60% - 强调文字颜色 5 4 2 9" xfId="1716"/>
    <cellStyle name="60% - 强调文字颜色 5 4 3" xfId="1717"/>
    <cellStyle name="60% - 强调文字颜色 5 4 3 2" xfId="1718"/>
    <cellStyle name="60% - 强调文字颜色 5 4 3 3" xfId="1719"/>
    <cellStyle name="60% - 强调文字颜色 5 4 3 4" xfId="1720"/>
    <cellStyle name="60% - 强调文字颜色 5 4 4" xfId="1721"/>
    <cellStyle name="60% - 强调文字颜色 5 4 5" xfId="1722"/>
    <cellStyle name="60% - 强调文字颜色 5 4 6" xfId="1723"/>
    <cellStyle name="60% - 强调文字颜色 5 4 7" xfId="1724"/>
    <cellStyle name="60% - 强调文字颜色 5 4 8" xfId="1725"/>
    <cellStyle name="60% - 强调文字颜色 5 4 9" xfId="1726"/>
    <cellStyle name="60% - 强调文字颜色 5 5" xfId="1727"/>
    <cellStyle name="60% - 强调文字颜色 5 6" xfId="1728"/>
    <cellStyle name="60% - 强调文字颜色 5 7" xfId="1729"/>
    <cellStyle name="60% - 强调文字颜色 5 8" xfId="1730"/>
    <cellStyle name="60% - 强调文字颜色 5 9" xfId="1731"/>
    <cellStyle name="60% - 强调文字颜色 6" xfId="1732"/>
    <cellStyle name="60% - 强调文字颜色 6 10" xfId="1733"/>
    <cellStyle name="60% - 强调文字颜色 6 11" xfId="1734"/>
    <cellStyle name="60% - 强调文字颜色 6 12" xfId="1735"/>
    <cellStyle name="60% - 强调文字颜色 6 13" xfId="1736"/>
    <cellStyle name="60% - 强调文字颜色 6 14" xfId="1737"/>
    <cellStyle name="60% - 强调文字颜色 6 15" xfId="1738"/>
    <cellStyle name="60% - 强调文字颜色 6 16" xfId="1739"/>
    <cellStyle name="60% - 强调文字颜色 6 2" xfId="1740"/>
    <cellStyle name="60% - 强调文字颜色 6 2 10" xfId="1741"/>
    <cellStyle name="60% - 强调文字颜色 6 2 11" xfId="1742"/>
    <cellStyle name="60% - 强调文字颜色 6 2 12" xfId="1743"/>
    <cellStyle name="60% - 强调文字颜色 6 2 13" xfId="1744"/>
    <cellStyle name="60% - 强调文字颜色 6 2 14" xfId="1745"/>
    <cellStyle name="60% - 强调文字颜色 6 2 15" xfId="1746"/>
    <cellStyle name="60% - 强调文字颜色 6 2 16" xfId="1747"/>
    <cellStyle name="60% - 强调文字颜色 6 2 2" xfId="1748"/>
    <cellStyle name="60% - 强调文字颜色 6 2 2 10" xfId="1749"/>
    <cellStyle name="60% - 强调文字颜色 6 2 2 11" xfId="1750"/>
    <cellStyle name="60% - 强调文字颜色 6 2 2 12" xfId="1751"/>
    <cellStyle name="60% - 强调文字颜色 6 2 2 2" xfId="1752"/>
    <cellStyle name="60% - 强调文字颜色 6 2 2 2 2" xfId="1753"/>
    <cellStyle name="60% - 强调文字颜色 6 2 2 2 3" xfId="1754"/>
    <cellStyle name="60% - 强调文字颜色 6 2 2 3" xfId="1755"/>
    <cellStyle name="60% - 强调文字颜色 6 2 2 4" xfId="1756"/>
    <cellStyle name="60% - 强调文字颜色 6 2 2 5" xfId="1757"/>
    <cellStyle name="60% - 强调文字颜色 6 2 2 6" xfId="1758"/>
    <cellStyle name="60% - 强调文字颜色 6 2 2 7" xfId="1759"/>
    <cellStyle name="60% - 强调文字颜色 6 2 2 8" xfId="1760"/>
    <cellStyle name="60% - 强调文字颜色 6 2 2 9" xfId="1761"/>
    <cellStyle name="60% - 强调文字颜色 6 2 3" xfId="1762"/>
    <cellStyle name="60% - 强调文字颜色 6 2 3 2" xfId="1763"/>
    <cellStyle name="60% - 强调文字颜色 6 2 3 3" xfId="1764"/>
    <cellStyle name="60% - 强调文字颜色 6 2 3 4" xfId="1765"/>
    <cellStyle name="60% - 强调文字颜色 6 2 4" xfId="1766"/>
    <cellStyle name="60% - 强调文字颜色 6 2 5" xfId="1767"/>
    <cellStyle name="60% - 强调文字颜色 6 2 6" xfId="1768"/>
    <cellStyle name="60% - 强调文字颜色 6 2 7" xfId="1769"/>
    <cellStyle name="60% - 强调文字颜色 6 2 8" xfId="1770"/>
    <cellStyle name="60% - 强调文字颜色 6 2 9" xfId="1771"/>
    <cellStyle name="60% - 强调文字颜色 6 3" xfId="1772"/>
    <cellStyle name="60% - 强调文字颜色 6 3 10" xfId="1773"/>
    <cellStyle name="60% - 强调文字颜色 6 3 11" xfId="1774"/>
    <cellStyle name="60% - 强调文字颜色 6 3 12" xfId="1775"/>
    <cellStyle name="60% - 强调文字颜色 6 3 13" xfId="1776"/>
    <cellStyle name="60% - 强调文字颜色 6 3 14" xfId="1777"/>
    <cellStyle name="60% - 强调文字颜色 6 3 15" xfId="1778"/>
    <cellStyle name="60% - 强调文字颜色 6 3 2" xfId="1779"/>
    <cellStyle name="60% - 强调文字颜色 6 3 2 10" xfId="1780"/>
    <cellStyle name="60% - 强调文字颜色 6 3 2 11" xfId="1781"/>
    <cellStyle name="60% - 强调文字颜色 6 3 2 2" xfId="1782"/>
    <cellStyle name="60% - 强调文字颜色 6 3 2 3" xfId="1783"/>
    <cellStyle name="60% - 强调文字颜色 6 3 2 4" xfId="1784"/>
    <cellStyle name="60% - 强调文字颜色 6 3 2 5" xfId="1785"/>
    <cellStyle name="60% - 强调文字颜色 6 3 2 6" xfId="1786"/>
    <cellStyle name="60% - 强调文字颜色 6 3 2 7" xfId="1787"/>
    <cellStyle name="60% - 强调文字颜色 6 3 2 8" xfId="1788"/>
    <cellStyle name="60% - 强调文字颜色 6 3 2 9" xfId="1789"/>
    <cellStyle name="60% - 强调文字颜色 6 3 3" xfId="1790"/>
    <cellStyle name="60% - 强调文字颜色 6 3 3 2" xfId="1791"/>
    <cellStyle name="60% - 强调文字颜色 6 3 3 3" xfId="1792"/>
    <cellStyle name="60% - 强调文字颜色 6 3 3 4" xfId="1793"/>
    <cellStyle name="60% - 强调文字颜色 6 3 4" xfId="1794"/>
    <cellStyle name="60% - 强调文字颜色 6 3 5" xfId="1795"/>
    <cellStyle name="60% - 强调文字颜色 6 3 6" xfId="1796"/>
    <cellStyle name="60% - 强调文字颜色 6 3 7" xfId="1797"/>
    <cellStyle name="60% - 强调文字颜色 6 3 8" xfId="1798"/>
    <cellStyle name="60% - 强调文字颜色 6 3 9" xfId="1799"/>
    <cellStyle name="60% - 强调文字颜色 6 4" xfId="1800"/>
    <cellStyle name="60% - 强调文字颜色 6 4 10" xfId="1801"/>
    <cellStyle name="60% - 强调文字颜色 6 4 11" xfId="1802"/>
    <cellStyle name="60% - 强调文字颜色 6 4 12" xfId="1803"/>
    <cellStyle name="60% - 强调文字颜色 6 4 13" xfId="1804"/>
    <cellStyle name="60% - 强调文字颜色 6 4 14" xfId="1805"/>
    <cellStyle name="60% - 强调文字颜色 6 4 15" xfId="1806"/>
    <cellStyle name="60% - 强调文字颜色 6 4 2" xfId="1807"/>
    <cellStyle name="60% - 强调文字颜色 6 4 2 10" xfId="1808"/>
    <cellStyle name="60% - 强调文字颜色 6 4 2 11" xfId="1809"/>
    <cellStyle name="60% - 强调文字颜色 6 4 2 2" xfId="1810"/>
    <cellStyle name="60% - 强调文字颜色 6 4 2 3" xfId="1811"/>
    <cellStyle name="60% - 强调文字颜色 6 4 2 4" xfId="1812"/>
    <cellStyle name="60% - 强调文字颜色 6 4 2 5" xfId="1813"/>
    <cellStyle name="60% - 强调文字颜色 6 4 2 6" xfId="1814"/>
    <cellStyle name="60% - 强调文字颜色 6 4 2 7" xfId="1815"/>
    <cellStyle name="60% - 强调文字颜色 6 4 2 8" xfId="1816"/>
    <cellStyle name="60% - 强调文字颜色 6 4 2 9" xfId="1817"/>
    <cellStyle name="60% - 强调文字颜色 6 4 3" xfId="1818"/>
    <cellStyle name="60% - 强调文字颜色 6 4 3 2" xfId="1819"/>
    <cellStyle name="60% - 强调文字颜色 6 4 3 3" xfId="1820"/>
    <cellStyle name="60% - 强调文字颜色 6 4 3 4" xfId="1821"/>
    <cellStyle name="60% - 强调文字颜色 6 4 4" xfId="1822"/>
    <cellStyle name="60% - 强调文字颜色 6 4 5" xfId="1823"/>
    <cellStyle name="60% - 强调文字颜色 6 4 6" xfId="1824"/>
    <cellStyle name="60% - 强调文字颜色 6 4 7" xfId="1825"/>
    <cellStyle name="60% - 强调文字颜色 6 4 8" xfId="1826"/>
    <cellStyle name="60% - 强调文字颜色 6 4 9" xfId="1827"/>
    <cellStyle name="60% - 强调文字颜色 6 5" xfId="1828"/>
    <cellStyle name="60% - 强调文字颜色 6 6" xfId="1829"/>
    <cellStyle name="60% - 强调文字颜色 6 7" xfId="1830"/>
    <cellStyle name="60% - 强调文字颜色 6 8" xfId="1831"/>
    <cellStyle name="60% - 强调文字颜色 6 9" xfId="1832"/>
    <cellStyle name="Percent" xfId="1833"/>
    <cellStyle name="标题" xfId="1834"/>
    <cellStyle name="标题 1" xfId="1835"/>
    <cellStyle name="标题 1 10" xfId="1836"/>
    <cellStyle name="标题 1 2" xfId="1837"/>
    <cellStyle name="标题 1 2 10" xfId="1838"/>
    <cellStyle name="标题 1 2 11" xfId="1839"/>
    <cellStyle name="标题 1 2 2" xfId="1840"/>
    <cellStyle name="标题 1 2 2 2" xfId="1841"/>
    <cellStyle name="标题 1 2 2 3" xfId="1842"/>
    <cellStyle name="标题 1 2 2 4" xfId="1843"/>
    <cellStyle name="标题 1 2 3" xfId="1844"/>
    <cellStyle name="标题 1 2 3 2" xfId="1845"/>
    <cellStyle name="标题 1 2 3 3" xfId="1846"/>
    <cellStyle name="标题 1 2 3 4" xfId="1847"/>
    <cellStyle name="标题 1 2 4" xfId="1848"/>
    <cellStyle name="标题 1 2 5" xfId="1849"/>
    <cellStyle name="标题 1 2 6" xfId="1850"/>
    <cellStyle name="标题 1 2 7" xfId="1851"/>
    <cellStyle name="标题 1 2 8" xfId="1852"/>
    <cellStyle name="标题 1 2 9" xfId="1853"/>
    <cellStyle name="标题 1 3" xfId="1854"/>
    <cellStyle name="标题 1 3 10" xfId="1855"/>
    <cellStyle name="标题 1 3 2" xfId="1856"/>
    <cellStyle name="标题 1 3 2 2" xfId="1857"/>
    <cellStyle name="标题 1 3 2 3" xfId="1858"/>
    <cellStyle name="标题 1 3 2 4" xfId="1859"/>
    <cellStyle name="标题 1 3 3" xfId="1860"/>
    <cellStyle name="标题 1 3 3 2" xfId="1861"/>
    <cellStyle name="标题 1 3 3 3" xfId="1862"/>
    <cellStyle name="标题 1 3 3 4" xfId="1863"/>
    <cellStyle name="标题 1 3 4" xfId="1864"/>
    <cellStyle name="标题 1 3 5" xfId="1865"/>
    <cellStyle name="标题 1 3 6" xfId="1866"/>
    <cellStyle name="标题 1 3 7" xfId="1867"/>
    <cellStyle name="标题 1 3 8" xfId="1868"/>
    <cellStyle name="标题 1 3 9" xfId="1869"/>
    <cellStyle name="标题 1 4" xfId="1870"/>
    <cellStyle name="标题 1 4 10" xfId="1871"/>
    <cellStyle name="标题 1 4 2" xfId="1872"/>
    <cellStyle name="标题 1 4 2 2" xfId="1873"/>
    <cellStyle name="标题 1 4 2 3" xfId="1874"/>
    <cellStyle name="标题 1 4 2 4" xfId="1875"/>
    <cellStyle name="标题 1 4 3" xfId="1876"/>
    <cellStyle name="标题 1 4 3 2" xfId="1877"/>
    <cellStyle name="标题 1 4 3 3" xfId="1878"/>
    <cellStyle name="标题 1 4 3 4" xfId="1879"/>
    <cellStyle name="标题 1 4 4" xfId="1880"/>
    <cellStyle name="标题 1 4 5" xfId="1881"/>
    <cellStyle name="标题 1 4 6" xfId="1882"/>
    <cellStyle name="标题 1 4 7" xfId="1883"/>
    <cellStyle name="标题 1 4 8" xfId="1884"/>
    <cellStyle name="标题 1 4 9" xfId="1885"/>
    <cellStyle name="标题 1 5" xfId="1886"/>
    <cellStyle name="标题 1 6" xfId="1887"/>
    <cellStyle name="标题 1 7" xfId="1888"/>
    <cellStyle name="标题 1 8" xfId="1889"/>
    <cellStyle name="标题 1 9" xfId="1890"/>
    <cellStyle name="标题 10" xfId="1891"/>
    <cellStyle name="标题 11" xfId="1892"/>
    <cellStyle name="标题 12" xfId="1893"/>
    <cellStyle name="标题 13" xfId="1894"/>
    <cellStyle name="标题 2" xfId="1895"/>
    <cellStyle name="标题 2 10" xfId="1896"/>
    <cellStyle name="标题 2 2" xfId="1897"/>
    <cellStyle name="标题 2 2 10" xfId="1898"/>
    <cellStyle name="标题 2 2 11" xfId="1899"/>
    <cellStyle name="标题 2 2 2" xfId="1900"/>
    <cellStyle name="标题 2 2 2 2" xfId="1901"/>
    <cellStyle name="标题 2 2 2 3" xfId="1902"/>
    <cellStyle name="标题 2 2 2 4" xfId="1903"/>
    <cellStyle name="标题 2 2 3" xfId="1904"/>
    <cellStyle name="标题 2 2 3 2" xfId="1905"/>
    <cellStyle name="标题 2 2 3 3" xfId="1906"/>
    <cellStyle name="标题 2 2 3 4" xfId="1907"/>
    <cellStyle name="标题 2 2 4" xfId="1908"/>
    <cellStyle name="标题 2 2 5" xfId="1909"/>
    <cellStyle name="标题 2 2 6" xfId="1910"/>
    <cellStyle name="标题 2 2 7" xfId="1911"/>
    <cellStyle name="标题 2 2 8" xfId="1912"/>
    <cellStyle name="标题 2 2 9" xfId="1913"/>
    <cellStyle name="标题 2 3" xfId="1914"/>
    <cellStyle name="标题 2 3 10" xfId="1915"/>
    <cellStyle name="标题 2 3 2" xfId="1916"/>
    <cellStyle name="标题 2 3 2 2" xfId="1917"/>
    <cellStyle name="标题 2 3 2 3" xfId="1918"/>
    <cellStyle name="标题 2 3 2 4" xfId="1919"/>
    <cellStyle name="标题 2 3 3" xfId="1920"/>
    <cellStyle name="标题 2 3 3 2" xfId="1921"/>
    <cellStyle name="标题 2 3 3 3" xfId="1922"/>
    <cellStyle name="标题 2 3 3 4" xfId="1923"/>
    <cellStyle name="标题 2 3 4" xfId="1924"/>
    <cellStyle name="标题 2 3 5" xfId="1925"/>
    <cellStyle name="标题 2 3 6" xfId="1926"/>
    <cellStyle name="标题 2 3 7" xfId="1927"/>
    <cellStyle name="标题 2 3 8" xfId="1928"/>
    <cellStyle name="标题 2 3 9" xfId="1929"/>
    <cellStyle name="标题 2 4" xfId="1930"/>
    <cellStyle name="标题 2 4 10" xfId="1931"/>
    <cellStyle name="标题 2 4 2" xfId="1932"/>
    <cellStyle name="标题 2 4 2 2" xfId="1933"/>
    <cellStyle name="标题 2 4 2 3" xfId="1934"/>
    <cellStyle name="标题 2 4 2 4" xfId="1935"/>
    <cellStyle name="标题 2 4 3" xfId="1936"/>
    <cellStyle name="标题 2 4 3 2" xfId="1937"/>
    <cellStyle name="标题 2 4 3 3" xfId="1938"/>
    <cellStyle name="标题 2 4 3 4" xfId="1939"/>
    <cellStyle name="标题 2 4 4" xfId="1940"/>
    <cellStyle name="标题 2 4 5" xfId="1941"/>
    <cellStyle name="标题 2 4 6" xfId="1942"/>
    <cellStyle name="标题 2 4 7" xfId="1943"/>
    <cellStyle name="标题 2 4 8" xfId="1944"/>
    <cellStyle name="标题 2 4 9" xfId="1945"/>
    <cellStyle name="标题 2 5" xfId="1946"/>
    <cellStyle name="标题 2 6" xfId="1947"/>
    <cellStyle name="标题 2 7" xfId="1948"/>
    <cellStyle name="标题 2 8" xfId="1949"/>
    <cellStyle name="标题 2 9" xfId="1950"/>
    <cellStyle name="标题 3" xfId="1951"/>
    <cellStyle name="标题 3 10" xfId="1952"/>
    <cellStyle name="标题 3 2" xfId="1953"/>
    <cellStyle name="标题 3 2 10" xfId="1954"/>
    <cellStyle name="标题 3 2 11" xfId="1955"/>
    <cellStyle name="标题 3 2 2" xfId="1956"/>
    <cellStyle name="标题 3 2 2 2" xfId="1957"/>
    <cellStyle name="标题 3 2 2 3" xfId="1958"/>
    <cellStyle name="标题 3 2 2 4" xfId="1959"/>
    <cellStyle name="标题 3 2 3" xfId="1960"/>
    <cellStyle name="标题 3 2 3 2" xfId="1961"/>
    <cellStyle name="标题 3 2 3 3" xfId="1962"/>
    <cellStyle name="标题 3 2 3 4" xfId="1963"/>
    <cellStyle name="标题 3 2 4" xfId="1964"/>
    <cellStyle name="标题 3 2 5" xfId="1965"/>
    <cellStyle name="标题 3 2 6" xfId="1966"/>
    <cellStyle name="标题 3 2 7" xfId="1967"/>
    <cellStyle name="标题 3 2 8" xfId="1968"/>
    <cellStyle name="标题 3 2 9" xfId="1969"/>
    <cellStyle name="标题 3 3" xfId="1970"/>
    <cellStyle name="标题 3 3 10" xfId="1971"/>
    <cellStyle name="标题 3 3 2" xfId="1972"/>
    <cellStyle name="标题 3 3 2 2" xfId="1973"/>
    <cellStyle name="标题 3 3 2 3" xfId="1974"/>
    <cellStyle name="标题 3 3 2 4" xfId="1975"/>
    <cellStyle name="标题 3 3 3" xfId="1976"/>
    <cellStyle name="标题 3 3 3 2" xfId="1977"/>
    <cellStyle name="标题 3 3 3 3" xfId="1978"/>
    <cellStyle name="标题 3 3 3 4" xfId="1979"/>
    <cellStyle name="标题 3 3 4" xfId="1980"/>
    <cellStyle name="标题 3 3 5" xfId="1981"/>
    <cellStyle name="标题 3 3 6" xfId="1982"/>
    <cellStyle name="标题 3 3 7" xfId="1983"/>
    <cellStyle name="标题 3 3 8" xfId="1984"/>
    <cellStyle name="标题 3 3 9" xfId="1985"/>
    <cellStyle name="标题 3 4" xfId="1986"/>
    <cellStyle name="标题 3 4 10" xfId="1987"/>
    <cellStyle name="标题 3 4 2" xfId="1988"/>
    <cellStyle name="标题 3 4 2 2" xfId="1989"/>
    <cellStyle name="标题 3 4 2 3" xfId="1990"/>
    <cellStyle name="标题 3 4 2 4" xfId="1991"/>
    <cellStyle name="标题 3 4 3" xfId="1992"/>
    <cellStyle name="标题 3 4 3 2" xfId="1993"/>
    <cellStyle name="标题 3 4 3 3" xfId="1994"/>
    <cellStyle name="标题 3 4 3 4" xfId="1995"/>
    <cellStyle name="标题 3 4 4" xfId="1996"/>
    <cellStyle name="标题 3 4 5" xfId="1997"/>
    <cellStyle name="标题 3 4 6" xfId="1998"/>
    <cellStyle name="标题 3 4 7" xfId="1999"/>
    <cellStyle name="标题 3 4 8" xfId="2000"/>
    <cellStyle name="标题 3 4 9" xfId="2001"/>
    <cellStyle name="标题 3 5" xfId="2002"/>
    <cellStyle name="标题 3 6" xfId="2003"/>
    <cellStyle name="标题 3 7" xfId="2004"/>
    <cellStyle name="标题 3 8" xfId="2005"/>
    <cellStyle name="标题 3 9" xfId="2006"/>
    <cellStyle name="标题 4" xfId="2007"/>
    <cellStyle name="标题 4 10" xfId="2008"/>
    <cellStyle name="标题 4 2" xfId="2009"/>
    <cellStyle name="标题 4 2 10" xfId="2010"/>
    <cellStyle name="标题 4 2 11" xfId="2011"/>
    <cellStyle name="标题 4 2 2" xfId="2012"/>
    <cellStyle name="标题 4 2 2 2" xfId="2013"/>
    <cellStyle name="标题 4 2 2 3" xfId="2014"/>
    <cellStyle name="标题 4 2 2 4" xfId="2015"/>
    <cellStyle name="标题 4 2 3" xfId="2016"/>
    <cellStyle name="标题 4 2 3 2" xfId="2017"/>
    <cellStyle name="标题 4 2 3 3" xfId="2018"/>
    <cellStyle name="标题 4 2 3 4" xfId="2019"/>
    <cellStyle name="标题 4 2 4" xfId="2020"/>
    <cellStyle name="标题 4 2 5" xfId="2021"/>
    <cellStyle name="标题 4 2 6" xfId="2022"/>
    <cellStyle name="标题 4 2 7" xfId="2023"/>
    <cellStyle name="标题 4 2 8" xfId="2024"/>
    <cellStyle name="标题 4 2 9" xfId="2025"/>
    <cellStyle name="标题 4 3" xfId="2026"/>
    <cellStyle name="标题 4 3 10" xfId="2027"/>
    <cellStyle name="标题 4 3 2" xfId="2028"/>
    <cellStyle name="标题 4 3 2 2" xfId="2029"/>
    <cellStyle name="标题 4 3 2 3" xfId="2030"/>
    <cellStyle name="标题 4 3 2 4" xfId="2031"/>
    <cellStyle name="标题 4 3 3" xfId="2032"/>
    <cellStyle name="标题 4 3 3 2" xfId="2033"/>
    <cellStyle name="标题 4 3 3 3" xfId="2034"/>
    <cellStyle name="标题 4 3 3 4" xfId="2035"/>
    <cellStyle name="标题 4 3 4" xfId="2036"/>
    <cellStyle name="标题 4 3 5" xfId="2037"/>
    <cellStyle name="标题 4 3 6" xfId="2038"/>
    <cellStyle name="标题 4 3 7" xfId="2039"/>
    <cellStyle name="标题 4 3 8" xfId="2040"/>
    <cellStyle name="标题 4 3 9" xfId="2041"/>
    <cellStyle name="标题 4 4" xfId="2042"/>
    <cellStyle name="标题 4 4 10" xfId="2043"/>
    <cellStyle name="标题 4 4 2" xfId="2044"/>
    <cellStyle name="标题 4 4 2 2" xfId="2045"/>
    <cellStyle name="标题 4 4 2 3" xfId="2046"/>
    <cellStyle name="标题 4 4 2 4" xfId="2047"/>
    <cellStyle name="标题 4 4 3" xfId="2048"/>
    <cellStyle name="标题 4 4 3 2" xfId="2049"/>
    <cellStyle name="标题 4 4 3 3" xfId="2050"/>
    <cellStyle name="标题 4 4 3 4" xfId="2051"/>
    <cellStyle name="标题 4 4 4" xfId="2052"/>
    <cellStyle name="标题 4 4 5" xfId="2053"/>
    <cellStyle name="标题 4 4 6" xfId="2054"/>
    <cellStyle name="标题 4 4 7" xfId="2055"/>
    <cellStyle name="标题 4 4 8" xfId="2056"/>
    <cellStyle name="标题 4 4 9" xfId="2057"/>
    <cellStyle name="标题 4 5" xfId="2058"/>
    <cellStyle name="标题 4 6" xfId="2059"/>
    <cellStyle name="标题 4 7" xfId="2060"/>
    <cellStyle name="标题 4 8" xfId="2061"/>
    <cellStyle name="标题 4 9" xfId="2062"/>
    <cellStyle name="标题 5" xfId="2063"/>
    <cellStyle name="标题 5 10" xfId="2064"/>
    <cellStyle name="标题 5 11" xfId="2065"/>
    <cellStyle name="标题 5 2" xfId="2066"/>
    <cellStyle name="标题 5 2 2" xfId="2067"/>
    <cellStyle name="标题 5 2 3" xfId="2068"/>
    <cellStyle name="标题 5 2 4" xfId="2069"/>
    <cellStyle name="标题 5 3" xfId="2070"/>
    <cellStyle name="标题 5 3 2" xfId="2071"/>
    <cellStyle name="标题 5 3 3" xfId="2072"/>
    <cellStyle name="标题 5 3 4" xfId="2073"/>
    <cellStyle name="标题 5 4" xfId="2074"/>
    <cellStyle name="标题 5 5" xfId="2075"/>
    <cellStyle name="标题 5 6" xfId="2076"/>
    <cellStyle name="标题 5 7" xfId="2077"/>
    <cellStyle name="标题 5 8" xfId="2078"/>
    <cellStyle name="标题 5 9" xfId="2079"/>
    <cellStyle name="标题 6" xfId="2080"/>
    <cellStyle name="标题 6 10" xfId="2081"/>
    <cellStyle name="标题 6 2" xfId="2082"/>
    <cellStyle name="标题 6 2 2" xfId="2083"/>
    <cellStyle name="标题 6 2 3" xfId="2084"/>
    <cellStyle name="标题 6 2 4" xfId="2085"/>
    <cellStyle name="标题 6 3" xfId="2086"/>
    <cellStyle name="标题 6 3 2" xfId="2087"/>
    <cellStyle name="标题 6 3 3" xfId="2088"/>
    <cellStyle name="标题 6 3 4" xfId="2089"/>
    <cellStyle name="标题 6 4" xfId="2090"/>
    <cellStyle name="标题 6 5" xfId="2091"/>
    <cellStyle name="标题 6 6" xfId="2092"/>
    <cellStyle name="标题 6 7" xfId="2093"/>
    <cellStyle name="标题 6 8" xfId="2094"/>
    <cellStyle name="标题 6 9" xfId="2095"/>
    <cellStyle name="标题 7" xfId="2096"/>
    <cellStyle name="标题 7 10" xfId="2097"/>
    <cellStyle name="标题 7 2" xfId="2098"/>
    <cellStyle name="标题 7 2 2" xfId="2099"/>
    <cellStyle name="标题 7 2 3" xfId="2100"/>
    <cellStyle name="标题 7 2 4" xfId="2101"/>
    <cellStyle name="标题 7 3" xfId="2102"/>
    <cellStyle name="标题 7 3 2" xfId="2103"/>
    <cellStyle name="标题 7 3 3" xfId="2104"/>
    <cellStyle name="标题 7 3 4" xfId="2105"/>
    <cellStyle name="标题 7 4" xfId="2106"/>
    <cellStyle name="标题 7 5" xfId="2107"/>
    <cellStyle name="标题 7 6" xfId="2108"/>
    <cellStyle name="标题 7 7" xfId="2109"/>
    <cellStyle name="标题 7 8" xfId="2110"/>
    <cellStyle name="标题 7 9" xfId="2111"/>
    <cellStyle name="标题 8" xfId="2112"/>
    <cellStyle name="标题 9" xfId="2113"/>
    <cellStyle name="差" xfId="2114"/>
    <cellStyle name="差 10" xfId="2115"/>
    <cellStyle name="差 11" xfId="2116"/>
    <cellStyle name="差 12" xfId="2117"/>
    <cellStyle name="差 13" xfId="2118"/>
    <cellStyle name="差 14" xfId="2119"/>
    <cellStyle name="差 15" xfId="2120"/>
    <cellStyle name="差 16" xfId="2121"/>
    <cellStyle name="差 2" xfId="2122"/>
    <cellStyle name="差 2 10" xfId="2123"/>
    <cellStyle name="差 2 11" xfId="2124"/>
    <cellStyle name="差 2 12" xfId="2125"/>
    <cellStyle name="差 2 13" xfId="2126"/>
    <cellStyle name="差 2 14" xfId="2127"/>
    <cellStyle name="差 2 15" xfId="2128"/>
    <cellStyle name="差 2 16" xfId="2129"/>
    <cellStyle name="差 2 2" xfId="2130"/>
    <cellStyle name="差 2 2 10" xfId="2131"/>
    <cellStyle name="差 2 2 11" xfId="2132"/>
    <cellStyle name="差 2 2 12" xfId="2133"/>
    <cellStyle name="差 2 2 2" xfId="2134"/>
    <cellStyle name="差 2 2 2 2" xfId="2135"/>
    <cellStyle name="差 2 2 2 3" xfId="2136"/>
    <cellStyle name="差 2 2 3" xfId="2137"/>
    <cellStyle name="差 2 2 4" xfId="2138"/>
    <cellStyle name="差 2 2 5" xfId="2139"/>
    <cellStyle name="差 2 2 6" xfId="2140"/>
    <cellStyle name="差 2 2 7" xfId="2141"/>
    <cellStyle name="差 2 2 8" xfId="2142"/>
    <cellStyle name="差 2 2 9" xfId="2143"/>
    <cellStyle name="差 2 3" xfId="2144"/>
    <cellStyle name="差 2 3 2" xfId="2145"/>
    <cellStyle name="差 2 3 3" xfId="2146"/>
    <cellStyle name="差 2 3 4" xfId="2147"/>
    <cellStyle name="差 2 4" xfId="2148"/>
    <cellStyle name="差 2 5" xfId="2149"/>
    <cellStyle name="差 2 6" xfId="2150"/>
    <cellStyle name="差 2 7" xfId="2151"/>
    <cellStyle name="差 2 8" xfId="2152"/>
    <cellStyle name="差 2 9" xfId="2153"/>
    <cellStyle name="差 3" xfId="2154"/>
    <cellStyle name="差 3 10" xfId="2155"/>
    <cellStyle name="差 3 11" xfId="2156"/>
    <cellStyle name="差 3 12" xfId="2157"/>
    <cellStyle name="差 3 13" xfId="2158"/>
    <cellStyle name="差 3 14" xfId="2159"/>
    <cellStyle name="差 3 15" xfId="2160"/>
    <cellStyle name="差 3 2" xfId="2161"/>
    <cellStyle name="差 3 2 10" xfId="2162"/>
    <cellStyle name="差 3 2 11" xfId="2163"/>
    <cellStyle name="差 3 2 2" xfId="2164"/>
    <cellStyle name="差 3 2 3" xfId="2165"/>
    <cellStyle name="差 3 2 4" xfId="2166"/>
    <cellStyle name="差 3 2 5" xfId="2167"/>
    <cellStyle name="差 3 2 6" xfId="2168"/>
    <cellStyle name="差 3 2 7" xfId="2169"/>
    <cellStyle name="差 3 2 8" xfId="2170"/>
    <cellStyle name="差 3 2 9" xfId="2171"/>
    <cellStyle name="差 3 3" xfId="2172"/>
    <cellStyle name="差 3 3 2" xfId="2173"/>
    <cellStyle name="差 3 3 3" xfId="2174"/>
    <cellStyle name="差 3 3 4" xfId="2175"/>
    <cellStyle name="差 3 4" xfId="2176"/>
    <cellStyle name="差 3 5" xfId="2177"/>
    <cellStyle name="差 3 6" xfId="2178"/>
    <cellStyle name="差 3 7" xfId="2179"/>
    <cellStyle name="差 3 8" xfId="2180"/>
    <cellStyle name="差 3 9" xfId="2181"/>
    <cellStyle name="差 4" xfId="2182"/>
    <cellStyle name="差 4 10" xfId="2183"/>
    <cellStyle name="差 4 11" xfId="2184"/>
    <cellStyle name="差 4 12" xfId="2185"/>
    <cellStyle name="差 4 13" xfId="2186"/>
    <cellStyle name="差 4 14" xfId="2187"/>
    <cellStyle name="差 4 15" xfId="2188"/>
    <cellStyle name="差 4 2" xfId="2189"/>
    <cellStyle name="差 4 2 10" xfId="2190"/>
    <cellStyle name="差 4 2 11" xfId="2191"/>
    <cellStyle name="差 4 2 2" xfId="2192"/>
    <cellStyle name="差 4 2 3" xfId="2193"/>
    <cellStyle name="差 4 2 4" xfId="2194"/>
    <cellStyle name="差 4 2 5" xfId="2195"/>
    <cellStyle name="差 4 2 6" xfId="2196"/>
    <cellStyle name="差 4 2 7" xfId="2197"/>
    <cellStyle name="差 4 2 8" xfId="2198"/>
    <cellStyle name="差 4 2 9" xfId="2199"/>
    <cellStyle name="差 4 3" xfId="2200"/>
    <cellStyle name="差 4 3 2" xfId="2201"/>
    <cellStyle name="差 4 3 3" xfId="2202"/>
    <cellStyle name="差 4 3 4" xfId="2203"/>
    <cellStyle name="差 4 4" xfId="2204"/>
    <cellStyle name="差 4 5" xfId="2205"/>
    <cellStyle name="差 4 6" xfId="2206"/>
    <cellStyle name="差 4 7" xfId="2207"/>
    <cellStyle name="差 4 8" xfId="2208"/>
    <cellStyle name="差 4 9" xfId="2209"/>
    <cellStyle name="差 5" xfId="2210"/>
    <cellStyle name="差 6" xfId="2211"/>
    <cellStyle name="差 7" xfId="2212"/>
    <cellStyle name="差 8" xfId="2213"/>
    <cellStyle name="差 9" xfId="2214"/>
    <cellStyle name="差_其他系统" xfId="2215"/>
    <cellStyle name="差_其他系统 2" xfId="2216"/>
    <cellStyle name="差_其他系统 3" xfId="2217"/>
    <cellStyle name="差_其他系统_资格审查合格人员汇总（审过）" xfId="2218"/>
    <cellStyle name="差_社保" xfId="2219"/>
    <cellStyle name="常规 11" xfId="2220"/>
    <cellStyle name="常规 13" xfId="2221"/>
    <cellStyle name="常规 15" xfId="2222"/>
    <cellStyle name="常规 17" xfId="2223"/>
    <cellStyle name="常规 18" xfId="2224"/>
    <cellStyle name="常规 19" xfId="2225"/>
    <cellStyle name="常规 2" xfId="2226"/>
    <cellStyle name="常规 2 10" xfId="2227"/>
    <cellStyle name="常规 2 2" xfId="2228"/>
    <cellStyle name="常规 2 2 2" xfId="2229"/>
    <cellStyle name="常规 2 2 3" xfId="2230"/>
    <cellStyle name="常规 2 2 4" xfId="2231"/>
    <cellStyle name="常规 2 3" xfId="2232"/>
    <cellStyle name="常规 2 3 2" xfId="2233"/>
    <cellStyle name="常规 2 3 3" xfId="2234"/>
    <cellStyle name="常规 2 3 4" xfId="2235"/>
    <cellStyle name="常规 2 4" xfId="2236"/>
    <cellStyle name="常规 2 5" xfId="2237"/>
    <cellStyle name="常规 2 6" xfId="2238"/>
    <cellStyle name="常规 2 7" xfId="2239"/>
    <cellStyle name="常规 2 8" xfId="2240"/>
    <cellStyle name="常规 2 9" xfId="2241"/>
    <cellStyle name="常规 20" xfId="2242"/>
    <cellStyle name="常规 21" xfId="2243"/>
    <cellStyle name="常规 22" xfId="2244"/>
    <cellStyle name="常规 23" xfId="2245"/>
    <cellStyle name="常规 25" xfId="2246"/>
    <cellStyle name="常规 27" xfId="2247"/>
    <cellStyle name="常规 28" xfId="2248"/>
    <cellStyle name="常规 29" xfId="2249"/>
    <cellStyle name="常规 3" xfId="2250"/>
    <cellStyle name="常规 3 10" xfId="2251"/>
    <cellStyle name="常规 3 2" xfId="2252"/>
    <cellStyle name="常规 3 2 2" xfId="2253"/>
    <cellStyle name="常规 3 2 3" xfId="2254"/>
    <cellStyle name="常规 3 2 4" xfId="2255"/>
    <cellStyle name="常规 3 3" xfId="2256"/>
    <cellStyle name="常规 3 3 2" xfId="2257"/>
    <cellStyle name="常规 3 3 3" xfId="2258"/>
    <cellStyle name="常规 3 3 4" xfId="2259"/>
    <cellStyle name="常规 3 4" xfId="2260"/>
    <cellStyle name="常规 3 5" xfId="2261"/>
    <cellStyle name="常规 3 6" xfId="2262"/>
    <cellStyle name="常规 3 7" xfId="2263"/>
    <cellStyle name="常规 3 8" xfId="2264"/>
    <cellStyle name="常规 3 9" xfId="2265"/>
    <cellStyle name="常规 30" xfId="2266"/>
    <cellStyle name="常规 31" xfId="2267"/>
    <cellStyle name="常规 32" xfId="2268"/>
    <cellStyle name="常规 33" xfId="2269"/>
    <cellStyle name="常规 34" xfId="2270"/>
    <cellStyle name="常规 35" xfId="2271"/>
    <cellStyle name="常规 36" xfId="2272"/>
    <cellStyle name="常规 37" xfId="2273"/>
    <cellStyle name="常规 4 10" xfId="2274"/>
    <cellStyle name="常规 4 11" xfId="2275"/>
    <cellStyle name="常规 4 12" xfId="2276"/>
    <cellStyle name="常规 4 2" xfId="2277"/>
    <cellStyle name="常规 4 3" xfId="2278"/>
    <cellStyle name="常规 4 4" xfId="2279"/>
    <cellStyle name="常规 4 5" xfId="2280"/>
    <cellStyle name="常规 4 6" xfId="2281"/>
    <cellStyle name="常规 4 7" xfId="2282"/>
    <cellStyle name="常规 4 8" xfId="2283"/>
    <cellStyle name="常规 4 9" xfId="2284"/>
    <cellStyle name="常规 5" xfId="2285"/>
    <cellStyle name="常规 5 2" xfId="2286"/>
    <cellStyle name="常规 5 3" xfId="2287"/>
    <cellStyle name="常规 5 4" xfId="2288"/>
    <cellStyle name="常规 7" xfId="2289"/>
    <cellStyle name="常规_分系统合格人员最终成绩" xfId="2290"/>
    <cellStyle name="Hyperlink" xfId="2291"/>
    <cellStyle name="好" xfId="2292"/>
    <cellStyle name="好 10" xfId="2293"/>
    <cellStyle name="好 11" xfId="2294"/>
    <cellStyle name="好 12" xfId="2295"/>
    <cellStyle name="好 13" xfId="2296"/>
    <cellStyle name="好 14" xfId="2297"/>
    <cellStyle name="好 15" xfId="2298"/>
    <cellStyle name="好 16" xfId="2299"/>
    <cellStyle name="好 2" xfId="2300"/>
    <cellStyle name="好 2 10" xfId="2301"/>
    <cellStyle name="好 2 11" xfId="2302"/>
    <cellStyle name="好 2 12" xfId="2303"/>
    <cellStyle name="好 2 13" xfId="2304"/>
    <cellStyle name="好 2 14" xfId="2305"/>
    <cellStyle name="好 2 15" xfId="2306"/>
    <cellStyle name="好 2 16" xfId="2307"/>
    <cellStyle name="好 2 2" xfId="2308"/>
    <cellStyle name="好 2 2 10" xfId="2309"/>
    <cellStyle name="好 2 2 11" xfId="2310"/>
    <cellStyle name="好 2 2 12" xfId="2311"/>
    <cellStyle name="好 2 2 2" xfId="2312"/>
    <cellStyle name="好 2 2 2 2" xfId="2313"/>
    <cellStyle name="好 2 2 2 3" xfId="2314"/>
    <cellStyle name="好 2 2 3" xfId="2315"/>
    <cellStyle name="好 2 2 4" xfId="2316"/>
    <cellStyle name="好 2 2 5" xfId="2317"/>
    <cellStyle name="好 2 2 6" xfId="2318"/>
    <cellStyle name="好 2 2 7" xfId="2319"/>
    <cellStyle name="好 2 2 8" xfId="2320"/>
    <cellStyle name="好 2 2 9" xfId="2321"/>
    <cellStyle name="好 2 3" xfId="2322"/>
    <cellStyle name="好 2 3 2" xfId="2323"/>
    <cellStyle name="好 2 3 3" xfId="2324"/>
    <cellStyle name="好 2 3 4" xfId="2325"/>
    <cellStyle name="好 2 4" xfId="2326"/>
    <cellStyle name="好 2 5" xfId="2327"/>
    <cellStyle name="好 2 6" xfId="2328"/>
    <cellStyle name="好 2 7" xfId="2329"/>
    <cellStyle name="好 2 8" xfId="2330"/>
    <cellStyle name="好 2 9" xfId="2331"/>
    <cellStyle name="好 3" xfId="2332"/>
    <cellStyle name="好 3 10" xfId="2333"/>
    <cellStyle name="好 3 11" xfId="2334"/>
    <cellStyle name="好 3 12" xfId="2335"/>
    <cellStyle name="好 3 13" xfId="2336"/>
    <cellStyle name="好 3 14" xfId="2337"/>
    <cellStyle name="好 3 15" xfId="2338"/>
    <cellStyle name="好 3 2" xfId="2339"/>
    <cellStyle name="好 3 2 10" xfId="2340"/>
    <cellStyle name="好 3 2 11" xfId="2341"/>
    <cellStyle name="好 3 2 2" xfId="2342"/>
    <cellStyle name="好 3 2 3" xfId="2343"/>
    <cellStyle name="好 3 2 4" xfId="2344"/>
    <cellStyle name="好 3 2 5" xfId="2345"/>
    <cellStyle name="好 3 2 6" xfId="2346"/>
    <cellStyle name="好 3 2 7" xfId="2347"/>
    <cellStyle name="好 3 2 8" xfId="2348"/>
    <cellStyle name="好 3 2 9" xfId="2349"/>
    <cellStyle name="好 3 3" xfId="2350"/>
    <cellStyle name="好 3 3 2" xfId="2351"/>
    <cellStyle name="好 3 3 3" xfId="2352"/>
    <cellStyle name="好 3 3 4" xfId="2353"/>
    <cellStyle name="好 3 4" xfId="2354"/>
    <cellStyle name="好 3 5" xfId="2355"/>
    <cellStyle name="好 3 6" xfId="2356"/>
    <cellStyle name="好 3 7" xfId="2357"/>
    <cellStyle name="好 3 8" xfId="2358"/>
    <cellStyle name="好 3 9" xfId="2359"/>
    <cellStyle name="好 4" xfId="2360"/>
    <cellStyle name="好 4 10" xfId="2361"/>
    <cellStyle name="好 4 11" xfId="2362"/>
    <cellStyle name="好 4 12" xfId="2363"/>
    <cellStyle name="好 4 13" xfId="2364"/>
    <cellStyle name="好 4 14" xfId="2365"/>
    <cellStyle name="好 4 15" xfId="2366"/>
    <cellStyle name="好 4 2" xfId="2367"/>
    <cellStyle name="好 4 2 10" xfId="2368"/>
    <cellStyle name="好 4 2 11" xfId="2369"/>
    <cellStyle name="好 4 2 2" xfId="2370"/>
    <cellStyle name="好 4 2 3" xfId="2371"/>
    <cellStyle name="好 4 2 4" xfId="2372"/>
    <cellStyle name="好 4 2 5" xfId="2373"/>
    <cellStyle name="好 4 2 6" xfId="2374"/>
    <cellStyle name="好 4 2 7" xfId="2375"/>
    <cellStyle name="好 4 2 8" xfId="2376"/>
    <cellStyle name="好 4 2 9" xfId="2377"/>
    <cellStyle name="好 4 3" xfId="2378"/>
    <cellStyle name="好 4 3 2" xfId="2379"/>
    <cellStyle name="好 4 3 3" xfId="2380"/>
    <cellStyle name="好 4 3 4" xfId="2381"/>
    <cellStyle name="好 4 4" xfId="2382"/>
    <cellStyle name="好 4 5" xfId="2383"/>
    <cellStyle name="好 4 6" xfId="2384"/>
    <cellStyle name="好 4 7" xfId="2385"/>
    <cellStyle name="好 4 8" xfId="2386"/>
    <cellStyle name="好 4 9" xfId="2387"/>
    <cellStyle name="好 5" xfId="2388"/>
    <cellStyle name="好 6" xfId="2389"/>
    <cellStyle name="好 7" xfId="2390"/>
    <cellStyle name="好 8" xfId="2391"/>
    <cellStyle name="好 9" xfId="2392"/>
    <cellStyle name="好_其他系统" xfId="2393"/>
    <cellStyle name="好_其他系统 2" xfId="2394"/>
    <cellStyle name="好_其他系统 3" xfId="2395"/>
    <cellStyle name="好_其他系统_资格审查合格人员汇总（审过）" xfId="2396"/>
    <cellStyle name="好_社保" xfId="2397"/>
    <cellStyle name="汇总" xfId="2398"/>
    <cellStyle name="汇总 10" xfId="2399"/>
    <cellStyle name="汇总 2" xfId="2400"/>
    <cellStyle name="汇总 2 10" xfId="2401"/>
    <cellStyle name="汇总 2 11" xfId="2402"/>
    <cellStyle name="汇总 2 2" xfId="2403"/>
    <cellStyle name="汇总 2 2 2" xfId="2404"/>
    <cellStyle name="汇总 2 2 3" xfId="2405"/>
    <cellStyle name="汇总 2 2 4" xfId="2406"/>
    <cellStyle name="汇总 2 3" xfId="2407"/>
    <cellStyle name="汇总 2 3 2" xfId="2408"/>
    <cellStyle name="汇总 2 3 3" xfId="2409"/>
    <cellStyle name="汇总 2 3 4" xfId="2410"/>
    <cellStyle name="汇总 2 4" xfId="2411"/>
    <cellStyle name="汇总 2 5" xfId="2412"/>
    <cellStyle name="汇总 2 6" xfId="2413"/>
    <cellStyle name="汇总 2 7" xfId="2414"/>
    <cellStyle name="汇总 2 8" xfId="2415"/>
    <cellStyle name="汇总 2 9" xfId="2416"/>
    <cellStyle name="汇总 3" xfId="2417"/>
    <cellStyle name="汇总 3 10" xfId="2418"/>
    <cellStyle name="汇总 3 2" xfId="2419"/>
    <cellStyle name="汇总 3 2 2" xfId="2420"/>
    <cellStyle name="汇总 3 2 3" xfId="2421"/>
    <cellStyle name="汇总 3 2 4" xfId="2422"/>
    <cellStyle name="汇总 3 3" xfId="2423"/>
    <cellStyle name="汇总 3 3 2" xfId="2424"/>
    <cellStyle name="汇总 3 3 3" xfId="2425"/>
    <cellStyle name="汇总 3 3 4" xfId="2426"/>
    <cellStyle name="汇总 3 4" xfId="2427"/>
    <cellStyle name="汇总 3 5" xfId="2428"/>
    <cellStyle name="汇总 3 6" xfId="2429"/>
    <cellStyle name="汇总 3 7" xfId="2430"/>
    <cellStyle name="汇总 3 8" xfId="2431"/>
    <cellStyle name="汇总 3 9" xfId="2432"/>
    <cellStyle name="汇总 4" xfId="2433"/>
    <cellStyle name="汇总 4 10" xfId="2434"/>
    <cellStyle name="汇总 4 2" xfId="2435"/>
    <cellStyle name="汇总 4 2 2" xfId="2436"/>
    <cellStyle name="汇总 4 2 3" xfId="2437"/>
    <cellStyle name="汇总 4 2 4" xfId="2438"/>
    <cellStyle name="汇总 4 3" xfId="2439"/>
    <cellStyle name="汇总 4 3 2" xfId="2440"/>
    <cellStyle name="汇总 4 3 3" xfId="2441"/>
    <cellStyle name="汇总 4 3 4" xfId="2442"/>
    <cellStyle name="汇总 4 4" xfId="2443"/>
    <cellStyle name="汇总 4 5" xfId="2444"/>
    <cellStyle name="汇总 4 6" xfId="2445"/>
    <cellStyle name="汇总 4 7" xfId="2446"/>
    <cellStyle name="汇总 4 8" xfId="2447"/>
    <cellStyle name="汇总 4 9" xfId="2448"/>
    <cellStyle name="汇总 5" xfId="2449"/>
    <cellStyle name="汇总 6" xfId="2450"/>
    <cellStyle name="汇总 7" xfId="2451"/>
    <cellStyle name="汇总 8" xfId="2452"/>
    <cellStyle name="汇总 9" xfId="2453"/>
    <cellStyle name="Currency" xfId="2454"/>
    <cellStyle name="Currency [0]" xfId="2455"/>
    <cellStyle name="计算" xfId="2456"/>
    <cellStyle name="计算 10" xfId="2457"/>
    <cellStyle name="计算 11" xfId="2458"/>
    <cellStyle name="计算 12" xfId="2459"/>
    <cellStyle name="计算 13" xfId="2460"/>
    <cellStyle name="计算 14" xfId="2461"/>
    <cellStyle name="计算 15" xfId="2462"/>
    <cellStyle name="计算 16" xfId="2463"/>
    <cellStyle name="计算 2" xfId="2464"/>
    <cellStyle name="计算 2 10" xfId="2465"/>
    <cellStyle name="计算 2 11" xfId="2466"/>
    <cellStyle name="计算 2 12" xfId="2467"/>
    <cellStyle name="计算 2 13" xfId="2468"/>
    <cellStyle name="计算 2 14" xfId="2469"/>
    <cellStyle name="计算 2 15" xfId="2470"/>
    <cellStyle name="计算 2 16" xfId="2471"/>
    <cellStyle name="计算 2 2" xfId="2472"/>
    <cellStyle name="计算 2 2 10" xfId="2473"/>
    <cellStyle name="计算 2 2 11" xfId="2474"/>
    <cellStyle name="计算 2 2 12" xfId="2475"/>
    <cellStyle name="计算 2 2 2" xfId="2476"/>
    <cellStyle name="计算 2 2 2 2" xfId="2477"/>
    <cellStyle name="计算 2 2 2 3" xfId="2478"/>
    <cellStyle name="计算 2 2 3" xfId="2479"/>
    <cellStyle name="计算 2 2 4" xfId="2480"/>
    <cellStyle name="计算 2 2 5" xfId="2481"/>
    <cellStyle name="计算 2 2 6" xfId="2482"/>
    <cellStyle name="计算 2 2 7" xfId="2483"/>
    <cellStyle name="计算 2 2 8" xfId="2484"/>
    <cellStyle name="计算 2 2 9" xfId="2485"/>
    <cellStyle name="计算 2 3" xfId="2486"/>
    <cellStyle name="计算 2 3 2" xfId="2487"/>
    <cellStyle name="计算 2 3 3" xfId="2488"/>
    <cellStyle name="计算 2 3 4" xfId="2489"/>
    <cellStyle name="计算 2 4" xfId="2490"/>
    <cellStyle name="计算 2 5" xfId="2491"/>
    <cellStyle name="计算 2 6" xfId="2492"/>
    <cellStyle name="计算 2 7" xfId="2493"/>
    <cellStyle name="计算 2 8" xfId="2494"/>
    <cellStyle name="计算 2 9" xfId="2495"/>
    <cellStyle name="计算 3" xfId="2496"/>
    <cellStyle name="计算 3 10" xfId="2497"/>
    <cellStyle name="计算 3 11" xfId="2498"/>
    <cellStyle name="计算 3 12" xfId="2499"/>
    <cellStyle name="计算 3 13" xfId="2500"/>
    <cellStyle name="计算 3 14" xfId="2501"/>
    <cellStyle name="计算 3 15" xfId="2502"/>
    <cellStyle name="计算 3 2" xfId="2503"/>
    <cellStyle name="计算 3 2 10" xfId="2504"/>
    <cellStyle name="计算 3 2 11" xfId="2505"/>
    <cellStyle name="计算 3 2 2" xfId="2506"/>
    <cellStyle name="计算 3 2 3" xfId="2507"/>
    <cellStyle name="计算 3 2 4" xfId="2508"/>
    <cellStyle name="计算 3 2 5" xfId="2509"/>
    <cellStyle name="计算 3 2 6" xfId="2510"/>
    <cellStyle name="计算 3 2 7" xfId="2511"/>
    <cellStyle name="计算 3 2 8" xfId="2512"/>
    <cellStyle name="计算 3 2 9" xfId="2513"/>
    <cellStyle name="计算 3 3" xfId="2514"/>
    <cellStyle name="计算 3 3 2" xfId="2515"/>
    <cellStyle name="计算 3 3 3" xfId="2516"/>
    <cellStyle name="计算 3 3 4" xfId="2517"/>
    <cellStyle name="计算 3 4" xfId="2518"/>
    <cellStyle name="计算 3 5" xfId="2519"/>
    <cellStyle name="计算 3 6" xfId="2520"/>
    <cellStyle name="计算 3 7" xfId="2521"/>
    <cellStyle name="计算 3 8" xfId="2522"/>
    <cellStyle name="计算 3 9" xfId="2523"/>
    <cellStyle name="计算 4" xfId="2524"/>
    <cellStyle name="计算 4 10" xfId="2525"/>
    <cellStyle name="计算 4 11" xfId="2526"/>
    <cellStyle name="计算 4 12" xfId="2527"/>
    <cellStyle name="计算 4 13" xfId="2528"/>
    <cellStyle name="计算 4 14" xfId="2529"/>
    <cellStyle name="计算 4 15" xfId="2530"/>
    <cellStyle name="计算 4 2" xfId="2531"/>
    <cellStyle name="计算 4 2 10" xfId="2532"/>
    <cellStyle name="计算 4 2 11" xfId="2533"/>
    <cellStyle name="计算 4 2 2" xfId="2534"/>
    <cellStyle name="计算 4 2 3" xfId="2535"/>
    <cellStyle name="计算 4 2 4" xfId="2536"/>
    <cellStyle name="计算 4 2 5" xfId="2537"/>
    <cellStyle name="计算 4 2 6" xfId="2538"/>
    <cellStyle name="计算 4 2 7" xfId="2539"/>
    <cellStyle name="计算 4 2 8" xfId="2540"/>
    <cellStyle name="计算 4 2 9" xfId="2541"/>
    <cellStyle name="计算 4 3" xfId="2542"/>
    <cellStyle name="计算 4 3 2" xfId="2543"/>
    <cellStyle name="计算 4 3 3" xfId="2544"/>
    <cellStyle name="计算 4 3 4" xfId="2545"/>
    <cellStyle name="计算 4 4" xfId="2546"/>
    <cellStyle name="计算 4 5" xfId="2547"/>
    <cellStyle name="计算 4 6" xfId="2548"/>
    <cellStyle name="计算 4 7" xfId="2549"/>
    <cellStyle name="计算 4 8" xfId="2550"/>
    <cellStyle name="计算 4 9" xfId="2551"/>
    <cellStyle name="计算 5" xfId="2552"/>
    <cellStyle name="计算 6" xfId="2553"/>
    <cellStyle name="计算 7" xfId="2554"/>
    <cellStyle name="计算 8" xfId="2555"/>
    <cellStyle name="计算 9" xfId="2556"/>
    <cellStyle name="检查单元格" xfId="2557"/>
    <cellStyle name="检查单元格 10" xfId="2558"/>
    <cellStyle name="检查单元格 11" xfId="2559"/>
    <cellStyle name="检查单元格 12" xfId="2560"/>
    <cellStyle name="检查单元格 13" xfId="2561"/>
    <cellStyle name="检查单元格 14" xfId="2562"/>
    <cellStyle name="检查单元格 15" xfId="2563"/>
    <cellStyle name="检查单元格 16" xfId="2564"/>
    <cellStyle name="检查单元格 2" xfId="2565"/>
    <cellStyle name="检查单元格 2 10" xfId="2566"/>
    <cellStyle name="检查单元格 2 11" xfId="2567"/>
    <cellStyle name="检查单元格 2 12" xfId="2568"/>
    <cellStyle name="检查单元格 2 13" xfId="2569"/>
    <cellStyle name="检查单元格 2 14" xfId="2570"/>
    <cellStyle name="检查单元格 2 15" xfId="2571"/>
    <cellStyle name="检查单元格 2 16" xfId="2572"/>
    <cellStyle name="检查单元格 2 2" xfId="2573"/>
    <cellStyle name="检查单元格 2 2 10" xfId="2574"/>
    <cellStyle name="检查单元格 2 2 11" xfId="2575"/>
    <cellStyle name="检查单元格 2 2 12" xfId="2576"/>
    <cellStyle name="检查单元格 2 2 2" xfId="2577"/>
    <cellStyle name="检查单元格 2 2 2 2" xfId="2578"/>
    <cellStyle name="检查单元格 2 2 2 3" xfId="2579"/>
    <cellStyle name="检查单元格 2 2 3" xfId="2580"/>
    <cellStyle name="检查单元格 2 2 4" xfId="2581"/>
    <cellStyle name="检查单元格 2 2 5" xfId="2582"/>
    <cellStyle name="检查单元格 2 2 6" xfId="2583"/>
    <cellStyle name="检查单元格 2 2 7" xfId="2584"/>
    <cellStyle name="检查单元格 2 2 8" xfId="2585"/>
    <cellStyle name="检查单元格 2 2 9" xfId="2586"/>
    <cellStyle name="检查单元格 2 3" xfId="2587"/>
    <cellStyle name="检查单元格 2 3 2" xfId="2588"/>
    <cellStyle name="检查单元格 2 3 3" xfId="2589"/>
    <cellStyle name="检查单元格 2 3 4" xfId="2590"/>
    <cellStyle name="检查单元格 2 4" xfId="2591"/>
    <cellStyle name="检查单元格 2 5" xfId="2592"/>
    <cellStyle name="检查单元格 2 6" xfId="2593"/>
    <cellStyle name="检查单元格 2 7" xfId="2594"/>
    <cellStyle name="检查单元格 2 8" xfId="2595"/>
    <cellStyle name="检查单元格 2 9" xfId="2596"/>
    <cellStyle name="检查单元格 3" xfId="2597"/>
    <cellStyle name="检查单元格 3 10" xfId="2598"/>
    <cellStyle name="检查单元格 3 11" xfId="2599"/>
    <cellStyle name="检查单元格 3 12" xfId="2600"/>
    <cellStyle name="检查单元格 3 13" xfId="2601"/>
    <cellStyle name="检查单元格 3 14" xfId="2602"/>
    <cellStyle name="检查单元格 3 15" xfId="2603"/>
    <cellStyle name="检查单元格 3 2" xfId="2604"/>
    <cellStyle name="检查单元格 3 2 10" xfId="2605"/>
    <cellStyle name="检查单元格 3 2 11" xfId="2606"/>
    <cellStyle name="检查单元格 3 2 2" xfId="2607"/>
    <cellStyle name="检查单元格 3 2 3" xfId="2608"/>
    <cellStyle name="检查单元格 3 2 4" xfId="2609"/>
    <cellStyle name="检查单元格 3 2 5" xfId="2610"/>
    <cellStyle name="检查单元格 3 2 6" xfId="2611"/>
    <cellStyle name="检查单元格 3 2 7" xfId="2612"/>
    <cellStyle name="检查单元格 3 2 8" xfId="2613"/>
    <cellStyle name="检查单元格 3 2 9" xfId="2614"/>
    <cellStyle name="检查单元格 3 3" xfId="2615"/>
    <cellStyle name="检查单元格 3 3 2" xfId="2616"/>
    <cellStyle name="检查单元格 3 3 3" xfId="2617"/>
    <cellStyle name="检查单元格 3 3 4" xfId="2618"/>
    <cellStyle name="检查单元格 3 4" xfId="2619"/>
    <cellStyle name="检查单元格 3 5" xfId="2620"/>
    <cellStyle name="检查单元格 3 6" xfId="2621"/>
    <cellStyle name="检查单元格 3 7" xfId="2622"/>
    <cellStyle name="检查单元格 3 8" xfId="2623"/>
    <cellStyle name="检查单元格 3 9" xfId="2624"/>
    <cellStyle name="检查单元格 4" xfId="2625"/>
    <cellStyle name="检查单元格 4 10" xfId="2626"/>
    <cellStyle name="检查单元格 4 11" xfId="2627"/>
    <cellStyle name="检查单元格 4 12" xfId="2628"/>
    <cellStyle name="检查单元格 4 13" xfId="2629"/>
    <cellStyle name="检查单元格 4 14" xfId="2630"/>
    <cellStyle name="检查单元格 4 15" xfId="2631"/>
    <cellStyle name="检查单元格 4 2" xfId="2632"/>
    <cellStyle name="检查单元格 4 2 10" xfId="2633"/>
    <cellStyle name="检查单元格 4 2 11" xfId="2634"/>
    <cellStyle name="检查单元格 4 2 2" xfId="2635"/>
    <cellStyle name="检查单元格 4 2 3" xfId="2636"/>
    <cellStyle name="检查单元格 4 2 4" xfId="2637"/>
    <cellStyle name="检查单元格 4 2 5" xfId="2638"/>
    <cellStyle name="检查单元格 4 2 6" xfId="2639"/>
    <cellStyle name="检查单元格 4 2 7" xfId="2640"/>
    <cellStyle name="检查单元格 4 2 8" xfId="2641"/>
    <cellStyle name="检查单元格 4 2 9" xfId="2642"/>
    <cellStyle name="检查单元格 4 3" xfId="2643"/>
    <cellStyle name="检查单元格 4 3 2" xfId="2644"/>
    <cellStyle name="检查单元格 4 3 3" xfId="2645"/>
    <cellStyle name="检查单元格 4 3 4" xfId="2646"/>
    <cellStyle name="检查单元格 4 4" xfId="2647"/>
    <cellStyle name="检查单元格 4 5" xfId="2648"/>
    <cellStyle name="检查单元格 4 6" xfId="2649"/>
    <cellStyle name="检查单元格 4 7" xfId="2650"/>
    <cellStyle name="检查单元格 4 8" xfId="2651"/>
    <cellStyle name="检查单元格 4 9" xfId="2652"/>
    <cellStyle name="检查单元格 5" xfId="2653"/>
    <cellStyle name="检查单元格 6" xfId="2654"/>
    <cellStyle name="检查单元格 7" xfId="2655"/>
    <cellStyle name="检查单元格 8" xfId="2656"/>
    <cellStyle name="检查单元格 9" xfId="2657"/>
    <cellStyle name="解释性文本" xfId="2658"/>
    <cellStyle name="解释性文本 10" xfId="2659"/>
    <cellStyle name="解释性文本 2" xfId="2660"/>
    <cellStyle name="解释性文本 2 10" xfId="2661"/>
    <cellStyle name="解释性文本 2 11" xfId="2662"/>
    <cellStyle name="解释性文本 2 2" xfId="2663"/>
    <cellStyle name="解释性文本 2 2 2" xfId="2664"/>
    <cellStyle name="解释性文本 2 2 3" xfId="2665"/>
    <cellStyle name="解释性文本 2 2 4" xfId="2666"/>
    <cellStyle name="解释性文本 2 3" xfId="2667"/>
    <cellStyle name="解释性文本 2 3 2" xfId="2668"/>
    <cellStyle name="解释性文本 2 3 3" xfId="2669"/>
    <cellStyle name="解释性文本 2 3 4" xfId="2670"/>
    <cellStyle name="解释性文本 2 4" xfId="2671"/>
    <cellStyle name="解释性文本 2 5" xfId="2672"/>
    <cellStyle name="解释性文本 2 6" xfId="2673"/>
    <cellStyle name="解释性文本 2 7" xfId="2674"/>
    <cellStyle name="解释性文本 2 8" xfId="2675"/>
    <cellStyle name="解释性文本 2 9" xfId="2676"/>
    <cellStyle name="解释性文本 3" xfId="2677"/>
    <cellStyle name="解释性文本 3 10" xfId="2678"/>
    <cellStyle name="解释性文本 3 2" xfId="2679"/>
    <cellStyle name="解释性文本 3 2 2" xfId="2680"/>
    <cellStyle name="解释性文本 3 2 3" xfId="2681"/>
    <cellStyle name="解释性文本 3 2 4" xfId="2682"/>
    <cellStyle name="解释性文本 3 3" xfId="2683"/>
    <cellStyle name="解释性文本 3 3 2" xfId="2684"/>
    <cellStyle name="解释性文本 3 3 3" xfId="2685"/>
    <cellStyle name="解释性文本 3 3 4" xfId="2686"/>
    <cellStyle name="解释性文本 3 4" xfId="2687"/>
    <cellStyle name="解释性文本 3 5" xfId="2688"/>
    <cellStyle name="解释性文本 3 6" xfId="2689"/>
    <cellStyle name="解释性文本 3 7" xfId="2690"/>
    <cellStyle name="解释性文本 3 8" xfId="2691"/>
    <cellStyle name="解释性文本 3 9" xfId="2692"/>
    <cellStyle name="解释性文本 4" xfId="2693"/>
    <cellStyle name="解释性文本 4 10" xfId="2694"/>
    <cellStyle name="解释性文本 4 2" xfId="2695"/>
    <cellStyle name="解释性文本 4 2 2" xfId="2696"/>
    <cellStyle name="解释性文本 4 2 3" xfId="2697"/>
    <cellStyle name="解释性文本 4 2 4" xfId="2698"/>
    <cellStyle name="解释性文本 4 3" xfId="2699"/>
    <cellStyle name="解释性文本 4 3 2" xfId="2700"/>
    <cellStyle name="解释性文本 4 3 3" xfId="2701"/>
    <cellStyle name="解释性文本 4 3 4" xfId="2702"/>
    <cellStyle name="解释性文本 4 4" xfId="2703"/>
    <cellStyle name="解释性文本 4 5" xfId="2704"/>
    <cellStyle name="解释性文本 4 6" xfId="2705"/>
    <cellStyle name="解释性文本 4 7" xfId="2706"/>
    <cellStyle name="解释性文本 4 8" xfId="2707"/>
    <cellStyle name="解释性文本 4 9" xfId="2708"/>
    <cellStyle name="解释性文本 5" xfId="2709"/>
    <cellStyle name="解释性文本 6" xfId="2710"/>
    <cellStyle name="解释性文本 7" xfId="2711"/>
    <cellStyle name="解释性文本 8" xfId="2712"/>
    <cellStyle name="解释性文本 9" xfId="2713"/>
    <cellStyle name="警告文本" xfId="2714"/>
    <cellStyle name="警告文本 10" xfId="2715"/>
    <cellStyle name="警告文本 2" xfId="2716"/>
    <cellStyle name="警告文本 2 10" xfId="2717"/>
    <cellStyle name="警告文本 2 11" xfId="2718"/>
    <cellStyle name="警告文本 2 2" xfId="2719"/>
    <cellStyle name="警告文本 2 2 2" xfId="2720"/>
    <cellStyle name="警告文本 2 2 3" xfId="2721"/>
    <cellStyle name="警告文本 2 2 4" xfId="2722"/>
    <cellStyle name="警告文本 2 3" xfId="2723"/>
    <cellStyle name="警告文本 2 3 2" xfId="2724"/>
    <cellStyle name="警告文本 2 3 3" xfId="2725"/>
    <cellStyle name="警告文本 2 3 4" xfId="2726"/>
    <cellStyle name="警告文本 2 4" xfId="2727"/>
    <cellStyle name="警告文本 2 5" xfId="2728"/>
    <cellStyle name="警告文本 2 6" xfId="2729"/>
    <cellStyle name="警告文本 2 7" xfId="2730"/>
    <cellStyle name="警告文本 2 8" xfId="2731"/>
    <cellStyle name="警告文本 2 9" xfId="2732"/>
    <cellStyle name="警告文本 3" xfId="2733"/>
    <cellStyle name="警告文本 3 10" xfId="2734"/>
    <cellStyle name="警告文本 3 2" xfId="2735"/>
    <cellStyle name="警告文本 3 2 2" xfId="2736"/>
    <cellStyle name="警告文本 3 2 3" xfId="2737"/>
    <cellStyle name="警告文本 3 2 4" xfId="2738"/>
    <cellStyle name="警告文本 3 3" xfId="2739"/>
    <cellStyle name="警告文本 3 3 2" xfId="2740"/>
    <cellStyle name="警告文本 3 3 3" xfId="2741"/>
    <cellStyle name="警告文本 3 3 4" xfId="2742"/>
    <cellStyle name="警告文本 3 4" xfId="2743"/>
    <cellStyle name="警告文本 3 5" xfId="2744"/>
    <cellStyle name="警告文本 3 6" xfId="2745"/>
    <cellStyle name="警告文本 3 7" xfId="2746"/>
    <cellStyle name="警告文本 3 8" xfId="2747"/>
    <cellStyle name="警告文本 3 9" xfId="2748"/>
    <cellStyle name="警告文本 4" xfId="2749"/>
    <cellStyle name="警告文本 4 10" xfId="2750"/>
    <cellStyle name="警告文本 4 2" xfId="2751"/>
    <cellStyle name="警告文本 4 2 2" xfId="2752"/>
    <cellStyle name="警告文本 4 2 3" xfId="2753"/>
    <cellStyle name="警告文本 4 2 4" xfId="2754"/>
    <cellStyle name="警告文本 4 3" xfId="2755"/>
    <cellStyle name="警告文本 4 3 2" xfId="2756"/>
    <cellStyle name="警告文本 4 3 3" xfId="2757"/>
    <cellStyle name="警告文本 4 3 4" xfId="2758"/>
    <cellStyle name="警告文本 4 4" xfId="2759"/>
    <cellStyle name="警告文本 4 5" xfId="2760"/>
    <cellStyle name="警告文本 4 6" xfId="2761"/>
    <cellStyle name="警告文本 4 7" xfId="2762"/>
    <cellStyle name="警告文本 4 8" xfId="2763"/>
    <cellStyle name="警告文本 4 9" xfId="2764"/>
    <cellStyle name="警告文本 5" xfId="2765"/>
    <cellStyle name="警告文本 6" xfId="2766"/>
    <cellStyle name="警告文本 7" xfId="2767"/>
    <cellStyle name="警告文本 8" xfId="2768"/>
    <cellStyle name="警告文本 9" xfId="2769"/>
    <cellStyle name="链接单元格" xfId="2770"/>
    <cellStyle name="链接单元格 10" xfId="2771"/>
    <cellStyle name="链接单元格 2" xfId="2772"/>
    <cellStyle name="链接单元格 2 10" xfId="2773"/>
    <cellStyle name="链接单元格 2 11" xfId="2774"/>
    <cellStyle name="链接单元格 2 2" xfId="2775"/>
    <cellStyle name="链接单元格 2 2 2" xfId="2776"/>
    <cellStyle name="链接单元格 2 2 3" xfId="2777"/>
    <cellStyle name="链接单元格 2 2 4" xfId="2778"/>
    <cellStyle name="链接单元格 2 3" xfId="2779"/>
    <cellStyle name="链接单元格 2 3 2" xfId="2780"/>
    <cellStyle name="链接单元格 2 3 3" xfId="2781"/>
    <cellStyle name="链接单元格 2 3 4" xfId="2782"/>
    <cellStyle name="链接单元格 2 4" xfId="2783"/>
    <cellStyle name="链接单元格 2 5" xfId="2784"/>
    <cellStyle name="链接单元格 2 6" xfId="2785"/>
    <cellStyle name="链接单元格 2 7" xfId="2786"/>
    <cellStyle name="链接单元格 2 8" xfId="2787"/>
    <cellStyle name="链接单元格 2 9" xfId="2788"/>
    <cellStyle name="链接单元格 3" xfId="2789"/>
    <cellStyle name="链接单元格 3 10" xfId="2790"/>
    <cellStyle name="链接单元格 3 2" xfId="2791"/>
    <cellStyle name="链接单元格 3 2 2" xfId="2792"/>
    <cellStyle name="链接单元格 3 2 3" xfId="2793"/>
    <cellStyle name="链接单元格 3 2 4" xfId="2794"/>
    <cellStyle name="链接单元格 3 3" xfId="2795"/>
    <cellStyle name="链接单元格 3 3 2" xfId="2796"/>
    <cellStyle name="链接单元格 3 3 3" xfId="2797"/>
    <cellStyle name="链接单元格 3 3 4" xfId="2798"/>
    <cellStyle name="链接单元格 3 4" xfId="2799"/>
    <cellStyle name="链接单元格 3 5" xfId="2800"/>
    <cellStyle name="链接单元格 3 6" xfId="2801"/>
    <cellStyle name="链接单元格 3 7" xfId="2802"/>
    <cellStyle name="链接单元格 3 8" xfId="2803"/>
    <cellStyle name="链接单元格 3 9" xfId="2804"/>
    <cellStyle name="链接单元格 4" xfId="2805"/>
    <cellStyle name="链接单元格 4 10" xfId="2806"/>
    <cellStyle name="链接单元格 4 2" xfId="2807"/>
    <cellStyle name="链接单元格 4 2 2" xfId="2808"/>
    <cellStyle name="链接单元格 4 2 3" xfId="2809"/>
    <cellStyle name="链接单元格 4 2 4" xfId="2810"/>
    <cellStyle name="链接单元格 4 3" xfId="2811"/>
    <cellStyle name="链接单元格 4 3 2" xfId="2812"/>
    <cellStyle name="链接单元格 4 3 3" xfId="2813"/>
    <cellStyle name="链接单元格 4 3 4" xfId="2814"/>
    <cellStyle name="链接单元格 4 4" xfId="2815"/>
    <cellStyle name="链接单元格 4 5" xfId="2816"/>
    <cellStyle name="链接单元格 4 6" xfId="2817"/>
    <cellStyle name="链接单元格 4 7" xfId="2818"/>
    <cellStyle name="链接单元格 4 8" xfId="2819"/>
    <cellStyle name="链接单元格 4 9" xfId="2820"/>
    <cellStyle name="链接单元格 5" xfId="2821"/>
    <cellStyle name="链接单元格 6" xfId="2822"/>
    <cellStyle name="链接单元格 7" xfId="2823"/>
    <cellStyle name="链接单元格 8" xfId="2824"/>
    <cellStyle name="链接单元格 9" xfId="2825"/>
    <cellStyle name="Comma" xfId="2826"/>
    <cellStyle name="Comma [0]" xfId="2827"/>
    <cellStyle name="强调文字颜色 1" xfId="2828"/>
    <cellStyle name="强调文字颜色 1 10" xfId="2829"/>
    <cellStyle name="强调文字颜色 1 11" xfId="2830"/>
    <cellStyle name="强调文字颜色 1 12" xfId="2831"/>
    <cellStyle name="强调文字颜色 1 13" xfId="2832"/>
    <cellStyle name="强调文字颜色 1 14" xfId="2833"/>
    <cellStyle name="强调文字颜色 1 15" xfId="2834"/>
    <cellStyle name="强调文字颜色 1 16" xfId="2835"/>
    <cellStyle name="强调文字颜色 1 2" xfId="2836"/>
    <cellStyle name="强调文字颜色 1 2 10" xfId="2837"/>
    <cellStyle name="强调文字颜色 1 2 11" xfId="2838"/>
    <cellStyle name="强调文字颜色 1 2 12" xfId="2839"/>
    <cellStyle name="强调文字颜色 1 2 13" xfId="2840"/>
    <cellStyle name="强调文字颜色 1 2 14" xfId="2841"/>
    <cellStyle name="强调文字颜色 1 2 15" xfId="2842"/>
    <cellStyle name="强调文字颜色 1 2 16" xfId="2843"/>
    <cellStyle name="强调文字颜色 1 2 2" xfId="2844"/>
    <cellStyle name="强调文字颜色 1 2 2 10" xfId="2845"/>
    <cellStyle name="强调文字颜色 1 2 2 11" xfId="2846"/>
    <cellStyle name="强调文字颜色 1 2 2 12" xfId="2847"/>
    <cellStyle name="强调文字颜色 1 2 2 2" xfId="2848"/>
    <cellStyle name="强调文字颜色 1 2 2 2 2" xfId="2849"/>
    <cellStyle name="强调文字颜色 1 2 2 2 3" xfId="2850"/>
    <cellStyle name="强调文字颜色 1 2 2 3" xfId="2851"/>
    <cellStyle name="强调文字颜色 1 2 2 4" xfId="2852"/>
    <cellStyle name="强调文字颜色 1 2 2 5" xfId="2853"/>
    <cellStyle name="强调文字颜色 1 2 2 6" xfId="2854"/>
    <cellStyle name="强调文字颜色 1 2 2 7" xfId="2855"/>
    <cellStyle name="强调文字颜色 1 2 2 8" xfId="2856"/>
    <cellStyle name="强调文字颜色 1 2 2 9" xfId="2857"/>
    <cellStyle name="强调文字颜色 1 2 3" xfId="2858"/>
    <cellStyle name="强调文字颜色 1 2 3 2" xfId="2859"/>
    <cellStyle name="强调文字颜色 1 2 3 3" xfId="2860"/>
    <cellStyle name="强调文字颜色 1 2 3 4" xfId="2861"/>
    <cellStyle name="强调文字颜色 1 2 4" xfId="2862"/>
    <cellStyle name="强调文字颜色 1 2 5" xfId="2863"/>
    <cellStyle name="强调文字颜色 1 2 6" xfId="2864"/>
    <cellStyle name="强调文字颜色 1 2 7" xfId="2865"/>
    <cellStyle name="强调文字颜色 1 2 8" xfId="2866"/>
    <cellStyle name="强调文字颜色 1 2 9" xfId="2867"/>
    <cellStyle name="强调文字颜色 1 3" xfId="2868"/>
    <cellStyle name="强调文字颜色 1 3 10" xfId="2869"/>
    <cellStyle name="强调文字颜色 1 3 11" xfId="2870"/>
    <cellStyle name="强调文字颜色 1 3 12" xfId="2871"/>
    <cellStyle name="强调文字颜色 1 3 13" xfId="2872"/>
    <cellStyle name="强调文字颜色 1 3 14" xfId="2873"/>
    <cellStyle name="强调文字颜色 1 3 15" xfId="2874"/>
    <cellStyle name="强调文字颜色 1 3 2" xfId="2875"/>
    <cellStyle name="强调文字颜色 1 3 2 10" xfId="2876"/>
    <cellStyle name="强调文字颜色 1 3 2 11" xfId="2877"/>
    <cellStyle name="强调文字颜色 1 3 2 2" xfId="2878"/>
    <cellStyle name="强调文字颜色 1 3 2 3" xfId="2879"/>
    <cellStyle name="强调文字颜色 1 3 2 4" xfId="2880"/>
    <cellStyle name="强调文字颜色 1 3 2 5" xfId="2881"/>
    <cellStyle name="强调文字颜色 1 3 2 6" xfId="2882"/>
    <cellStyle name="强调文字颜色 1 3 2 7" xfId="2883"/>
    <cellStyle name="强调文字颜色 1 3 2 8" xfId="2884"/>
    <cellStyle name="强调文字颜色 1 3 2 9" xfId="2885"/>
    <cellStyle name="强调文字颜色 1 3 3" xfId="2886"/>
    <cellStyle name="强调文字颜色 1 3 3 2" xfId="2887"/>
    <cellStyle name="强调文字颜色 1 3 3 3" xfId="2888"/>
    <cellStyle name="强调文字颜色 1 3 3 4" xfId="2889"/>
    <cellStyle name="强调文字颜色 1 3 4" xfId="2890"/>
    <cellStyle name="强调文字颜色 1 3 5" xfId="2891"/>
    <cellStyle name="强调文字颜色 1 3 6" xfId="2892"/>
    <cellStyle name="强调文字颜色 1 3 7" xfId="2893"/>
    <cellStyle name="强调文字颜色 1 3 8" xfId="2894"/>
    <cellStyle name="强调文字颜色 1 3 9" xfId="2895"/>
    <cellStyle name="强调文字颜色 1 4" xfId="2896"/>
    <cellStyle name="强调文字颜色 1 4 10" xfId="2897"/>
    <cellStyle name="强调文字颜色 1 4 11" xfId="2898"/>
    <cellStyle name="强调文字颜色 1 4 12" xfId="2899"/>
    <cellStyle name="强调文字颜色 1 4 13" xfId="2900"/>
    <cellStyle name="强调文字颜色 1 4 14" xfId="2901"/>
    <cellStyle name="强调文字颜色 1 4 15" xfId="2902"/>
    <cellStyle name="强调文字颜色 1 4 2" xfId="2903"/>
    <cellStyle name="强调文字颜色 1 4 2 10" xfId="2904"/>
    <cellStyle name="强调文字颜色 1 4 2 11" xfId="2905"/>
    <cellStyle name="强调文字颜色 1 4 2 2" xfId="2906"/>
    <cellStyle name="强调文字颜色 1 4 2 3" xfId="2907"/>
    <cellStyle name="强调文字颜色 1 4 2 4" xfId="2908"/>
    <cellStyle name="强调文字颜色 1 4 2 5" xfId="2909"/>
    <cellStyle name="强调文字颜色 1 4 2 6" xfId="2910"/>
    <cellStyle name="强调文字颜色 1 4 2 7" xfId="2911"/>
    <cellStyle name="强调文字颜色 1 4 2 8" xfId="2912"/>
    <cellStyle name="强调文字颜色 1 4 2 9" xfId="2913"/>
    <cellStyle name="强调文字颜色 1 4 3" xfId="2914"/>
    <cellStyle name="强调文字颜色 1 4 3 2" xfId="2915"/>
    <cellStyle name="强调文字颜色 1 4 3 3" xfId="2916"/>
    <cellStyle name="强调文字颜色 1 4 3 4" xfId="2917"/>
    <cellStyle name="强调文字颜色 1 4 4" xfId="2918"/>
    <cellStyle name="强调文字颜色 1 4 5" xfId="2919"/>
    <cellStyle name="强调文字颜色 1 4 6" xfId="2920"/>
    <cellStyle name="强调文字颜色 1 4 7" xfId="2921"/>
    <cellStyle name="强调文字颜色 1 4 8" xfId="2922"/>
    <cellStyle name="强调文字颜色 1 4 9" xfId="2923"/>
    <cellStyle name="强调文字颜色 1 5" xfId="2924"/>
    <cellStyle name="强调文字颜色 1 6" xfId="2925"/>
    <cellStyle name="强调文字颜色 1 7" xfId="2926"/>
    <cellStyle name="强调文字颜色 1 8" xfId="2927"/>
    <cellStyle name="强调文字颜色 1 9" xfId="2928"/>
    <cellStyle name="强调文字颜色 2" xfId="2929"/>
    <cellStyle name="强调文字颜色 2 10" xfId="2930"/>
    <cellStyle name="强调文字颜色 2 11" xfId="2931"/>
    <cellStyle name="强调文字颜色 2 12" xfId="2932"/>
    <cellStyle name="强调文字颜色 2 13" xfId="2933"/>
    <cellStyle name="强调文字颜色 2 14" xfId="2934"/>
    <cellStyle name="强调文字颜色 2 15" xfId="2935"/>
    <cellStyle name="强调文字颜色 2 16" xfId="2936"/>
    <cellStyle name="强调文字颜色 2 2" xfId="2937"/>
    <cellStyle name="强调文字颜色 2 2 10" xfId="2938"/>
    <cellStyle name="强调文字颜色 2 2 11" xfId="2939"/>
    <cellStyle name="强调文字颜色 2 2 12" xfId="2940"/>
    <cellStyle name="强调文字颜色 2 2 13" xfId="2941"/>
    <cellStyle name="强调文字颜色 2 2 14" xfId="2942"/>
    <cellStyle name="强调文字颜色 2 2 15" xfId="2943"/>
    <cellStyle name="强调文字颜色 2 2 16" xfId="2944"/>
    <cellStyle name="强调文字颜色 2 2 2" xfId="2945"/>
    <cellStyle name="强调文字颜色 2 2 2 10" xfId="2946"/>
    <cellStyle name="强调文字颜色 2 2 2 11" xfId="2947"/>
    <cellStyle name="强调文字颜色 2 2 2 12" xfId="2948"/>
    <cellStyle name="强调文字颜色 2 2 2 2" xfId="2949"/>
    <cellStyle name="强调文字颜色 2 2 2 2 2" xfId="2950"/>
    <cellStyle name="强调文字颜色 2 2 2 2 3" xfId="2951"/>
    <cellStyle name="强调文字颜色 2 2 2 3" xfId="2952"/>
    <cellStyle name="强调文字颜色 2 2 2 4" xfId="2953"/>
    <cellStyle name="强调文字颜色 2 2 2 5" xfId="2954"/>
    <cellStyle name="强调文字颜色 2 2 2 6" xfId="2955"/>
    <cellStyle name="强调文字颜色 2 2 2 7" xfId="2956"/>
    <cellStyle name="强调文字颜色 2 2 2 8" xfId="2957"/>
    <cellStyle name="强调文字颜色 2 2 2 9" xfId="2958"/>
    <cellStyle name="强调文字颜色 2 2 3" xfId="2959"/>
    <cellStyle name="强调文字颜色 2 2 3 2" xfId="2960"/>
    <cellStyle name="强调文字颜色 2 2 3 3" xfId="2961"/>
    <cellStyle name="强调文字颜色 2 2 3 4" xfId="2962"/>
    <cellStyle name="强调文字颜色 2 2 4" xfId="2963"/>
    <cellStyle name="强调文字颜色 2 2 5" xfId="2964"/>
    <cellStyle name="强调文字颜色 2 2 6" xfId="2965"/>
    <cellStyle name="强调文字颜色 2 2 7" xfId="2966"/>
    <cellStyle name="强调文字颜色 2 2 8" xfId="2967"/>
    <cellStyle name="强调文字颜色 2 2 9" xfId="2968"/>
    <cellStyle name="强调文字颜色 2 3" xfId="2969"/>
    <cellStyle name="强调文字颜色 2 3 10" xfId="2970"/>
    <cellStyle name="强调文字颜色 2 3 11" xfId="2971"/>
    <cellStyle name="强调文字颜色 2 3 12" xfId="2972"/>
    <cellStyle name="强调文字颜色 2 3 13" xfId="2973"/>
    <cellStyle name="强调文字颜色 2 3 14" xfId="2974"/>
    <cellStyle name="强调文字颜色 2 3 15" xfId="2975"/>
    <cellStyle name="强调文字颜色 2 3 2" xfId="2976"/>
    <cellStyle name="强调文字颜色 2 3 2 10" xfId="2977"/>
    <cellStyle name="强调文字颜色 2 3 2 11" xfId="2978"/>
    <cellStyle name="强调文字颜色 2 3 2 2" xfId="2979"/>
    <cellStyle name="强调文字颜色 2 3 2 3" xfId="2980"/>
    <cellStyle name="强调文字颜色 2 3 2 4" xfId="2981"/>
    <cellStyle name="强调文字颜色 2 3 2 5" xfId="2982"/>
    <cellStyle name="强调文字颜色 2 3 2 6" xfId="2983"/>
    <cellStyle name="强调文字颜色 2 3 2 7" xfId="2984"/>
    <cellStyle name="强调文字颜色 2 3 2 8" xfId="2985"/>
    <cellStyle name="强调文字颜色 2 3 2 9" xfId="2986"/>
    <cellStyle name="强调文字颜色 2 3 3" xfId="2987"/>
    <cellStyle name="强调文字颜色 2 3 3 2" xfId="2988"/>
    <cellStyle name="强调文字颜色 2 3 3 3" xfId="2989"/>
    <cellStyle name="强调文字颜色 2 3 3 4" xfId="2990"/>
    <cellStyle name="强调文字颜色 2 3 4" xfId="2991"/>
    <cellStyle name="强调文字颜色 2 3 5" xfId="2992"/>
    <cellStyle name="强调文字颜色 2 3 6" xfId="2993"/>
    <cellStyle name="强调文字颜色 2 3 7" xfId="2994"/>
    <cellStyle name="强调文字颜色 2 3 8" xfId="2995"/>
    <cellStyle name="强调文字颜色 2 3 9" xfId="2996"/>
    <cellStyle name="强调文字颜色 2 4" xfId="2997"/>
    <cellStyle name="强调文字颜色 2 4 10" xfId="2998"/>
    <cellStyle name="强调文字颜色 2 4 11" xfId="2999"/>
    <cellStyle name="强调文字颜色 2 4 12" xfId="3000"/>
    <cellStyle name="强调文字颜色 2 4 13" xfId="3001"/>
    <cellStyle name="强调文字颜色 2 4 14" xfId="3002"/>
    <cellStyle name="强调文字颜色 2 4 15" xfId="3003"/>
    <cellStyle name="强调文字颜色 2 4 2" xfId="3004"/>
    <cellStyle name="强调文字颜色 2 4 2 10" xfId="3005"/>
    <cellStyle name="强调文字颜色 2 4 2 11" xfId="3006"/>
    <cellStyle name="强调文字颜色 2 4 2 2" xfId="3007"/>
    <cellStyle name="强调文字颜色 2 4 2 3" xfId="3008"/>
    <cellStyle name="强调文字颜色 2 4 2 4" xfId="3009"/>
    <cellStyle name="强调文字颜色 2 4 2 5" xfId="3010"/>
    <cellStyle name="强调文字颜色 2 4 2 6" xfId="3011"/>
    <cellStyle name="强调文字颜色 2 4 2 7" xfId="3012"/>
    <cellStyle name="强调文字颜色 2 4 2 8" xfId="3013"/>
    <cellStyle name="强调文字颜色 2 4 2 9" xfId="3014"/>
    <cellStyle name="强调文字颜色 2 4 3" xfId="3015"/>
    <cellStyle name="强调文字颜色 2 4 3 2" xfId="3016"/>
    <cellStyle name="强调文字颜色 2 4 3 3" xfId="3017"/>
    <cellStyle name="强调文字颜色 2 4 3 4" xfId="3018"/>
    <cellStyle name="强调文字颜色 2 4 4" xfId="3019"/>
    <cellStyle name="强调文字颜色 2 4 5" xfId="3020"/>
    <cellStyle name="强调文字颜色 2 4 6" xfId="3021"/>
    <cellStyle name="强调文字颜色 2 4 7" xfId="3022"/>
    <cellStyle name="强调文字颜色 2 4 8" xfId="3023"/>
    <cellStyle name="强调文字颜色 2 4 9" xfId="3024"/>
    <cellStyle name="强调文字颜色 2 5" xfId="3025"/>
    <cellStyle name="强调文字颜色 2 6" xfId="3026"/>
    <cellStyle name="强调文字颜色 2 7" xfId="3027"/>
    <cellStyle name="强调文字颜色 2 8" xfId="3028"/>
    <cellStyle name="强调文字颜色 2 9" xfId="3029"/>
    <cellStyle name="强调文字颜色 3" xfId="3030"/>
    <cellStyle name="强调文字颜色 3 10" xfId="3031"/>
    <cellStyle name="强调文字颜色 3 11" xfId="3032"/>
    <cellStyle name="强调文字颜色 3 12" xfId="3033"/>
    <cellStyle name="强调文字颜色 3 13" xfId="3034"/>
    <cellStyle name="强调文字颜色 3 14" xfId="3035"/>
    <cellStyle name="强调文字颜色 3 15" xfId="3036"/>
    <cellStyle name="强调文字颜色 3 16" xfId="3037"/>
    <cellStyle name="强调文字颜色 3 2" xfId="3038"/>
    <cellStyle name="强调文字颜色 3 2 10" xfId="3039"/>
    <cellStyle name="强调文字颜色 3 2 11" xfId="3040"/>
    <cellStyle name="强调文字颜色 3 2 12" xfId="3041"/>
    <cellStyle name="强调文字颜色 3 2 13" xfId="3042"/>
    <cellStyle name="强调文字颜色 3 2 14" xfId="3043"/>
    <cellStyle name="强调文字颜色 3 2 15" xfId="3044"/>
    <cellStyle name="强调文字颜色 3 2 16" xfId="3045"/>
    <cellStyle name="强调文字颜色 3 2 2" xfId="3046"/>
    <cellStyle name="强调文字颜色 3 2 2 10" xfId="3047"/>
    <cellStyle name="强调文字颜色 3 2 2 11" xfId="3048"/>
    <cellStyle name="强调文字颜色 3 2 2 12" xfId="3049"/>
    <cellStyle name="强调文字颜色 3 2 2 2" xfId="3050"/>
    <cellStyle name="强调文字颜色 3 2 2 2 2" xfId="3051"/>
    <cellStyle name="强调文字颜色 3 2 2 2 3" xfId="3052"/>
    <cellStyle name="强调文字颜色 3 2 2 3" xfId="3053"/>
    <cellStyle name="强调文字颜色 3 2 2 4" xfId="3054"/>
    <cellStyle name="强调文字颜色 3 2 2 5" xfId="3055"/>
    <cellStyle name="强调文字颜色 3 2 2 6" xfId="3056"/>
    <cellStyle name="强调文字颜色 3 2 2 7" xfId="3057"/>
    <cellStyle name="强调文字颜色 3 2 2 8" xfId="3058"/>
    <cellStyle name="强调文字颜色 3 2 2 9" xfId="3059"/>
    <cellStyle name="强调文字颜色 3 2 3" xfId="3060"/>
    <cellStyle name="强调文字颜色 3 2 3 2" xfId="3061"/>
    <cellStyle name="强调文字颜色 3 2 3 3" xfId="3062"/>
    <cellStyle name="强调文字颜色 3 2 3 4" xfId="3063"/>
    <cellStyle name="强调文字颜色 3 2 4" xfId="3064"/>
    <cellStyle name="强调文字颜色 3 2 5" xfId="3065"/>
    <cellStyle name="强调文字颜色 3 2 6" xfId="3066"/>
    <cellStyle name="强调文字颜色 3 2 7" xfId="3067"/>
    <cellStyle name="强调文字颜色 3 2 8" xfId="3068"/>
    <cellStyle name="强调文字颜色 3 2 9" xfId="3069"/>
    <cellStyle name="强调文字颜色 3 3" xfId="3070"/>
    <cellStyle name="强调文字颜色 3 3 10" xfId="3071"/>
    <cellStyle name="强调文字颜色 3 3 11" xfId="3072"/>
    <cellStyle name="强调文字颜色 3 3 12" xfId="3073"/>
    <cellStyle name="强调文字颜色 3 3 13" xfId="3074"/>
    <cellStyle name="强调文字颜色 3 3 14" xfId="3075"/>
    <cellStyle name="强调文字颜色 3 3 15" xfId="3076"/>
    <cellStyle name="强调文字颜色 3 3 2" xfId="3077"/>
    <cellStyle name="强调文字颜色 3 3 2 10" xfId="3078"/>
    <cellStyle name="强调文字颜色 3 3 2 11" xfId="3079"/>
    <cellStyle name="强调文字颜色 3 3 2 2" xfId="3080"/>
    <cellStyle name="强调文字颜色 3 3 2 3" xfId="3081"/>
    <cellStyle name="强调文字颜色 3 3 2 4" xfId="3082"/>
    <cellStyle name="强调文字颜色 3 3 2 5" xfId="3083"/>
    <cellStyle name="强调文字颜色 3 3 2 6" xfId="3084"/>
    <cellStyle name="强调文字颜色 3 3 2 7" xfId="3085"/>
    <cellStyle name="强调文字颜色 3 3 2 8" xfId="3086"/>
    <cellStyle name="强调文字颜色 3 3 2 9" xfId="3087"/>
    <cellStyle name="强调文字颜色 3 3 3" xfId="3088"/>
    <cellStyle name="强调文字颜色 3 3 3 2" xfId="3089"/>
    <cellStyle name="强调文字颜色 3 3 3 3" xfId="3090"/>
    <cellStyle name="强调文字颜色 3 3 3 4" xfId="3091"/>
    <cellStyle name="强调文字颜色 3 3 4" xfId="3092"/>
    <cellStyle name="强调文字颜色 3 3 5" xfId="3093"/>
    <cellStyle name="强调文字颜色 3 3 6" xfId="3094"/>
    <cellStyle name="强调文字颜色 3 3 7" xfId="3095"/>
    <cellStyle name="强调文字颜色 3 3 8" xfId="3096"/>
    <cellStyle name="强调文字颜色 3 3 9" xfId="3097"/>
    <cellStyle name="强调文字颜色 3 4" xfId="3098"/>
    <cellStyle name="强调文字颜色 3 4 10" xfId="3099"/>
    <cellStyle name="强调文字颜色 3 4 11" xfId="3100"/>
    <cellStyle name="强调文字颜色 3 4 12" xfId="3101"/>
    <cellStyle name="强调文字颜色 3 4 13" xfId="3102"/>
    <cellStyle name="强调文字颜色 3 4 14" xfId="3103"/>
    <cellStyle name="强调文字颜色 3 4 15" xfId="3104"/>
    <cellStyle name="强调文字颜色 3 4 2" xfId="3105"/>
    <cellStyle name="强调文字颜色 3 4 2 10" xfId="3106"/>
    <cellStyle name="强调文字颜色 3 4 2 11" xfId="3107"/>
    <cellStyle name="强调文字颜色 3 4 2 2" xfId="3108"/>
    <cellStyle name="强调文字颜色 3 4 2 3" xfId="3109"/>
    <cellStyle name="强调文字颜色 3 4 2 4" xfId="3110"/>
    <cellStyle name="强调文字颜色 3 4 2 5" xfId="3111"/>
    <cellStyle name="强调文字颜色 3 4 2 6" xfId="3112"/>
    <cellStyle name="强调文字颜色 3 4 2 7" xfId="3113"/>
    <cellStyle name="强调文字颜色 3 4 2 8" xfId="3114"/>
    <cellStyle name="强调文字颜色 3 4 2 9" xfId="3115"/>
    <cellStyle name="强调文字颜色 3 4 3" xfId="3116"/>
    <cellStyle name="强调文字颜色 3 4 3 2" xfId="3117"/>
    <cellStyle name="强调文字颜色 3 4 3 3" xfId="3118"/>
    <cellStyle name="强调文字颜色 3 4 3 4" xfId="3119"/>
    <cellStyle name="强调文字颜色 3 4 4" xfId="3120"/>
    <cellStyle name="强调文字颜色 3 4 5" xfId="3121"/>
    <cellStyle name="强调文字颜色 3 4 6" xfId="3122"/>
    <cellStyle name="强调文字颜色 3 4 7" xfId="3123"/>
    <cellStyle name="强调文字颜色 3 4 8" xfId="3124"/>
    <cellStyle name="强调文字颜色 3 4 9" xfId="3125"/>
    <cellStyle name="强调文字颜色 3 5" xfId="3126"/>
    <cellStyle name="强调文字颜色 3 6" xfId="3127"/>
    <cellStyle name="强调文字颜色 3 7" xfId="3128"/>
    <cellStyle name="强调文字颜色 3 8" xfId="3129"/>
    <cellStyle name="强调文字颜色 3 9" xfId="3130"/>
    <cellStyle name="强调文字颜色 4" xfId="3131"/>
    <cellStyle name="强调文字颜色 4 10" xfId="3132"/>
    <cellStyle name="强调文字颜色 4 11" xfId="3133"/>
    <cellStyle name="强调文字颜色 4 12" xfId="3134"/>
    <cellStyle name="强调文字颜色 4 13" xfId="3135"/>
    <cellStyle name="强调文字颜色 4 14" xfId="3136"/>
    <cellStyle name="强调文字颜色 4 15" xfId="3137"/>
    <cellStyle name="强调文字颜色 4 16" xfId="3138"/>
    <cellStyle name="强调文字颜色 4 2" xfId="3139"/>
    <cellStyle name="强调文字颜色 4 2 10" xfId="3140"/>
    <cellStyle name="强调文字颜色 4 2 11" xfId="3141"/>
    <cellStyle name="强调文字颜色 4 2 12" xfId="3142"/>
    <cellStyle name="强调文字颜色 4 2 13" xfId="3143"/>
    <cellStyle name="强调文字颜色 4 2 14" xfId="3144"/>
    <cellStyle name="强调文字颜色 4 2 15" xfId="3145"/>
    <cellStyle name="强调文字颜色 4 2 16" xfId="3146"/>
    <cellStyle name="强调文字颜色 4 2 2" xfId="3147"/>
    <cellStyle name="强调文字颜色 4 2 2 10" xfId="3148"/>
    <cellStyle name="强调文字颜色 4 2 2 11" xfId="3149"/>
    <cellStyle name="强调文字颜色 4 2 2 12" xfId="3150"/>
    <cellStyle name="强调文字颜色 4 2 2 2" xfId="3151"/>
    <cellStyle name="强调文字颜色 4 2 2 2 2" xfId="3152"/>
    <cellStyle name="强调文字颜色 4 2 2 2 3" xfId="3153"/>
    <cellStyle name="强调文字颜色 4 2 2 3" xfId="3154"/>
    <cellStyle name="强调文字颜色 4 2 2 4" xfId="3155"/>
    <cellStyle name="强调文字颜色 4 2 2 5" xfId="3156"/>
    <cellStyle name="强调文字颜色 4 2 2 6" xfId="3157"/>
    <cellStyle name="强调文字颜色 4 2 2 7" xfId="3158"/>
    <cellStyle name="强调文字颜色 4 2 2 8" xfId="3159"/>
    <cellStyle name="强调文字颜色 4 2 2 9" xfId="3160"/>
    <cellStyle name="强调文字颜色 4 2 3" xfId="3161"/>
    <cellStyle name="强调文字颜色 4 2 3 2" xfId="3162"/>
    <cellStyle name="强调文字颜色 4 2 3 3" xfId="3163"/>
    <cellStyle name="强调文字颜色 4 2 3 4" xfId="3164"/>
    <cellStyle name="强调文字颜色 4 2 4" xfId="3165"/>
    <cellStyle name="强调文字颜色 4 2 5" xfId="3166"/>
    <cellStyle name="强调文字颜色 4 2 6" xfId="3167"/>
    <cellStyle name="强调文字颜色 4 2 7" xfId="3168"/>
    <cellStyle name="强调文字颜色 4 2 8" xfId="3169"/>
    <cellStyle name="强调文字颜色 4 2 9" xfId="3170"/>
    <cellStyle name="强调文字颜色 4 3" xfId="3171"/>
    <cellStyle name="强调文字颜色 4 3 10" xfId="3172"/>
    <cellStyle name="强调文字颜色 4 3 11" xfId="3173"/>
    <cellStyle name="强调文字颜色 4 3 12" xfId="3174"/>
    <cellStyle name="强调文字颜色 4 3 13" xfId="3175"/>
    <cellStyle name="强调文字颜色 4 3 14" xfId="3176"/>
    <cellStyle name="强调文字颜色 4 3 15" xfId="3177"/>
    <cellStyle name="强调文字颜色 4 3 2" xfId="3178"/>
    <cellStyle name="强调文字颜色 4 3 2 10" xfId="3179"/>
    <cellStyle name="强调文字颜色 4 3 2 11" xfId="3180"/>
    <cellStyle name="强调文字颜色 4 3 2 2" xfId="3181"/>
    <cellStyle name="强调文字颜色 4 3 2 3" xfId="3182"/>
    <cellStyle name="强调文字颜色 4 3 2 4" xfId="3183"/>
    <cellStyle name="强调文字颜色 4 3 2 5" xfId="3184"/>
    <cellStyle name="强调文字颜色 4 3 2 6" xfId="3185"/>
    <cellStyle name="强调文字颜色 4 3 2 7" xfId="3186"/>
    <cellStyle name="强调文字颜色 4 3 2 8" xfId="3187"/>
    <cellStyle name="强调文字颜色 4 3 2 9" xfId="3188"/>
    <cellStyle name="强调文字颜色 4 3 3" xfId="3189"/>
    <cellStyle name="强调文字颜色 4 3 3 2" xfId="3190"/>
    <cellStyle name="强调文字颜色 4 3 3 3" xfId="3191"/>
    <cellStyle name="强调文字颜色 4 3 3 4" xfId="3192"/>
    <cellStyle name="强调文字颜色 4 3 4" xfId="3193"/>
    <cellStyle name="强调文字颜色 4 3 5" xfId="3194"/>
    <cellStyle name="强调文字颜色 4 3 6" xfId="3195"/>
    <cellStyle name="强调文字颜色 4 3 7" xfId="3196"/>
    <cellStyle name="强调文字颜色 4 3 8" xfId="3197"/>
    <cellStyle name="强调文字颜色 4 3 9" xfId="3198"/>
    <cellStyle name="强调文字颜色 4 4" xfId="3199"/>
    <cellStyle name="强调文字颜色 4 4 10" xfId="3200"/>
    <cellStyle name="强调文字颜色 4 4 11" xfId="3201"/>
    <cellStyle name="强调文字颜色 4 4 12" xfId="3202"/>
    <cellStyle name="强调文字颜色 4 4 13" xfId="3203"/>
    <cellStyle name="强调文字颜色 4 4 14" xfId="3204"/>
    <cellStyle name="强调文字颜色 4 4 15" xfId="3205"/>
    <cellStyle name="强调文字颜色 4 4 2" xfId="3206"/>
    <cellStyle name="强调文字颜色 4 4 2 10" xfId="3207"/>
    <cellStyle name="强调文字颜色 4 4 2 11" xfId="3208"/>
    <cellStyle name="强调文字颜色 4 4 2 2" xfId="3209"/>
    <cellStyle name="强调文字颜色 4 4 2 3" xfId="3210"/>
    <cellStyle name="强调文字颜色 4 4 2 4" xfId="3211"/>
    <cellStyle name="强调文字颜色 4 4 2 5" xfId="3212"/>
    <cellStyle name="强调文字颜色 4 4 2 6" xfId="3213"/>
    <cellStyle name="强调文字颜色 4 4 2 7" xfId="3214"/>
    <cellStyle name="强调文字颜色 4 4 2 8" xfId="3215"/>
    <cellStyle name="强调文字颜色 4 4 2 9" xfId="3216"/>
    <cellStyle name="强调文字颜色 4 4 3" xfId="3217"/>
    <cellStyle name="强调文字颜色 4 4 3 2" xfId="3218"/>
    <cellStyle name="强调文字颜色 4 4 3 3" xfId="3219"/>
    <cellStyle name="强调文字颜色 4 4 3 4" xfId="3220"/>
    <cellStyle name="强调文字颜色 4 4 4" xfId="3221"/>
    <cellStyle name="强调文字颜色 4 4 5" xfId="3222"/>
    <cellStyle name="强调文字颜色 4 4 6" xfId="3223"/>
    <cellStyle name="强调文字颜色 4 4 7" xfId="3224"/>
    <cellStyle name="强调文字颜色 4 4 8" xfId="3225"/>
    <cellStyle name="强调文字颜色 4 4 9" xfId="3226"/>
    <cellStyle name="强调文字颜色 4 5" xfId="3227"/>
    <cellStyle name="强调文字颜色 4 6" xfId="3228"/>
    <cellStyle name="强调文字颜色 4 7" xfId="3229"/>
    <cellStyle name="强调文字颜色 4 8" xfId="3230"/>
    <cellStyle name="强调文字颜色 4 9" xfId="3231"/>
    <cellStyle name="强调文字颜色 5" xfId="3232"/>
    <cellStyle name="强调文字颜色 5 10" xfId="3233"/>
    <cellStyle name="强调文字颜色 5 11" xfId="3234"/>
    <cellStyle name="强调文字颜色 5 12" xfId="3235"/>
    <cellStyle name="强调文字颜色 5 13" xfId="3236"/>
    <cellStyle name="强调文字颜色 5 14" xfId="3237"/>
    <cellStyle name="强调文字颜色 5 15" xfId="3238"/>
    <cellStyle name="强调文字颜色 5 16" xfId="3239"/>
    <cellStyle name="强调文字颜色 5 2" xfId="3240"/>
    <cellStyle name="强调文字颜色 5 2 10" xfId="3241"/>
    <cellStyle name="强调文字颜色 5 2 11" xfId="3242"/>
    <cellStyle name="强调文字颜色 5 2 12" xfId="3243"/>
    <cellStyle name="强调文字颜色 5 2 13" xfId="3244"/>
    <cellStyle name="强调文字颜色 5 2 14" xfId="3245"/>
    <cellStyle name="强调文字颜色 5 2 15" xfId="3246"/>
    <cellStyle name="强调文字颜色 5 2 16" xfId="3247"/>
    <cellStyle name="强调文字颜色 5 2 2" xfId="3248"/>
    <cellStyle name="强调文字颜色 5 2 2 10" xfId="3249"/>
    <cellStyle name="强调文字颜色 5 2 2 11" xfId="3250"/>
    <cellStyle name="强调文字颜色 5 2 2 12" xfId="3251"/>
    <cellStyle name="强调文字颜色 5 2 2 2" xfId="3252"/>
    <cellStyle name="强调文字颜色 5 2 2 2 2" xfId="3253"/>
    <cellStyle name="强调文字颜色 5 2 2 2 3" xfId="3254"/>
    <cellStyle name="强调文字颜色 5 2 2 3" xfId="3255"/>
    <cellStyle name="强调文字颜色 5 2 2 4" xfId="3256"/>
    <cellStyle name="强调文字颜色 5 2 2 5" xfId="3257"/>
    <cellStyle name="强调文字颜色 5 2 2 6" xfId="3258"/>
    <cellStyle name="强调文字颜色 5 2 2 7" xfId="3259"/>
    <cellStyle name="强调文字颜色 5 2 2 8" xfId="3260"/>
    <cellStyle name="强调文字颜色 5 2 2 9" xfId="3261"/>
    <cellStyle name="强调文字颜色 5 2 3" xfId="3262"/>
    <cellStyle name="强调文字颜色 5 2 3 2" xfId="3263"/>
    <cellStyle name="强调文字颜色 5 2 3 3" xfId="3264"/>
    <cellStyle name="强调文字颜色 5 2 3 4" xfId="3265"/>
    <cellStyle name="强调文字颜色 5 2 4" xfId="3266"/>
    <cellStyle name="强调文字颜色 5 2 5" xfId="3267"/>
    <cellStyle name="强调文字颜色 5 2 6" xfId="3268"/>
    <cellStyle name="强调文字颜色 5 2 7" xfId="3269"/>
    <cellStyle name="强调文字颜色 5 2 8" xfId="3270"/>
    <cellStyle name="强调文字颜色 5 2 9" xfId="3271"/>
    <cellStyle name="强调文字颜色 5 3" xfId="3272"/>
    <cellStyle name="强调文字颜色 5 3 10" xfId="3273"/>
    <cellStyle name="强调文字颜色 5 3 11" xfId="3274"/>
    <cellStyle name="强调文字颜色 5 3 12" xfId="3275"/>
    <cellStyle name="强调文字颜色 5 3 13" xfId="3276"/>
    <cellStyle name="强调文字颜色 5 3 14" xfId="3277"/>
    <cellStyle name="强调文字颜色 5 3 15" xfId="3278"/>
    <cellStyle name="强调文字颜色 5 3 2" xfId="3279"/>
    <cellStyle name="强调文字颜色 5 3 2 10" xfId="3280"/>
    <cellStyle name="强调文字颜色 5 3 2 11" xfId="3281"/>
    <cellStyle name="强调文字颜色 5 3 2 2" xfId="3282"/>
    <cellStyle name="强调文字颜色 5 3 2 3" xfId="3283"/>
    <cellStyle name="强调文字颜色 5 3 2 4" xfId="3284"/>
    <cellStyle name="强调文字颜色 5 3 2 5" xfId="3285"/>
    <cellStyle name="强调文字颜色 5 3 2 6" xfId="3286"/>
    <cellStyle name="强调文字颜色 5 3 2 7" xfId="3287"/>
    <cellStyle name="强调文字颜色 5 3 2 8" xfId="3288"/>
    <cellStyle name="强调文字颜色 5 3 2 9" xfId="3289"/>
    <cellStyle name="强调文字颜色 5 3 3" xfId="3290"/>
    <cellStyle name="强调文字颜色 5 3 3 2" xfId="3291"/>
    <cellStyle name="强调文字颜色 5 3 3 3" xfId="3292"/>
    <cellStyle name="强调文字颜色 5 3 3 4" xfId="3293"/>
    <cellStyle name="强调文字颜色 5 3 4" xfId="3294"/>
    <cellStyle name="强调文字颜色 5 3 5" xfId="3295"/>
    <cellStyle name="强调文字颜色 5 3 6" xfId="3296"/>
    <cellStyle name="强调文字颜色 5 3 7" xfId="3297"/>
    <cellStyle name="强调文字颜色 5 3 8" xfId="3298"/>
    <cellStyle name="强调文字颜色 5 3 9" xfId="3299"/>
    <cellStyle name="强调文字颜色 5 4" xfId="3300"/>
    <cellStyle name="强调文字颜色 5 4 10" xfId="3301"/>
    <cellStyle name="强调文字颜色 5 4 11" xfId="3302"/>
    <cellStyle name="强调文字颜色 5 4 12" xfId="3303"/>
    <cellStyle name="强调文字颜色 5 4 13" xfId="3304"/>
    <cellStyle name="强调文字颜色 5 4 14" xfId="3305"/>
    <cellStyle name="强调文字颜色 5 4 15" xfId="3306"/>
    <cellStyle name="强调文字颜色 5 4 2" xfId="3307"/>
    <cellStyle name="强调文字颜色 5 4 2 10" xfId="3308"/>
    <cellStyle name="强调文字颜色 5 4 2 11" xfId="3309"/>
    <cellStyle name="强调文字颜色 5 4 2 2" xfId="3310"/>
    <cellStyle name="强调文字颜色 5 4 2 3" xfId="3311"/>
    <cellStyle name="强调文字颜色 5 4 2 4" xfId="3312"/>
    <cellStyle name="强调文字颜色 5 4 2 5" xfId="3313"/>
    <cellStyle name="强调文字颜色 5 4 2 6" xfId="3314"/>
    <cellStyle name="强调文字颜色 5 4 2 7" xfId="3315"/>
    <cellStyle name="强调文字颜色 5 4 2 8" xfId="3316"/>
    <cellStyle name="强调文字颜色 5 4 2 9" xfId="3317"/>
    <cellStyle name="强调文字颜色 5 4 3" xfId="3318"/>
    <cellStyle name="强调文字颜色 5 4 3 2" xfId="3319"/>
    <cellStyle name="强调文字颜色 5 4 3 3" xfId="3320"/>
    <cellStyle name="强调文字颜色 5 4 3 4" xfId="3321"/>
    <cellStyle name="强调文字颜色 5 4 4" xfId="3322"/>
    <cellStyle name="强调文字颜色 5 4 5" xfId="3323"/>
    <cellStyle name="强调文字颜色 5 4 6" xfId="3324"/>
    <cellStyle name="强调文字颜色 5 4 7" xfId="3325"/>
    <cellStyle name="强调文字颜色 5 4 8" xfId="3326"/>
    <cellStyle name="强调文字颜色 5 4 9" xfId="3327"/>
    <cellStyle name="强调文字颜色 5 5" xfId="3328"/>
    <cellStyle name="强调文字颜色 5 6" xfId="3329"/>
    <cellStyle name="强调文字颜色 5 7" xfId="3330"/>
    <cellStyle name="强调文字颜色 5 8" xfId="3331"/>
    <cellStyle name="强调文字颜色 5 9" xfId="3332"/>
    <cellStyle name="强调文字颜色 6" xfId="3333"/>
    <cellStyle name="强调文字颜色 6 10" xfId="3334"/>
    <cellStyle name="强调文字颜色 6 11" xfId="3335"/>
    <cellStyle name="强调文字颜色 6 12" xfId="3336"/>
    <cellStyle name="强调文字颜色 6 13" xfId="3337"/>
    <cellStyle name="强调文字颜色 6 14" xfId="3338"/>
    <cellStyle name="强调文字颜色 6 15" xfId="3339"/>
    <cellStyle name="强调文字颜色 6 16" xfId="3340"/>
    <cellStyle name="强调文字颜色 6 2" xfId="3341"/>
    <cellStyle name="强调文字颜色 6 2 10" xfId="3342"/>
    <cellStyle name="强调文字颜色 6 2 11" xfId="3343"/>
    <cellStyle name="强调文字颜色 6 2 12" xfId="3344"/>
    <cellStyle name="强调文字颜色 6 2 13" xfId="3345"/>
    <cellStyle name="强调文字颜色 6 2 14" xfId="3346"/>
    <cellStyle name="强调文字颜色 6 2 15" xfId="3347"/>
    <cellStyle name="强调文字颜色 6 2 16" xfId="3348"/>
    <cellStyle name="强调文字颜色 6 2 2" xfId="3349"/>
    <cellStyle name="强调文字颜色 6 2 2 10" xfId="3350"/>
    <cellStyle name="强调文字颜色 6 2 2 11" xfId="3351"/>
    <cellStyle name="强调文字颜色 6 2 2 12" xfId="3352"/>
    <cellStyle name="强调文字颜色 6 2 2 2" xfId="3353"/>
    <cellStyle name="强调文字颜色 6 2 2 2 2" xfId="3354"/>
    <cellStyle name="强调文字颜色 6 2 2 2 3" xfId="3355"/>
    <cellStyle name="强调文字颜色 6 2 2 3" xfId="3356"/>
    <cellStyle name="强调文字颜色 6 2 2 4" xfId="3357"/>
    <cellStyle name="强调文字颜色 6 2 2 5" xfId="3358"/>
    <cellStyle name="强调文字颜色 6 2 2 6" xfId="3359"/>
    <cellStyle name="强调文字颜色 6 2 2 7" xfId="3360"/>
    <cellStyle name="强调文字颜色 6 2 2 8" xfId="3361"/>
    <cellStyle name="强调文字颜色 6 2 2 9" xfId="3362"/>
    <cellStyle name="强调文字颜色 6 2 3" xfId="3363"/>
    <cellStyle name="强调文字颜色 6 2 3 2" xfId="3364"/>
    <cellStyle name="强调文字颜色 6 2 3 3" xfId="3365"/>
    <cellStyle name="强调文字颜色 6 2 3 4" xfId="3366"/>
    <cellStyle name="强调文字颜色 6 2 4" xfId="3367"/>
    <cellStyle name="强调文字颜色 6 2 5" xfId="3368"/>
    <cellStyle name="强调文字颜色 6 2 6" xfId="3369"/>
    <cellStyle name="强调文字颜色 6 2 7" xfId="3370"/>
    <cellStyle name="强调文字颜色 6 2 8" xfId="3371"/>
    <cellStyle name="强调文字颜色 6 2 9" xfId="3372"/>
    <cellStyle name="强调文字颜色 6 3" xfId="3373"/>
    <cellStyle name="强调文字颜色 6 3 10" xfId="3374"/>
    <cellStyle name="强调文字颜色 6 3 11" xfId="3375"/>
    <cellStyle name="强调文字颜色 6 3 12" xfId="3376"/>
    <cellStyle name="强调文字颜色 6 3 13" xfId="3377"/>
    <cellStyle name="强调文字颜色 6 3 14" xfId="3378"/>
    <cellStyle name="强调文字颜色 6 3 15" xfId="3379"/>
    <cellStyle name="强调文字颜色 6 3 2" xfId="3380"/>
    <cellStyle name="强调文字颜色 6 3 2 10" xfId="3381"/>
    <cellStyle name="强调文字颜色 6 3 2 11" xfId="3382"/>
    <cellStyle name="强调文字颜色 6 3 2 2" xfId="3383"/>
    <cellStyle name="强调文字颜色 6 3 2 3" xfId="3384"/>
    <cellStyle name="强调文字颜色 6 3 2 4" xfId="3385"/>
    <cellStyle name="强调文字颜色 6 3 2 5" xfId="3386"/>
    <cellStyle name="强调文字颜色 6 3 2 6" xfId="3387"/>
    <cellStyle name="强调文字颜色 6 3 2 7" xfId="3388"/>
    <cellStyle name="强调文字颜色 6 3 2 8" xfId="3389"/>
    <cellStyle name="强调文字颜色 6 3 2 9" xfId="3390"/>
    <cellStyle name="强调文字颜色 6 3 3" xfId="3391"/>
    <cellStyle name="强调文字颜色 6 3 3 2" xfId="3392"/>
    <cellStyle name="强调文字颜色 6 3 3 3" xfId="3393"/>
    <cellStyle name="强调文字颜色 6 3 3 4" xfId="3394"/>
    <cellStyle name="强调文字颜色 6 3 4" xfId="3395"/>
    <cellStyle name="强调文字颜色 6 3 5" xfId="3396"/>
    <cellStyle name="强调文字颜色 6 3 6" xfId="3397"/>
    <cellStyle name="强调文字颜色 6 3 7" xfId="3398"/>
    <cellStyle name="强调文字颜色 6 3 8" xfId="3399"/>
    <cellStyle name="强调文字颜色 6 3 9" xfId="3400"/>
    <cellStyle name="强调文字颜色 6 4" xfId="3401"/>
    <cellStyle name="强调文字颜色 6 4 10" xfId="3402"/>
    <cellStyle name="强调文字颜色 6 4 11" xfId="3403"/>
    <cellStyle name="强调文字颜色 6 4 12" xfId="3404"/>
    <cellStyle name="强调文字颜色 6 4 13" xfId="3405"/>
    <cellStyle name="强调文字颜色 6 4 14" xfId="3406"/>
    <cellStyle name="强调文字颜色 6 4 15" xfId="3407"/>
    <cellStyle name="强调文字颜色 6 4 2" xfId="3408"/>
    <cellStyle name="强调文字颜色 6 4 2 10" xfId="3409"/>
    <cellStyle name="强调文字颜色 6 4 2 11" xfId="3410"/>
    <cellStyle name="强调文字颜色 6 4 2 2" xfId="3411"/>
    <cellStyle name="强调文字颜色 6 4 2 3" xfId="3412"/>
    <cellStyle name="强调文字颜色 6 4 2 4" xfId="3413"/>
    <cellStyle name="强调文字颜色 6 4 2 5" xfId="3414"/>
    <cellStyle name="强调文字颜色 6 4 2 6" xfId="3415"/>
    <cellStyle name="强调文字颜色 6 4 2 7" xfId="3416"/>
    <cellStyle name="强调文字颜色 6 4 2 8" xfId="3417"/>
    <cellStyle name="强调文字颜色 6 4 2 9" xfId="3418"/>
    <cellStyle name="强调文字颜色 6 4 3" xfId="3419"/>
    <cellStyle name="强调文字颜色 6 4 3 2" xfId="3420"/>
    <cellStyle name="强调文字颜色 6 4 3 3" xfId="3421"/>
    <cellStyle name="强调文字颜色 6 4 3 4" xfId="3422"/>
    <cellStyle name="强调文字颜色 6 4 4" xfId="3423"/>
    <cellStyle name="强调文字颜色 6 4 5" xfId="3424"/>
    <cellStyle name="强调文字颜色 6 4 6" xfId="3425"/>
    <cellStyle name="强调文字颜色 6 4 7" xfId="3426"/>
    <cellStyle name="强调文字颜色 6 4 8" xfId="3427"/>
    <cellStyle name="强调文字颜色 6 4 9" xfId="3428"/>
    <cellStyle name="强调文字颜色 6 5" xfId="3429"/>
    <cellStyle name="强调文字颜色 6 6" xfId="3430"/>
    <cellStyle name="强调文字颜色 6 7" xfId="3431"/>
    <cellStyle name="强调文字颜色 6 8" xfId="3432"/>
    <cellStyle name="强调文字颜色 6 9" xfId="3433"/>
    <cellStyle name="适中" xfId="3434"/>
    <cellStyle name="适中 10" xfId="3435"/>
    <cellStyle name="适中 11" xfId="3436"/>
    <cellStyle name="适中 12" xfId="3437"/>
    <cellStyle name="适中 13" xfId="3438"/>
    <cellStyle name="适中 14" xfId="3439"/>
    <cellStyle name="适中 15" xfId="3440"/>
    <cellStyle name="适中 16" xfId="3441"/>
    <cellStyle name="适中 2" xfId="3442"/>
    <cellStyle name="适中 2 10" xfId="3443"/>
    <cellStyle name="适中 2 11" xfId="3444"/>
    <cellStyle name="适中 2 12" xfId="3445"/>
    <cellStyle name="适中 2 13" xfId="3446"/>
    <cellStyle name="适中 2 14" xfId="3447"/>
    <cellStyle name="适中 2 15" xfId="3448"/>
    <cellStyle name="适中 2 16" xfId="3449"/>
    <cellStyle name="适中 2 2" xfId="3450"/>
    <cellStyle name="适中 2 2 10" xfId="3451"/>
    <cellStyle name="适中 2 2 11" xfId="3452"/>
    <cellStyle name="适中 2 2 12" xfId="3453"/>
    <cellStyle name="适中 2 2 2" xfId="3454"/>
    <cellStyle name="适中 2 2 2 2" xfId="3455"/>
    <cellStyle name="适中 2 2 2 3" xfId="3456"/>
    <cellStyle name="适中 2 2 3" xfId="3457"/>
    <cellStyle name="适中 2 2 4" xfId="3458"/>
    <cellStyle name="适中 2 2 5" xfId="3459"/>
    <cellStyle name="适中 2 2 6" xfId="3460"/>
    <cellStyle name="适中 2 2 7" xfId="3461"/>
    <cellStyle name="适中 2 2 8" xfId="3462"/>
    <cellStyle name="适中 2 2 9" xfId="3463"/>
    <cellStyle name="适中 2 3" xfId="3464"/>
    <cellStyle name="适中 2 3 2" xfId="3465"/>
    <cellStyle name="适中 2 3 3" xfId="3466"/>
    <cellStyle name="适中 2 3 4" xfId="3467"/>
    <cellStyle name="适中 2 4" xfId="3468"/>
    <cellStyle name="适中 2 5" xfId="3469"/>
    <cellStyle name="适中 2 6" xfId="3470"/>
    <cellStyle name="适中 2 7" xfId="3471"/>
    <cellStyle name="适中 2 8" xfId="3472"/>
    <cellStyle name="适中 2 9" xfId="3473"/>
    <cellStyle name="适中 3" xfId="3474"/>
    <cellStyle name="适中 3 10" xfId="3475"/>
    <cellStyle name="适中 3 11" xfId="3476"/>
    <cellStyle name="适中 3 12" xfId="3477"/>
    <cellStyle name="适中 3 13" xfId="3478"/>
    <cellStyle name="适中 3 14" xfId="3479"/>
    <cellStyle name="适中 3 15" xfId="3480"/>
    <cellStyle name="适中 3 2" xfId="3481"/>
    <cellStyle name="适中 3 2 10" xfId="3482"/>
    <cellStyle name="适中 3 2 11" xfId="3483"/>
    <cellStyle name="适中 3 2 2" xfId="3484"/>
    <cellStyle name="适中 3 2 3" xfId="3485"/>
    <cellStyle name="适中 3 2 4" xfId="3486"/>
    <cellStyle name="适中 3 2 5" xfId="3487"/>
    <cellStyle name="适中 3 2 6" xfId="3488"/>
    <cellStyle name="适中 3 2 7" xfId="3489"/>
    <cellStyle name="适中 3 2 8" xfId="3490"/>
    <cellStyle name="适中 3 2 9" xfId="3491"/>
    <cellStyle name="适中 3 3" xfId="3492"/>
    <cellStyle name="适中 3 3 2" xfId="3493"/>
    <cellStyle name="适中 3 3 3" xfId="3494"/>
    <cellStyle name="适中 3 3 4" xfId="3495"/>
    <cellStyle name="适中 3 4" xfId="3496"/>
    <cellStyle name="适中 3 5" xfId="3497"/>
    <cellStyle name="适中 3 6" xfId="3498"/>
    <cellStyle name="适中 3 7" xfId="3499"/>
    <cellStyle name="适中 3 8" xfId="3500"/>
    <cellStyle name="适中 3 9" xfId="3501"/>
    <cellStyle name="适中 4" xfId="3502"/>
    <cellStyle name="适中 4 10" xfId="3503"/>
    <cellStyle name="适中 4 11" xfId="3504"/>
    <cellStyle name="适中 4 12" xfId="3505"/>
    <cellStyle name="适中 4 13" xfId="3506"/>
    <cellStyle name="适中 4 14" xfId="3507"/>
    <cellStyle name="适中 4 15" xfId="3508"/>
    <cellStyle name="适中 4 2" xfId="3509"/>
    <cellStyle name="适中 4 2 10" xfId="3510"/>
    <cellStyle name="适中 4 2 11" xfId="3511"/>
    <cellStyle name="适中 4 2 2" xfId="3512"/>
    <cellStyle name="适中 4 2 3" xfId="3513"/>
    <cellStyle name="适中 4 2 4" xfId="3514"/>
    <cellStyle name="适中 4 2 5" xfId="3515"/>
    <cellStyle name="适中 4 2 6" xfId="3516"/>
    <cellStyle name="适中 4 2 7" xfId="3517"/>
    <cellStyle name="适中 4 2 8" xfId="3518"/>
    <cellStyle name="适中 4 2 9" xfId="3519"/>
    <cellStyle name="适中 4 3" xfId="3520"/>
    <cellStyle name="适中 4 3 2" xfId="3521"/>
    <cellStyle name="适中 4 3 3" xfId="3522"/>
    <cellStyle name="适中 4 3 4" xfId="3523"/>
    <cellStyle name="适中 4 4" xfId="3524"/>
    <cellStyle name="适中 4 5" xfId="3525"/>
    <cellStyle name="适中 4 6" xfId="3526"/>
    <cellStyle name="适中 4 7" xfId="3527"/>
    <cellStyle name="适中 4 8" xfId="3528"/>
    <cellStyle name="适中 4 9" xfId="3529"/>
    <cellStyle name="适中 5" xfId="3530"/>
    <cellStyle name="适中 6" xfId="3531"/>
    <cellStyle name="适中 7" xfId="3532"/>
    <cellStyle name="适中 8" xfId="3533"/>
    <cellStyle name="适中 9" xfId="3534"/>
    <cellStyle name="输出" xfId="3535"/>
    <cellStyle name="输出 10" xfId="3536"/>
    <cellStyle name="输出 11" xfId="3537"/>
    <cellStyle name="输出 12" xfId="3538"/>
    <cellStyle name="输出 13" xfId="3539"/>
    <cellStyle name="输出 14" xfId="3540"/>
    <cellStyle name="输出 15" xfId="3541"/>
    <cellStyle name="输出 16" xfId="3542"/>
    <cellStyle name="输出 2" xfId="3543"/>
    <cellStyle name="输出 2 10" xfId="3544"/>
    <cellStyle name="输出 2 11" xfId="3545"/>
    <cellStyle name="输出 2 12" xfId="3546"/>
    <cellStyle name="输出 2 13" xfId="3547"/>
    <cellStyle name="输出 2 14" xfId="3548"/>
    <cellStyle name="输出 2 15" xfId="3549"/>
    <cellStyle name="输出 2 16" xfId="3550"/>
    <cellStyle name="输出 2 2" xfId="3551"/>
    <cellStyle name="输出 2 2 10" xfId="3552"/>
    <cellStyle name="输出 2 2 11" xfId="3553"/>
    <cellStyle name="输出 2 2 12" xfId="3554"/>
    <cellStyle name="输出 2 2 2" xfId="3555"/>
    <cellStyle name="输出 2 2 2 2" xfId="3556"/>
    <cellStyle name="输出 2 2 2 3" xfId="3557"/>
    <cellStyle name="输出 2 2 3" xfId="3558"/>
    <cellStyle name="输出 2 2 4" xfId="3559"/>
    <cellStyle name="输出 2 2 5" xfId="3560"/>
    <cellStyle name="输出 2 2 6" xfId="3561"/>
    <cellStyle name="输出 2 2 7" xfId="3562"/>
    <cellStyle name="输出 2 2 8" xfId="3563"/>
    <cellStyle name="输出 2 2 9" xfId="3564"/>
    <cellStyle name="输出 2 3" xfId="3565"/>
    <cellStyle name="输出 2 3 2" xfId="3566"/>
    <cellStyle name="输出 2 3 3" xfId="3567"/>
    <cellStyle name="输出 2 3 4" xfId="3568"/>
    <cellStyle name="输出 2 4" xfId="3569"/>
    <cellStyle name="输出 2 5" xfId="3570"/>
    <cellStyle name="输出 2 6" xfId="3571"/>
    <cellStyle name="输出 2 7" xfId="3572"/>
    <cellStyle name="输出 2 8" xfId="3573"/>
    <cellStyle name="输出 2 9" xfId="3574"/>
    <cellStyle name="输出 3" xfId="3575"/>
    <cellStyle name="输出 3 10" xfId="3576"/>
    <cellStyle name="输出 3 11" xfId="3577"/>
    <cellStyle name="输出 3 12" xfId="3578"/>
    <cellStyle name="输出 3 13" xfId="3579"/>
    <cellStyle name="输出 3 14" xfId="3580"/>
    <cellStyle name="输出 3 15" xfId="3581"/>
    <cellStyle name="输出 3 2" xfId="3582"/>
    <cellStyle name="输出 3 2 10" xfId="3583"/>
    <cellStyle name="输出 3 2 11" xfId="3584"/>
    <cellStyle name="输出 3 2 2" xfId="3585"/>
    <cellStyle name="输出 3 2 3" xfId="3586"/>
    <cellStyle name="输出 3 2 4" xfId="3587"/>
    <cellStyle name="输出 3 2 5" xfId="3588"/>
    <cellStyle name="输出 3 2 6" xfId="3589"/>
    <cellStyle name="输出 3 2 7" xfId="3590"/>
    <cellStyle name="输出 3 2 8" xfId="3591"/>
    <cellStyle name="输出 3 2 9" xfId="3592"/>
    <cellStyle name="输出 3 3" xfId="3593"/>
    <cellStyle name="输出 3 3 2" xfId="3594"/>
    <cellStyle name="输出 3 3 3" xfId="3595"/>
    <cellStyle name="输出 3 3 4" xfId="3596"/>
    <cellStyle name="输出 3 4" xfId="3597"/>
    <cellStyle name="输出 3 5" xfId="3598"/>
    <cellStyle name="输出 3 6" xfId="3599"/>
    <cellStyle name="输出 3 7" xfId="3600"/>
    <cellStyle name="输出 3 8" xfId="3601"/>
    <cellStyle name="输出 3 9" xfId="3602"/>
    <cellStyle name="输出 4" xfId="3603"/>
    <cellStyle name="输出 4 10" xfId="3604"/>
    <cellStyle name="输出 4 11" xfId="3605"/>
    <cellStyle name="输出 4 12" xfId="3606"/>
    <cellStyle name="输出 4 13" xfId="3607"/>
    <cellStyle name="输出 4 14" xfId="3608"/>
    <cellStyle name="输出 4 15" xfId="3609"/>
    <cellStyle name="输出 4 2" xfId="3610"/>
    <cellStyle name="输出 4 2 10" xfId="3611"/>
    <cellStyle name="输出 4 2 11" xfId="3612"/>
    <cellStyle name="输出 4 2 2" xfId="3613"/>
    <cellStyle name="输出 4 2 3" xfId="3614"/>
    <cellStyle name="输出 4 2 4" xfId="3615"/>
    <cellStyle name="输出 4 2 5" xfId="3616"/>
    <cellStyle name="输出 4 2 6" xfId="3617"/>
    <cellStyle name="输出 4 2 7" xfId="3618"/>
    <cellStyle name="输出 4 2 8" xfId="3619"/>
    <cellStyle name="输出 4 2 9" xfId="3620"/>
    <cellStyle name="输出 4 3" xfId="3621"/>
    <cellStyle name="输出 4 3 2" xfId="3622"/>
    <cellStyle name="输出 4 3 3" xfId="3623"/>
    <cellStyle name="输出 4 3 4" xfId="3624"/>
    <cellStyle name="输出 4 4" xfId="3625"/>
    <cellStyle name="输出 4 5" xfId="3626"/>
    <cellStyle name="输出 4 6" xfId="3627"/>
    <cellStyle name="输出 4 7" xfId="3628"/>
    <cellStyle name="输出 4 8" xfId="3629"/>
    <cellStyle name="输出 4 9" xfId="3630"/>
    <cellStyle name="输出 5" xfId="3631"/>
    <cellStyle name="输出 6" xfId="3632"/>
    <cellStyle name="输出 7" xfId="3633"/>
    <cellStyle name="输出 8" xfId="3634"/>
    <cellStyle name="输出 9" xfId="3635"/>
    <cellStyle name="输入" xfId="3636"/>
    <cellStyle name="输入 10" xfId="3637"/>
    <cellStyle name="输入 11" xfId="3638"/>
    <cellStyle name="输入 12" xfId="3639"/>
    <cellStyle name="输入 13" xfId="3640"/>
    <cellStyle name="输入 14" xfId="3641"/>
    <cellStyle name="输入 15" xfId="3642"/>
    <cellStyle name="输入 16" xfId="3643"/>
    <cellStyle name="输入 2" xfId="3644"/>
    <cellStyle name="输入 2 10" xfId="3645"/>
    <cellStyle name="输入 2 11" xfId="3646"/>
    <cellStyle name="输入 2 12" xfId="3647"/>
    <cellStyle name="输入 2 13" xfId="3648"/>
    <cellStyle name="输入 2 14" xfId="3649"/>
    <cellStyle name="输入 2 15" xfId="3650"/>
    <cellStyle name="输入 2 16" xfId="3651"/>
    <cellStyle name="输入 2 2" xfId="3652"/>
    <cellStyle name="输入 2 2 10" xfId="3653"/>
    <cellStyle name="输入 2 2 11" xfId="3654"/>
    <cellStyle name="输入 2 2 12" xfId="3655"/>
    <cellStyle name="输入 2 2 2" xfId="3656"/>
    <cellStyle name="输入 2 2 2 2" xfId="3657"/>
    <cellStyle name="输入 2 2 2 3" xfId="3658"/>
    <cellStyle name="输入 2 2 3" xfId="3659"/>
    <cellStyle name="输入 2 2 4" xfId="3660"/>
    <cellStyle name="输入 2 2 5" xfId="3661"/>
    <cellStyle name="输入 2 2 6" xfId="3662"/>
    <cellStyle name="输入 2 2 7" xfId="3663"/>
    <cellStyle name="输入 2 2 8" xfId="3664"/>
    <cellStyle name="输入 2 2 9" xfId="3665"/>
    <cellStyle name="输入 2 3" xfId="3666"/>
    <cellStyle name="输入 2 3 2" xfId="3667"/>
    <cellStyle name="输入 2 3 3" xfId="3668"/>
    <cellStyle name="输入 2 3 4" xfId="3669"/>
    <cellStyle name="输入 2 4" xfId="3670"/>
    <cellStyle name="输入 2 5" xfId="3671"/>
    <cellStyle name="输入 2 6" xfId="3672"/>
    <cellStyle name="输入 2 7" xfId="3673"/>
    <cellStyle name="输入 2 8" xfId="3674"/>
    <cellStyle name="输入 2 9" xfId="3675"/>
    <cellStyle name="输入 3" xfId="3676"/>
    <cellStyle name="输入 3 10" xfId="3677"/>
    <cellStyle name="输入 3 11" xfId="3678"/>
    <cellStyle name="输入 3 12" xfId="3679"/>
    <cellStyle name="输入 3 13" xfId="3680"/>
    <cellStyle name="输入 3 14" xfId="3681"/>
    <cellStyle name="输入 3 15" xfId="3682"/>
    <cellStyle name="输入 3 2" xfId="3683"/>
    <cellStyle name="输入 3 2 10" xfId="3684"/>
    <cellStyle name="输入 3 2 11" xfId="3685"/>
    <cellStyle name="输入 3 2 2" xfId="3686"/>
    <cellStyle name="输入 3 2 3" xfId="3687"/>
    <cellStyle name="输入 3 2 4" xfId="3688"/>
    <cellStyle name="输入 3 2 5" xfId="3689"/>
    <cellStyle name="输入 3 2 6" xfId="3690"/>
    <cellStyle name="输入 3 2 7" xfId="3691"/>
    <cellStyle name="输入 3 2 8" xfId="3692"/>
    <cellStyle name="输入 3 2 9" xfId="3693"/>
    <cellStyle name="输入 3 3" xfId="3694"/>
    <cellStyle name="输入 3 3 2" xfId="3695"/>
    <cellStyle name="输入 3 3 3" xfId="3696"/>
    <cellStyle name="输入 3 3 4" xfId="3697"/>
    <cellStyle name="输入 3 4" xfId="3698"/>
    <cellStyle name="输入 3 5" xfId="3699"/>
    <cellStyle name="输入 3 6" xfId="3700"/>
    <cellStyle name="输入 3 7" xfId="3701"/>
    <cellStyle name="输入 3 8" xfId="3702"/>
    <cellStyle name="输入 3 9" xfId="3703"/>
    <cellStyle name="输入 4" xfId="3704"/>
    <cellStyle name="输入 4 10" xfId="3705"/>
    <cellStyle name="输入 4 11" xfId="3706"/>
    <cellStyle name="输入 4 12" xfId="3707"/>
    <cellStyle name="输入 4 13" xfId="3708"/>
    <cellStyle name="输入 4 14" xfId="3709"/>
    <cellStyle name="输入 4 15" xfId="3710"/>
    <cellStyle name="输入 4 2" xfId="3711"/>
    <cellStyle name="输入 4 2 10" xfId="3712"/>
    <cellStyle name="输入 4 2 11" xfId="3713"/>
    <cellStyle name="输入 4 2 2" xfId="3714"/>
    <cellStyle name="输入 4 2 3" xfId="3715"/>
    <cellStyle name="输入 4 2 4" xfId="3716"/>
    <cellStyle name="输入 4 2 5" xfId="3717"/>
    <cellStyle name="输入 4 2 6" xfId="3718"/>
    <cellStyle name="输入 4 2 7" xfId="3719"/>
    <cellStyle name="输入 4 2 8" xfId="3720"/>
    <cellStyle name="输入 4 2 9" xfId="3721"/>
    <cellStyle name="输入 4 3" xfId="3722"/>
    <cellStyle name="输入 4 3 2" xfId="3723"/>
    <cellStyle name="输入 4 3 3" xfId="3724"/>
    <cellStyle name="输入 4 3 4" xfId="3725"/>
    <cellStyle name="输入 4 4" xfId="3726"/>
    <cellStyle name="输入 4 5" xfId="3727"/>
    <cellStyle name="输入 4 6" xfId="3728"/>
    <cellStyle name="输入 4 7" xfId="3729"/>
    <cellStyle name="输入 4 8" xfId="3730"/>
    <cellStyle name="输入 4 9" xfId="3731"/>
    <cellStyle name="输入 5" xfId="3732"/>
    <cellStyle name="输入 6" xfId="3733"/>
    <cellStyle name="输入 7" xfId="3734"/>
    <cellStyle name="输入 8" xfId="3735"/>
    <cellStyle name="输入 9" xfId="3736"/>
    <cellStyle name="注释" xfId="3737"/>
    <cellStyle name="注释 10" xfId="3738"/>
    <cellStyle name="注释 11" xfId="3739"/>
    <cellStyle name="注释 12" xfId="3740"/>
    <cellStyle name="注释 13" xfId="3741"/>
    <cellStyle name="注释 14" xfId="3742"/>
    <cellStyle name="注释 15" xfId="3743"/>
    <cellStyle name="注释 16" xfId="3744"/>
    <cellStyle name="注释 2" xfId="3745"/>
    <cellStyle name="注释 2 10" xfId="3746"/>
    <cellStyle name="注释 2 11" xfId="3747"/>
    <cellStyle name="注释 2 12" xfId="3748"/>
    <cellStyle name="注释 2 13" xfId="3749"/>
    <cellStyle name="注释 2 14" xfId="3750"/>
    <cellStyle name="注释 2 15" xfId="3751"/>
    <cellStyle name="注释 2 16" xfId="3752"/>
    <cellStyle name="注释 2 2" xfId="3753"/>
    <cellStyle name="注释 2 2 10" xfId="3754"/>
    <cellStyle name="注释 2 2 11" xfId="3755"/>
    <cellStyle name="注释 2 2 12" xfId="3756"/>
    <cellStyle name="注释 2 2 2" xfId="3757"/>
    <cellStyle name="注释 2 2 2 2" xfId="3758"/>
    <cellStyle name="注释 2 2 2 3" xfId="3759"/>
    <cellStyle name="注释 2 2 3" xfId="3760"/>
    <cellStyle name="注释 2 2 4" xfId="3761"/>
    <cellStyle name="注释 2 2 5" xfId="3762"/>
    <cellStyle name="注释 2 2 6" xfId="3763"/>
    <cellStyle name="注释 2 2 7" xfId="3764"/>
    <cellStyle name="注释 2 2 8" xfId="3765"/>
    <cellStyle name="注释 2 2 9" xfId="3766"/>
    <cellStyle name="注释 2 3" xfId="3767"/>
    <cellStyle name="注释 2 3 2" xfId="3768"/>
    <cellStyle name="注释 2 3 3" xfId="3769"/>
    <cellStyle name="注释 2 3 4" xfId="3770"/>
    <cellStyle name="注释 2 4" xfId="3771"/>
    <cellStyle name="注释 2 5" xfId="3772"/>
    <cellStyle name="注释 2 6" xfId="3773"/>
    <cellStyle name="注释 2 7" xfId="3774"/>
    <cellStyle name="注释 2 8" xfId="3775"/>
    <cellStyle name="注释 2 9" xfId="3776"/>
    <cellStyle name="注释 3" xfId="3777"/>
    <cellStyle name="注释 3 10" xfId="3778"/>
    <cellStyle name="注释 3 11" xfId="3779"/>
    <cellStyle name="注释 3 12" xfId="3780"/>
    <cellStyle name="注释 3 13" xfId="3781"/>
    <cellStyle name="注释 3 14" xfId="3782"/>
    <cellStyle name="注释 3 15" xfId="3783"/>
    <cellStyle name="注释 3 2" xfId="3784"/>
    <cellStyle name="注释 3 2 10" xfId="3785"/>
    <cellStyle name="注释 3 2 11" xfId="3786"/>
    <cellStyle name="注释 3 2 2" xfId="3787"/>
    <cellStyle name="注释 3 2 3" xfId="3788"/>
    <cellStyle name="注释 3 2 4" xfId="3789"/>
    <cellStyle name="注释 3 2 5" xfId="3790"/>
    <cellStyle name="注释 3 2 6" xfId="3791"/>
    <cellStyle name="注释 3 2 7" xfId="3792"/>
    <cellStyle name="注释 3 2 8" xfId="3793"/>
    <cellStyle name="注释 3 2 9" xfId="3794"/>
    <cellStyle name="注释 3 3" xfId="3795"/>
    <cellStyle name="注释 3 3 2" xfId="3796"/>
    <cellStyle name="注释 3 3 3" xfId="3797"/>
    <cellStyle name="注释 3 3 4" xfId="3798"/>
    <cellStyle name="注释 3 4" xfId="3799"/>
    <cellStyle name="注释 3 5" xfId="3800"/>
    <cellStyle name="注释 3 6" xfId="3801"/>
    <cellStyle name="注释 3 7" xfId="3802"/>
    <cellStyle name="注释 3 8" xfId="3803"/>
    <cellStyle name="注释 3 9" xfId="3804"/>
    <cellStyle name="注释 4" xfId="3805"/>
    <cellStyle name="注释 4 10" xfId="3806"/>
    <cellStyle name="注释 4 11" xfId="3807"/>
    <cellStyle name="注释 4 12" xfId="3808"/>
    <cellStyle name="注释 4 13" xfId="3809"/>
    <cellStyle name="注释 4 14" xfId="3810"/>
    <cellStyle name="注释 4 15" xfId="3811"/>
    <cellStyle name="注释 4 2" xfId="3812"/>
    <cellStyle name="注释 4 2 10" xfId="3813"/>
    <cellStyle name="注释 4 2 11" xfId="3814"/>
    <cellStyle name="注释 4 2 2" xfId="3815"/>
    <cellStyle name="注释 4 2 3" xfId="3816"/>
    <cellStyle name="注释 4 2 4" xfId="3817"/>
    <cellStyle name="注释 4 2 5" xfId="3818"/>
    <cellStyle name="注释 4 2 6" xfId="3819"/>
    <cellStyle name="注释 4 2 7" xfId="3820"/>
    <cellStyle name="注释 4 2 8" xfId="3821"/>
    <cellStyle name="注释 4 2 9" xfId="3822"/>
    <cellStyle name="注释 4 3" xfId="3823"/>
    <cellStyle name="注释 4 3 2" xfId="3824"/>
    <cellStyle name="注释 4 3 3" xfId="3825"/>
    <cellStyle name="注释 4 3 4" xfId="3826"/>
    <cellStyle name="注释 4 4" xfId="3827"/>
    <cellStyle name="注释 4 5" xfId="3828"/>
    <cellStyle name="注释 4 6" xfId="3829"/>
    <cellStyle name="注释 4 7" xfId="3830"/>
    <cellStyle name="注释 4 8" xfId="3831"/>
    <cellStyle name="注释 4 9" xfId="3832"/>
    <cellStyle name="注释 5" xfId="3833"/>
    <cellStyle name="注释 6" xfId="3834"/>
    <cellStyle name="注释 7" xfId="3835"/>
    <cellStyle name="注释 8" xfId="3836"/>
    <cellStyle name="注释 9" xfId="38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1"/>
  <sheetViews>
    <sheetView zoomScalePageLayoutView="0" workbookViewId="0" topLeftCell="B1">
      <selection activeCell="I30" sqref="I30"/>
    </sheetView>
  </sheetViews>
  <sheetFormatPr defaultColWidth="9.00390625" defaultRowHeight="14.25"/>
  <cols>
    <col min="1" max="1" width="12.75390625" style="0" hidden="1" customWidth="1"/>
    <col min="3" max="3" width="5.875" style="0" customWidth="1"/>
    <col min="4" max="4" width="38.25390625" style="0" hidden="1" customWidth="1"/>
    <col min="5" max="5" width="26.125" style="0" bestFit="1" customWidth="1"/>
    <col min="6" max="7" width="9.00390625" style="0" hidden="1" customWidth="1"/>
    <col min="8" max="8" width="5.625" style="0" customWidth="1"/>
    <col min="9" max="9" width="9.00390625" style="0" customWidth="1"/>
    <col min="10" max="10" width="8.75390625" style="0" customWidth="1"/>
    <col min="11" max="22" width="9.00390625" style="0" hidden="1" customWidth="1"/>
    <col min="23" max="23" width="9.00390625" style="0" customWidth="1"/>
    <col min="24" max="27" width="9.00390625" style="16" customWidth="1"/>
    <col min="28" max="28" width="7.25390625" style="0" customWidth="1"/>
    <col min="29" max="29" width="16.125" style="0" bestFit="1" customWidth="1"/>
    <col min="30" max="30" width="12.75390625" style="0" bestFit="1" customWidth="1"/>
  </cols>
  <sheetData>
    <row r="1" spans="1:28" s="2" customFormat="1" ht="42.7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13"/>
      <c r="Y1" s="13"/>
      <c r="Z1" s="13"/>
      <c r="AA1" s="13"/>
      <c r="AB1" s="1"/>
    </row>
    <row r="2" spans="1:31" s="5" customFormat="1" ht="44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136</v>
      </c>
      <c r="X2" s="14" t="s">
        <v>143</v>
      </c>
      <c r="Y2" s="14" t="s">
        <v>137</v>
      </c>
      <c r="Z2" s="14" t="s">
        <v>138</v>
      </c>
      <c r="AA2" s="14" t="s">
        <v>139</v>
      </c>
      <c r="AB2" s="3" t="s">
        <v>140</v>
      </c>
      <c r="AC2" s="4" t="s">
        <v>22</v>
      </c>
      <c r="AD2" s="4" t="s">
        <v>23</v>
      </c>
      <c r="AE2" s="4" t="s">
        <v>24</v>
      </c>
    </row>
    <row r="3" spans="1:31" s="25" customFormat="1" ht="15" customHeight="1">
      <c r="A3" s="17" t="s">
        <v>45</v>
      </c>
      <c r="B3" s="18">
        <v>18135</v>
      </c>
      <c r="C3" s="18">
        <v>1</v>
      </c>
      <c r="D3" s="19" t="s">
        <v>46</v>
      </c>
      <c r="E3" s="17" t="s">
        <v>47</v>
      </c>
      <c r="F3" s="17" t="s">
        <v>48</v>
      </c>
      <c r="G3" s="17" t="s">
        <v>26</v>
      </c>
      <c r="H3" s="18" t="s">
        <v>35</v>
      </c>
      <c r="I3" s="20" t="s">
        <v>32</v>
      </c>
      <c r="J3" s="18" t="s">
        <v>38</v>
      </c>
      <c r="K3" s="17" t="s">
        <v>43</v>
      </c>
      <c r="L3" s="21">
        <v>39995</v>
      </c>
      <c r="M3" s="17" t="s">
        <v>49</v>
      </c>
      <c r="N3" s="18" t="s">
        <v>29</v>
      </c>
      <c r="O3" s="18" t="s">
        <v>29</v>
      </c>
      <c r="P3" s="18" t="s">
        <v>29</v>
      </c>
      <c r="Q3" s="18" t="s">
        <v>29</v>
      </c>
      <c r="R3" s="18" t="s">
        <v>29</v>
      </c>
      <c r="S3" s="18" t="s">
        <v>29</v>
      </c>
      <c r="T3" s="18" t="s">
        <v>29</v>
      </c>
      <c r="U3" s="18" t="s">
        <v>29</v>
      </c>
      <c r="V3" s="22"/>
      <c r="W3" s="22">
        <v>215</v>
      </c>
      <c r="X3" s="23">
        <f aca="true" t="shared" si="0" ref="X3:X21">W3/3*0.6</f>
        <v>43</v>
      </c>
      <c r="Y3" s="23">
        <v>72.6</v>
      </c>
      <c r="Z3" s="23">
        <f aca="true" t="shared" si="1" ref="Z3:Z21">Y3*0.4</f>
        <v>29.04</v>
      </c>
      <c r="AA3" s="23">
        <f aca="true" t="shared" si="2" ref="AA3:AA21">X3+Z3</f>
        <v>72.03999999999999</v>
      </c>
      <c r="AB3" s="24">
        <v>1</v>
      </c>
      <c r="AC3" s="24" t="s">
        <v>43</v>
      </c>
      <c r="AD3" s="24" t="s">
        <v>142</v>
      </c>
      <c r="AE3" s="24" t="s">
        <v>44</v>
      </c>
    </row>
    <row r="4" spans="1:31" s="2" customFormat="1" ht="15" customHeight="1">
      <c r="A4" s="9" t="s">
        <v>50</v>
      </c>
      <c r="B4" s="7">
        <v>18135</v>
      </c>
      <c r="C4" s="7">
        <v>1</v>
      </c>
      <c r="D4" s="10" t="s">
        <v>46</v>
      </c>
      <c r="E4" s="9" t="s">
        <v>51</v>
      </c>
      <c r="F4" s="9" t="s">
        <v>52</v>
      </c>
      <c r="G4" s="9" t="s">
        <v>26</v>
      </c>
      <c r="H4" s="7" t="s">
        <v>35</v>
      </c>
      <c r="I4" s="11" t="s">
        <v>32</v>
      </c>
      <c r="J4" s="7" t="s">
        <v>38</v>
      </c>
      <c r="K4" s="9" t="s">
        <v>53</v>
      </c>
      <c r="L4" s="12">
        <v>39278</v>
      </c>
      <c r="M4" s="9" t="s">
        <v>54</v>
      </c>
      <c r="N4" s="7" t="s">
        <v>29</v>
      </c>
      <c r="O4" s="7" t="s">
        <v>29</v>
      </c>
      <c r="P4" s="7" t="s">
        <v>29</v>
      </c>
      <c r="Q4" s="7" t="s">
        <v>29</v>
      </c>
      <c r="R4" s="7" t="s">
        <v>29</v>
      </c>
      <c r="S4" s="7" t="s">
        <v>29</v>
      </c>
      <c r="T4" s="7" t="s">
        <v>29</v>
      </c>
      <c r="U4" s="7" t="s">
        <v>29</v>
      </c>
      <c r="V4" s="7" t="s">
        <v>29</v>
      </c>
      <c r="W4" s="8">
        <v>204</v>
      </c>
      <c r="X4" s="15">
        <f t="shared" si="0"/>
        <v>40.8</v>
      </c>
      <c r="Y4" s="15">
        <v>66</v>
      </c>
      <c r="Z4" s="15">
        <f t="shared" si="1"/>
        <v>26.400000000000002</v>
      </c>
      <c r="AA4" s="15">
        <f t="shared" si="2"/>
        <v>67.2</v>
      </c>
      <c r="AB4" s="6">
        <v>2</v>
      </c>
      <c r="AC4" s="6" t="s">
        <v>43</v>
      </c>
      <c r="AD4" s="6" t="s">
        <v>142</v>
      </c>
      <c r="AE4" s="6" t="s">
        <v>44</v>
      </c>
    </row>
    <row r="5" spans="1:31" s="25" customFormat="1" ht="15" customHeight="1">
      <c r="A5" s="17"/>
      <c r="B5" s="18">
        <v>18136</v>
      </c>
      <c r="C5" s="18">
        <v>1</v>
      </c>
      <c r="D5" s="19" t="s">
        <v>55</v>
      </c>
      <c r="E5" s="26" t="s">
        <v>56</v>
      </c>
      <c r="F5" s="27" t="s">
        <v>57</v>
      </c>
      <c r="G5" s="26" t="s">
        <v>34</v>
      </c>
      <c r="H5" s="28" t="s">
        <v>35</v>
      </c>
      <c r="I5" s="29" t="s">
        <v>28</v>
      </c>
      <c r="J5" s="30" t="s">
        <v>58</v>
      </c>
      <c r="K5" s="26" t="s">
        <v>59</v>
      </c>
      <c r="L5" s="21">
        <v>40364</v>
      </c>
      <c r="M5" s="17">
        <v>13109920668</v>
      </c>
      <c r="N5" s="18"/>
      <c r="O5" s="18"/>
      <c r="P5" s="18"/>
      <c r="Q5" s="18"/>
      <c r="R5" s="18"/>
      <c r="S5" s="18"/>
      <c r="T5" s="18"/>
      <c r="U5" s="18"/>
      <c r="V5" s="22"/>
      <c r="W5" s="22">
        <v>300</v>
      </c>
      <c r="X5" s="23">
        <f t="shared" si="0"/>
        <v>60</v>
      </c>
      <c r="Y5" s="23">
        <v>74.2</v>
      </c>
      <c r="Z5" s="23">
        <f t="shared" si="1"/>
        <v>29.680000000000003</v>
      </c>
      <c r="AA5" s="23">
        <f t="shared" si="2"/>
        <v>89.68</v>
      </c>
      <c r="AB5" s="24">
        <v>1</v>
      </c>
      <c r="AC5" s="24" t="s">
        <v>141</v>
      </c>
      <c r="AD5" s="24" t="s">
        <v>142</v>
      </c>
      <c r="AE5" s="24" t="s">
        <v>44</v>
      </c>
    </row>
    <row r="6" spans="1:31" s="2" customFormat="1" ht="15" customHeight="1">
      <c r="A6" s="9" t="s">
        <v>60</v>
      </c>
      <c r="B6" s="7">
        <v>18136</v>
      </c>
      <c r="C6" s="7">
        <v>1</v>
      </c>
      <c r="D6" s="10" t="s">
        <v>55</v>
      </c>
      <c r="E6" s="9" t="s">
        <v>61</v>
      </c>
      <c r="F6" s="9" t="s">
        <v>62</v>
      </c>
      <c r="G6" s="9" t="s">
        <v>26</v>
      </c>
      <c r="H6" s="7" t="s">
        <v>35</v>
      </c>
      <c r="I6" s="11" t="s">
        <v>28</v>
      </c>
      <c r="J6" s="7" t="s">
        <v>38</v>
      </c>
      <c r="K6" s="9" t="s">
        <v>63</v>
      </c>
      <c r="L6" s="12">
        <v>40359</v>
      </c>
      <c r="M6" s="9" t="s">
        <v>64</v>
      </c>
      <c r="N6" s="7" t="s">
        <v>30</v>
      </c>
      <c r="O6" s="7" t="s">
        <v>29</v>
      </c>
      <c r="P6" s="7" t="s">
        <v>29</v>
      </c>
      <c r="Q6" s="7" t="s">
        <v>29</v>
      </c>
      <c r="R6" s="7" t="s">
        <v>29</v>
      </c>
      <c r="S6" s="7" t="s">
        <v>29</v>
      </c>
      <c r="T6" s="7" t="s">
        <v>29</v>
      </c>
      <c r="U6" s="7" t="s">
        <v>29</v>
      </c>
      <c r="V6" s="8"/>
      <c r="W6" s="8">
        <v>192</v>
      </c>
      <c r="X6" s="15">
        <f t="shared" si="0"/>
        <v>38.4</v>
      </c>
      <c r="Y6" s="15">
        <v>72</v>
      </c>
      <c r="Z6" s="15">
        <f t="shared" si="1"/>
        <v>28.8</v>
      </c>
      <c r="AA6" s="15">
        <f t="shared" si="2"/>
        <v>67.2</v>
      </c>
      <c r="AB6" s="6">
        <v>2</v>
      </c>
      <c r="AC6" s="6" t="s">
        <v>141</v>
      </c>
      <c r="AD6" s="6" t="s">
        <v>142</v>
      </c>
      <c r="AE6" s="6" t="s">
        <v>44</v>
      </c>
    </row>
    <row r="7" spans="1:31" s="25" customFormat="1" ht="15" customHeight="1">
      <c r="A7" s="17" t="s">
        <v>65</v>
      </c>
      <c r="B7" s="18">
        <v>18137</v>
      </c>
      <c r="C7" s="18">
        <v>1</v>
      </c>
      <c r="D7" s="19" t="s">
        <v>55</v>
      </c>
      <c r="E7" s="17" t="s">
        <v>66</v>
      </c>
      <c r="F7" s="17" t="s">
        <v>67</v>
      </c>
      <c r="G7" s="17" t="s">
        <v>31</v>
      </c>
      <c r="H7" s="18" t="s">
        <v>27</v>
      </c>
      <c r="I7" s="20" t="s">
        <v>32</v>
      </c>
      <c r="J7" s="18" t="s">
        <v>38</v>
      </c>
      <c r="K7" s="17" t="s">
        <v>43</v>
      </c>
      <c r="L7" s="21">
        <v>39995</v>
      </c>
      <c r="M7" s="17" t="s">
        <v>68</v>
      </c>
      <c r="N7" s="18" t="s">
        <v>29</v>
      </c>
      <c r="O7" s="18" t="s">
        <v>29</v>
      </c>
      <c r="P7" s="18" t="s">
        <v>29</v>
      </c>
      <c r="Q7" s="18" t="s">
        <v>29</v>
      </c>
      <c r="R7" s="18" t="s">
        <v>29</v>
      </c>
      <c r="S7" s="18" t="s">
        <v>29</v>
      </c>
      <c r="T7" s="18" t="s">
        <v>29</v>
      </c>
      <c r="U7" s="18" t="s">
        <v>29</v>
      </c>
      <c r="V7" s="22"/>
      <c r="W7" s="22">
        <v>206.5</v>
      </c>
      <c r="X7" s="23">
        <f t="shared" si="0"/>
        <v>41.3</v>
      </c>
      <c r="Y7" s="23">
        <v>69.2</v>
      </c>
      <c r="Z7" s="23">
        <f t="shared" si="1"/>
        <v>27.680000000000003</v>
      </c>
      <c r="AA7" s="23">
        <f t="shared" si="2"/>
        <v>68.98</v>
      </c>
      <c r="AB7" s="24">
        <v>1</v>
      </c>
      <c r="AC7" s="24" t="s">
        <v>43</v>
      </c>
      <c r="AD7" s="24" t="s">
        <v>142</v>
      </c>
      <c r="AE7" s="24" t="s">
        <v>44</v>
      </c>
    </row>
    <row r="8" spans="1:31" s="2" customFormat="1" ht="15" customHeight="1">
      <c r="A8" s="9" t="s">
        <v>69</v>
      </c>
      <c r="B8" s="7">
        <v>18137</v>
      </c>
      <c r="C8" s="7">
        <v>1</v>
      </c>
      <c r="D8" s="10" t="s">
        <v>55</v>
      </c>
      <c r="E8" s="9" t="s">
        <v>70</v>
      </c>
      <c r="F8" s="9" t="s">
        <v>71</v>
      </c>
      <c r="G8" s="9" t="s">
        <v>31</v>
      </c>
      <c r="H8" s="7" t="s">
        <v>35</v>
      </c>
      <c r="I8" s="11" t="s">
        <v>32</v>
      </c>
      <c r="J8" s="7" t="s">
        <v>38</v>
      </c>
      <c r="K8" s="9" t="s">
        <v>72</v>
      </c>
      <c r="L8" s="12">
        <v>39264</v>
      </c>
      <c r="M8" s="9" t="s">
        <v>73</v>
      </c>
      <c r="N8" s="7" t="s">
        <v>29</v>
      </c>
      <c r="O8" s="7" t="s">
        <v>29</v>
      </c>
      <c r="P8" s="7" t="s">
        <v>29</v>
      </c>
      <c r="Q8" s="7" t="s">
        <v>29</v>
      </c>
      <c r="R8" s="7" t="s">
        <v>29</v>
      </c>
      <c r="S8" s="7" t="s">
        <v>29</v>
      </c>
      <c r="T8" s="7" t="s">
        <v>29</v>
      </c>
      <c r="U8" s="7" t="s">
        <v>29</v>
      </c>
      <c r="V8" s="8"/>
      <c r="W8" s="8">
        <v>184</v>
      </c>
      <c r="X8" s="15">
        <f t="shared" si="0"/>
        <v>36.8</v>
      </c>
      <c r="Y8" s="15">
        <v>68.4</v>
      </c>
      <c r="Z8" s="15">
        <f t="shared" si="1"/>
        <v>27.360000000000003</v>
      </c>
      <c r="AA8" s="15">
        <f t="shared" si="2"/>
        <v>64.16</v>
      </c>
      <c r="AB8" s="6">
        <v>2</v>
      </c>
      <c r="AC8" s="6" t="s">
        <v>43</v>
      </c>
      <c r="AD8" s="6" t="s">
        <v>142</v>
      </c>
      <c r="AE8" s="6" t="s">
        <v>44</v>
      </c>
    </row>
    <row r="9" spans="1:31" s="25" customFormat="1" ht="15" customHeight="1">
      <c r="A9" s="17" t="s">
        <v>74</v>
      </c>
      <c r="B9" s="18">
        <v>18139</v>
      </c>
      <c r="C9" s="18">
        <v>1</v>
      </c>
      <c r="D9" s="19" t="s">
        <v>75</v>
      </c>
      <c r="E9" s="17" t="s">
        <v>76</v>
      </c>
      <c r="F9" s="17" t="s">
        <v>77</v>
      </c>
      <c r="G9" s="17" t="s">
        <v>31</v>
      </c>
      <c r="H9" s="18" t="s">
        <v>35</v>
      </c>
      <c r="I9" s="20" t="s">
        <v>32</v>
      </c>
      <c r="J9" s="18" t="s">
        <v>38</v>
      </c>
      <c r="K9" s="17" t="s">
        <v>39</v>
      </c>
      <c r="L9" s="21">
        <v>40000</v>
      </c>
      <c r="M9" s="17" t="s">
        <v>78</v>
      </c>
      <c r="N9" s="18" t="s">
        <v>29</v>
      </c>
      <c r="O9" s="18" t="s">
        <v>29</v>
      </c>
      <c r="P9" s="18" t="s">
        <v>29</v>
      </c>
      <c r="Q9" s="18" t="s">
        <v>29</v>
      </c>
      <c r="R9" s="18" t="s">
        <v>29</v>
      </c>
      <c r="S9" s="18" t="s">
        <v>29</v>
      </c>
      <c r="T9" s="18" t="s">
        <v>29</v>
      </c>
      <c r="U9" s="18" t="s">
        <v>29</v>
      </c>
      <c r="V9" s="22"/>
      <c r="W9" s="22">
        <v>147</v>
      </c>
      <c r="X9" s="23">
        <f t="shared" si="0"/>
        <v>29.4</v>
      </c>
      <c r="Y9" s="23">
        <v>67.6</v>
      </c>
      <c r="Z9" s="23">
        <f t="shared" si="1"/>
        <v>27.04</v>
      </c>
      <c r="AA9" s="23">
        <f t="shared" si="2"/>
        <v>56.44</v>
      </c>
      <c r="AB9" s="24">
        <v>1</v>
      </c>
      <c r="AC9" s="24" t="s">
        <v>36</v>
      </c>
      <c r="AD9" s="24" t="s">
        <v>142</v>
      </c>
      <c r="AE9" s="24" t="s">
        <v>44</v>
      </c>
    </row>
    <row r="10" spans="1:31" s="25" customFormat="1" ht="15" customHeight="1">
      <c r="A10" s="9" t="s">
        <v>84</v>
      </c>
      <c r="B10" s="18">
        <v>18140</v>
      </c>
      <c r="C10" s="18">
        <v>2</v>
      </c>
      <c r="D10" s="10" t="s">
        <v>80</v>
      </c>
      <c r="E10" s="17" t="s">
        <v>85</v>
      </c>
      <c r="F10" s="9" t="s">
        <v>86</v>
      </c>
      <c r="G10" s="9" t="s">
        <v>34</v>
      </c>
      <c r="H10" s="18" t="s">
        <v>27</v>
      </c>
      <c r="I10" s="20" t="s">
        <v>28</v>
      </c>
      <c r="J10" s="18" t="s">
        <v>38</v>
      </c>
      <c r="K10" s="9" t="s">
        <v>41</v>
      </c>
      <c r="L10" s="12">
        <v>40360</v>
      </c>
      <c r="M10" s="9" t="s">
        <v>87</v>
      </c>
      <c r="N10" s="7" t="s">
        <v>29</v>
      </c>
      <c r="O10" s="7" t="s">
        <v>29</v>
      </c>
      <c r="P10" s="7" t="s">
        <v>29</v>
      </c>
      <c r="Q10" s="7" t="s">
        <v>29</v>
      </c>
      <c r="R10" s="7" t="s">
        <v>29</v>
      </c>
      <c r="S10" s="7" t="s">
        <v>29</v>
      </c>
      <c r="T10" s="7" t="s">
        <v>29</v>
      </c>
      <c r="U10" s="7" t="s">
        <v>29</v>
      </c>
      <c r="V10" s="7" t="s">
        <v>30</v>
      </c>
      <c r="W10" s="22">
        <v>170.5</v>
      </c>
      <c r="X10" s="23">
        <f t="shared" si="0"/>
        <v>34.1</v>
      </c>
      <c r="Y10" s="23">
        <v>73.6</v>
      </c>
      <c r="Z10" s="23">
        <f t="shared" si="1"/>
        <v>29.439999999999998</v>
      </c>
      <c r="AA10" s="23">
        <f t="shared" si="2"/>
        <v>63.54</v>
      </c>
      <c r="AB10" s="24">
        <v>1</v>
      </c>
      <c r="AC10" s="24" t="s">
        <v>42</v>
      </c>
      <c r="AD10" s="24" t="s">
        <v>142</v>
      </c>
      <c r="AE10" s="24" t="s">
        <v>44</v>
      </c>
    </row>
    <row r="11" spans="1:31" s="25" customFormat="1" ht="15" customHeight="1">
      <c r="A11" s="9" t="s">
        <v>88</v>
      </c>
      <c r="B11" s="18">
        <v>18140</v>
      </c>
      <c r="C11" s="18">
        <v>2</v>
      </c>
      <c r="D11" s="10" t="s">
        <v>80</v>
      </c>
      <c r="E11" s="17" t="s">
        <v>89</v>
      </c>
      <c r="F11" s="9" t="s">
        <v>90</v>
      </c>
      <c r="G11" s="9" t="s">
        <v>26</v>
      </c>
      <c r="H11" s="18" t="s">
        <v>35</v>
      </c>
      <c r="I11" s="20" t="s">
        <v>28</v>
      </c>
      <c r="J11" s="18" t="s">
        <v>38</v>
      </c>
      <c r="K11" s="9" t="s">
        <v>40</v>
      </c>
      <c r="L11" s="12">
        <v>40344</v>
      </c>
      <c r="M11" s="9" t="s">
        <v>91</v>
      </c>
      <c r="N11" s="7" t="s">
        <v>29</v>
      </c>
      <c r="O11" s="7" t="s">
        <v>29</v>
      </c>
      <c r="P11" s="7" t="s">
        <v>29</v>
      </c>
      <c r="Q11" s="7" t="s">
        <v>29</v>
      </c>
      <c r="R11" s="7" t="s">
        <v>30</v>
      </c>
      <c r="S11" s="7" t="s">
        <v>29</v>
      </c>
      <c r="T11" s="7" t="s">
        <v>29</v>
      </c>
      <c r="U11" s="7" t="s">
        <v>29</v>
      </c>
      <c r="V11" s="7" t="s">
        <v>30</v>
      </c>
      <c r="W11" s="22">
        <v>170</v>
      </c>
      <c r="X11" s="23">
        <f t="shared" si="0"/>
        <v>34</v>
      </c>
      <c r="Y11" s="23">
        <v>72.2</v>
      </c>
      <c r="Z11" s="23">
        <f t="shared" si="1"/>
        <v>28.880000000000003</v>
      </c>
      <c r="AA11" s="23">
        <f t="shared" si="2"/>
        <v>62.88</v>
      </c>
      <c r="AB11" s="24">
        <v>2</v>
      </c>
      <c r="AC11" s="24" t="s">
        <v>42</v>
      </c>
      <c r="AD11" s="24" t="s">
        <v>142</v>
      </c>
      <c r="AE11" s="24" t="s">
        <v>44</v>
      </c>
    </row>
    <row r="12" spans="1:31" s="2" customFormat="1" ht="15" customHeight="1">
      <c r="A12" s="9" t="s">
        <v>79</v>
      </c>
      <c r="B12" s="7">
        <v>18140</v>
      </c>
      <c r="C12" s="7">
        <v>2</v>
      </c>
      <c r="D12" s="10" t="s">
        <v>80</v>
      </c>
      <c r="E12" s="9" t="s">
        <v>81</v>
      </c>
      <c r="F12" s="9" t="s">
        <v>82</v>
      </c>
      <c r="G12" s="9" t="s">
        <v>26</v>
      </c>
      <c r="H12" s="7" t="s">
        <v>27</v>
      </c>
      <c r="I12" s="11" t="s">
        <v>28</v>
      </c>
      <c r="J12" s="7" t="s">
        <v>38</v>
      </c>
      <c r="K12" s="9" t="s">
        <v>40</v>
      </c>
      <c r="L12" s="12">
        <v>40360</v>
      </c>
      <c r="M12" s="9" t="s">
        <v>83</v>
      </c>
      <c r="N12" s="7" t="s">
        <v>29</v>
      </c>
      <c r="O12" s="7" t="s">
        <v>29</v>
      </c>
      <c r="P12" s="7" t="s">
        <v>29</v>
      </c>
      <c r="Q12" s="7" t="s">
        <v>29</v>
      </c>
      <c r="R12" s="7" t="s">
        <v>29</v>
      </c>
      <c r="S12" s="7" t="s">
        <v>29</v>
      </c>
      <c r="T12" s="7" t="s">
        <v>29</v>
      </c>
      <c r="U12" s="7" t="s">
        <v>29</v>
      </c>
      <c r="V12" s="7" t="s">
        <v>30</v>
      </c>
      <c r="W12" s="8">
        <v>179.5</v>
      </c>
      <c r="X12" s="15">
        <f t="shared" si="0"/>
        <v>35.9</v>
      </c>
      <c r="Y12" s="15">
        <v>66</v>
      </c>
      <c r="Z12" s="15">
        <f t="shared" si="1"/>
        <v>26.400000000000002</v>
      </c>
      <c r="AA12" s="15">
        <f t="shared" si="2"/>
        <v>62.3</v>
      </c>
      <c r="AB12" s="6">
        <v>3</v>
      </c>
      <c r="AC12" s="6" t="s">
        <v>42</v>
      </c>
      <c r="AD12" s="6" t="s">
        <v>142</v>
      </c>
      <c r="AE12" s="6" t="s">
        <v>44</v>
      </c>
    </row>
    <row r="13" spans="1:31" s="2" customFormat="1" ht="15" customHeight="1">
      <c r="A13" s="9" t="s">
        <v>92</v>
      </c>
      <c r="B13" s="7">
        <v>18140</v>
      </c>
      <c r="C13" s="7">
        <v>2</v>
      </c>
      <c r="D13" s="10" t="s">
        <v>80</v>
      </c>
      <c r="E13" s="9" t="s">
        <v>93</v>
      </c>
      <c r="F13" s="9" t="s">
        <v>94</v>
      </c>
      <c r="G13" s="9" t="s">
        <v>31</v>
      </c>
      <c r="H13" s="7" t="s">
        <v>27</v>
      </c>
      <c r="I13" s="11" t="s">
        <v>32</v>
      </c>
      <c r="J13" s="7" t="s">
        <v>38</v>
      </c>
      <c r="K13" s="9" t="s">
        <v>95</v>
      </c>
      <c r="L13" s="12">
        <v>39625</v>
      </c>
      <c r="M13" s="9" t="s">
        <v>96</v>
      </c>
      <c r="N13" s="7" t="s">
        <v>29</v>
      </c>
      <c r="O13" s="7" t="s">
        <v>29</v>
      </c>
      <c r="P13" s="7" t="s">
        <v>29</v>
      </c>
      <c r="Q13" s="7" t="s">
        <v>29</v>
      </c>
      <c r="R13" s="7" t="s">
        <v>29</v>
      </c>
      <c r="S13" s="7" t="s">
        <v>29</v>
      </c>
      <c r="T13" s="7" t="s">
        <v>29</v>
      </c>
      <c r="U13" s="7" t="s">
        <v>29</v>
      </c>
      <c r="V13" s="8"/>
      <c r="W13" s="8">
        <v>169.5</v>
      </c>
      <c r="X13" s="15">
        <f t="shared" si="0"/>
        <v>33.9</v>
      </c>
      <c r="Y13" s="15">
        <v>65.2</v>
      </c>
      <c r="Z13" s="15">
        <f t="shared" si="1"/>
        <v>26.080000000000002</v>
      </c>
      <c r="AA13" s="15">
        <f t="shared" si="2"/>
        <v>59.980000000000004</v>
      </c>
      <c r="AB13" s="6">
        <v>4</v>
      </c>
      <c r="AC13" s="6" t="s">
        <v>42</v>
      </c>
      <c r="AD13" s="6" t="s">
        <v>142</v>
      </c>
      <c r="AE13" s="6" t="s">
        <v>44</v>
      </c>
    </row>
    <row r="14" spans="1:31" s="25" customFormat="1" ht="15" customHeight="1">
      <c r="A14" s="9" t="s">
        <v>97</v>
      </c>
      <c r="B14" s="18">
        <v>18141</v>
      </c>
      <c r="C14" s="18">
        <v>1</v>
      </c>
      <c r="D14" s="10" t="s">
        <v>80</v>
      </c>
      <c r="E14" s="17" t="s">
        <v>98</v>
      </c>
      <c r="F14" s="9" t="s">
        <v>99</v>
      </c>
      <c r="G14" s="9" t="s">
        <v>26</v>
      </c>
      <c r="H14" s="18" t="s">
        <v>27</v>
      </c>
      <c r="I14" s="20" t="s">
        <v>28</v>
      </c>
      <c r="J14" s="18" t="s">
        <v>38</v>
      </c>
      <c r="K14" s="9" t="s">
        <v>37</v>
      </c>
      <c r="L14" s="12">
        <v>40369</v>
      </c>
      <c r="M14" s="9" t="s">
        <v>100</v>
      </c>
      <c r="N14" s="7" t="s">
        <v>30</v>
      </c>
      <c r="O14" s="7" t="s">
        <v>29</v>
      </c>
      <c r="P14" s="7" t="s">
        <v>29</v>
      </c>
      <c r="Q14" s="7" t="s">
        <v>29</v>
      </c>
      <c r="R14" s="7" t="s">
        <v>29</v>
      </c>
      <c r="S14" s="7" t="s">
        <v>29</v>
      </c>
      <c r="T14" s="7" t="s">
        <v>29</v>
      </c>
      <c r="U14" s="7" t="s">
        <v>29</v>
      </c>
      <c r="V14" s="7" t="s">
        <v>30</v>
      </c>
      <c r="W14" s="22">
        <v>99.5</v>
      </c>
      <c r="X14" s="23">
        <f t="shared" si="0"/>
        <v>19.9</v>
      </c>
      <c r="Y14" s="23">
        <v>65</v>
      </c>
      <c r="Z14" s="23">
        <f t="shared" si="1"/>
        <v>26</v>
      </c>
      <c r="AA14" s="23">
        <f t="shared" si="2"/>
        <v>45.9</v>
      </c>
      <c r="AB14" s="24">
        <v>1</v>
      </c>
      <c r="AC14" s="24" t="s">
        <v>36</v>
      </c>
      <c r="AD14" s="24" t="s">
        <v>142</v>
      </c>
      <c r="AE14" s="24" t="s">
        <v>44</v>
      </c>
    </row>
    <row r="15" spans="1:31" s="25" customFormat="1" ht="15" customHeight="1">
      <c r="A15" s="17" t="s">
        <v>101</v>
      </c>
      <c r="B15" s="18">
        <v>18142</v>
      </c>
      <c r="C15" s="18">
        <v>2</v>
      </c>
      <c r="D15" s="19" t="s">
        <v>102</v>
      </c>
      <c r="E15" s="17" t="s">
        <v>103</v>
      </c>
      <c r="F15" s="17" t="s">
        <v>104</v>
      </c>
      <c r="G15" s="17" t="s">
        <v>26</v>
      </c>
      <c r="H15" s="18" t="s">
        <v>35</v>
      </c>
      <c r="I15" s="20" t="s">
        <v>28</v>
      </c>
      <c r="J15" s="18" t="s">
        <v>33</v>
      </c>
      <c r="K15" s="17" t="s">
        <v>105</v>
      </c>
      <c r="L15" s="21">
        <v>40349</v>
      </c>
      <c r="M15" s="17" t="s">
        <v>106</v>
      </c>
      <c r="N15" s="18" t="s">
        <v>30</v>
      </c>
      <c r="O15" s="18" t="s">
        <v>29</v>
      </c>
      <c r="P15" s="18" t="s">
        <v>29</v>
      </c>
      <c r="Q15" s="18" t="s">
        <v>29</v>
      </c>
      <c r="R15" s="18" t="s">
        <v>30</v>
      </c>
      <c r="S15" s="18" t="s">
        <v>29</v>
      </c>
      <c r="T15" s="18" t="s">
        <v>29</v>
      </c>
      <c r="U15" s="18" t="s">
        <v>29</v>
      </c>
      <c r="V15" s="22"/>
      <c r="W15" s="22">
        <v>149.5</v>
      </c>
      <c r="X15" s="23">
        <f t="shared" si="0"/>
        <v>29.9</v>
      </c>
      <c r="Y15" s="23">
        <v>73</v>
      </c>
      <c r="Z15" s="23">
        <f t="shared" si="1"/>
        <v>29.200000000000003</v>
      </c>
      <c r="AA15" s="23">
        <f t="shared" si="2"/>
        <v>59.1</v>
      </c>
      <c r="AB15" s="24">
        <v>1</v>
      </c>
      <c r="AC15" s="24" t="s">
        <v>110</v>
      </c>
      <c r="AD15" s="24" t="s">
        <v>142</v>
      </c>
      <c r="AE15" s="24" t="s">
        <v>44</v>
      </c>
    </row>
    <row r="16" spans="1:31" s="25" customFormat="1" ht="15" customHeight="1">
      <c r="A16" s="17" t="s">
        <v>107</v>
      </c>
      <c r="B16" s="18">
        <v>18142</v>
      </c>
      <c r="C16" s="18">
        <v>2</v>
      </c>
      <c r="D16" s="19" t="s">
        <v>102</v>
      </c>
      <c r="E16" s="17" t="s">
        <v>108</v>
      </c>
      <c r="F16" s="17" t="s">
        <v>109</v>
      </c>
      <c r="G16" s="17" t="s">
        <v>26</v>
      </c>
      <c r="H16" s="18" t="s">
        <v>35</v>
      </c>
      <c r="I16" s="20" t="s">
        <v>28</v>
      </c>
      <c r="J16" s="18" t="s">
        <v>33</v>
      </c>
      <c r="K16" s="17" t="s">
        <v>110</v>
      </c>
      <c r="L16" s="21">
        <v>40354</v>
      </c>
      <c r="M16" s="17" t="s">
        <v>111</v>
      </c>
      <c r="N16" s="18" t="s">
        <v>30</v>
      </c>
      <c r="O16" s="18" t="s">
        <v>29</v>
      </c>
      <c r="P16" s="18" t="s">
        <v>29</v>
      </c>
      <c r="Q16" s="18" t="s">
        <v>29</v>
      </c>
      <c r="R16" s="18" t="s">
        <v>30</v>
      </c>
      <c r="S16" s="18" t="s">
        <v>29</v>
      </c>
      <c r="T16" s="18" t="s">
        <v>29</v>
      </c>
      <c r="U16" s="18" t="s">
        <v>29</v>
      </c>
      <c r="V16" s="18" t="s">
        <v>30</v>
      </c>
      <c r="W16" s="22">
        <v>148</v>
      </c>
      <c r="X16" s="23">
        <f t="shared" si="0"/>
        <v>29.6</v>
      </c>
      <c r="Y16" s="23">
        <v>70</v>
      </c>
      <c r="Z16" s="23">
        <f t="shared" si="1"/>
        <v>28</v>
      </c>
      <c r="AA16" s="23">
        <f t="shared" si="2"/>
        <v>57.6</v>
      </c>
      <c r="AB16" s="24">
        <v>2</v>
      </c>
      <c r="AC16" s="24" t="s">
        <v>110</v>
      </c>
      <c r="AD16" s="24" t="s">
        <v>142</v>
      </c>
      <c r="AE16" s="24" t="s">
        <v>44</v>
      </c>
    </row>
    <row r="17" spans="1:31" s="47" customFormat="1" ht="15" customHeight="1">
      <c r="A17" s="39" t="s">
        <v>112</v>
      </c>
      <c r="B17" s="40">
        <v>18143</v>
      </c>
      <c r="C17" s="40">
        <v>1</v>
      </c>
      <c r="D17" s="41" t="s">
        <v>102</v>
      </c>
      <c r="E17" s="39" t="s">
        <v>113</v>
      </c>
      <c r="F17" s="39" t="s">
        <v>114</v>
      </c>
      <c r="G17" s="39" t="s">
        <v>26</v>
      </c>
      <c r="H17" s="40" t="s">
        <v>35</v>
      </c>
      <c r="I17" s="42" t="s">
        <v>28</v>
      </c>
      <c r="J17" s="40" t="s">
        <v>38</v>
      </c>
      <c r="K17" s="39" t="s">
        <v>115</v>
      </c>
      <c r="L17" s="43">
        <v>39989</v>
      </c>
      <c r="M17" s="39" t="s">
        <v>116</v>
      </c>
      <c r="N17" s="40" t="s">
        <v>29</v>
      </c>
      <c r="O17" s="40" t="s">
        <v>29</v>
      </c>
      <c r="P17" s="40" t="s">
        <v>29</v>
      </c>
      <c r="Q17" s="40" t="s">
        <v>29</v>
      </c>
      <c r="R17" s="40" t="s">
        <v>29</v>
      </c>
      <c r="S17" s="40" t="s">
        <v>29</v>
      </c>
      <c r="T17" s="40" t="s">
        <v>29</v>
      </c>
      <c r="U17" s="40" t="s">
        <v>29</v>
      </c>
      <c r="V17" s="40" t="s">
        <v>30</v>
      </c>
      <c r="W17" s="44">
        <v>155</v>
      </c>
      <c r="X17" s="45">
        <f t="shared" si="0"/>
        <v>30.999999999999996</v>
      </c>
      <c r="Y17" s="45">
        <v>69.2</v>
      </c>
      <c r="Z17" s="45">
        <f t="shared" si="1"/>
        <v>27.680000000000003</v>
      </c>
      <c r="AA17" s="45">
        <f t="shared" si="2"/>
        <v>58.68</v>
      </c>
      <c r="AB17" s="46">
        <v>1</v>
      </c>
      <c r="AC17" s="46" t="s">
        <v>115</v>
      </c>
      <c r="AD17" s="46" t="s">
        <v>142</v>
      </c>
      <c r="AE17" s="46" t="s">
        <v>44</v>
      </c>
    </row>
    <row r="18" spans="1:31" s="2" customFormat="1" ht="15" customHeight="1">
      <c r="A18" s="9" t="s">
        <v>117</v>
      </c>
      <c r="B18" s="7">
        <v>18143</v>
      </c>
      <c r="C18" s="7">
        <v>1</v>
      </c>
      <c r="D18" s="10" t="s">
        <v>102</v>
      </c>
      <c r="E18" s="9" t="s">
        <v>118</v>
      </c>
      <c r="F18" s="9" t="s">
        <v>119</v>
      </c>
      <c r="G18" s="9" t="s">
        <v>26</v>
      </c>
      <c r="H18" s="7" t="s">
        <v>35</v>
      </c>
      <c r="I18" s="11" t="s">
        <v>28</v>
      </c>
      <c r="J18" s="7" t="s">
        <v>38</v>
      </c>
      <c r="K18" s="9" t="s">
        <v>120</v>
      </c>
      <c r="L18" s="12">
        <v>39995</v>
      </c>
      <c r="M18" s="9" t="s">
        <v>121</v>
      </c>
      <c r="N18" s="7" t="s">
        <v>29</v>
      </c>
      <c r="O18" s="7" t="s">
        <v>29</v>
      </c>
      <c r="P18" s="7" t="s">
        <v>29</v>
      </c>
      <c r="Q18" s="7" t="s">
        <v>29</v>
      </c>
      <c r="R18" s="7" t="s">
        <v>29</v>
      </c>
      <c r="S18" s="7" t="s">
        <v>29</v>
      </c>
      <c r="T18" s="7" t="s">
        <v>29</v>
      </c>
      <c r="U18" s="7" t="s">
        <v>29</v>
      </c>
      <c r="V18" s="7" t="s">
        <v>30</v>
      </c>
      <c r="W18" s="8">
        <v>126</v>
      </c>
      <c r="X18" s="15">
        <f t="shared" si="0"/>
        <v>25.2</v>
      </c>
      <c r="Y18" s="15">
        <v>65.8</v>
      </c>
      <c r="Z18" s="15">
        <f t="shared" si="1"/>
        <v>26.32</v>
      </c>
      <c r="AA18" s="15">
        <f t="shared" si="2"/>
        <v>51.519999999999996</v>
      </c>
      <c r="AB18" s="6">
        <v>2</v>
      </c>
      <c r="AC18" s="6" t="s">
        <v>115</v>
      </c>
      <c r="AD18" s="6" t="s">
        <v>142</v>
      </c>
      <c r="AE18" s="6" t="s">
        <v>44</v>
      </c>
    </row>
    <row r="19" spans="1:31" s="25" customFormat="1" ht="15" customHeight="1">
      <c r="A19" s="9" t="s">
        <v>122</v>
      </c>
      <c r="B19" s="18">
        <v>18144</v>
      </c>
      <c r="C19" s="18">
        <v>1</v>
      </c>
      <c r="D19" s="10" t="s">
        <v>102</v>
      </c>
      <c r="E19" s="17" t="s">
        <v>123</v>
      </c>
      <c r="F19" s="9" t="s">
        <v>124</v>
      </c>
      <c r="G19" s="9" t="s">
        <v>26</v>
      </c>
      <c r="H19" s="18" t="s">
        <v>27</v>
      </c>
      <c r="I19" s="20" t="s">
        <v>28</v>
      </c>
      <c r="J19" s="18" t="s">
        <v>38</v>
      </c>
      <c r="K19" s="9" t="s">
        <v>120</v>
      </c>
      <c r="L19" s="12">
        <v>39630</v>
      </c>
      <c r="M19" s="9" t="s">
        <v>125</v>
      </c>
      <c r="N19" s="7" t="s">
        <v>29</v>
      </c>
      <c r="O19" s="7" t="s">
        <v>30</v>
      </c>
      <c r="P19" s="7" t="s">
        <v>29</v>
      </c>
      <c r="Q19" s="7" t="s">
        <v>29</v>
      </c>
      <c r="R19" s="7" t="s">
        <v>29</v>
      </c>
      <c r="S19" s="7" t="s">
        <v>29</v>
      </c>
      <c r="T19" s="7" t="s">
        <v>29</v>
      </c>
      <c r="U19" s="7" t="s">
        <v>29</v>
      </c>
      <c r="V19" s="7" t="s">
        <v>30</v>
      </c>
      <c r="W19" s="22">
        <v>144.5</v>
      </c>
      <c r="X19" s="23">
        <f t="shared" si="0"/>
        <v>28.9</v>
      </c>
      <c r="Y19" s="23">
        <v>60.2</v>
      </c>
      <c r="Z19" s="23">
        <f t="shared" si="1"/>
        <v>24.080000000000002</v>
      </c>
      <c r="AA19" s="23">
        <f t="shared" si="2"/>
        <v>52.980000000000004</v>
      </c>
      <c r="AB19" s="24">
        <v>1</v>
      </c>
      <c r="AC19" s="24" t="s">
        <v>115</v>
      </c>
      <c r="AD19" s="24" t="s">
        <v>142</v>
      </c>
      <c r="AE19" s="24" t="s">
        <v>44</v>
      </c>
    </row>
    <row r="20" spans="1:31" s="25" customFormat="1" ht="15" customHeight="1">
      <c r="A20" s="9" t="s">
        <v>126</v>
      </c>
      <c r="B20" s="18">
        <v>18146</v>
      </c>
      <c r="C20" s="18">
        <v>1</v>
      </c>
      <c r="D20" s="10" t="s">
        <v>102</v>
      </c>
      <c r="E20" s="17" t="s">
        <v>127</v>
      </c>
      <c r="F20" s="9" t="s">
        <v>128</v>
      </c>
      <c r="G20" s="9" t="s">
        <v>26</v>
      </c>
      <c r="H20" s="18" t="s">
        <v>27</v>
      </c>
      <c r="I20" s="20" t="s">
        <v>28</v>
      </c>
      <c r="J20" s="18" t="s">
        <v>38</v>
      </c>
      <c r="K20" s="9" t="s">
        <v>129</v>
      </c>
      <c r="L20" s="12">
        <v>39995</v>
      </c>
      <c r="M20" s="9" t="s">
        <v>130</v>
      </c>
      <c r="N20" s="7" t="s">
        <v>29</v>
      </c>
      <c r="O20" s="7" t="s">
        <v>29</v>
      </c>
      <c r="P20" s="7" t="s">
        <v>29</v>
      </c>
      <c r="Q20" s="7" t="s">
        <v>29</v>
      </c>
      <c r="R20" s="7" t="s">
        <v>29</v>
      </c>
      <c r="S20" s="7" t="s">
        <v>29</v>
      </c>
      <c r="T20" s="7" t="s">
        <v>29</v>
      </c>
      <c r="U20" s="7" t="s">
        <v>29</v>
      </c>
      <c r="V20" s="7" t="s">
        <v>30</v>
      </c>
      <c r="W20" s="22">
        <v>139.5</v>
      </c>
      <c r="X20" s="23">
        <f t="shared" si="0"/>
        <v>27.9</v>
      </c>
      <c r="Y20" s="23">
        <v>70.8</v>
      </c>
      <c r="Z20" s="23">
        <f t="shared" si="1"/>
        <v>28.32</v>
      </c>
      <c r="AA20" s="23">
        <f t="shared" si="2"/>
        <v>56.22</v>
      </c>
      <c r="AB20" s="24">
        <v>1</v>
      </c>
      <c r="AC20" s="24" t="s">
        <v>129</v>
      </c>
      <c r="AD20" s="24" t="s">
        <v>142</v>
      </c>
      <c r="AE20" s="24" t="s">
        <v>44</v>
      </c>
    </row>
    <row r="21" spans="1:31" s="25" customFormat="1" ht="15" customHeight="1">
      <c r="A21" s="9" t="s">
        <v>131</v>
      </c>
      <c r="B21" s="18">
        <v>18148</v>
      </c>
      <c r="C21" s="18">
        <v>1</v>
      </c>
      <c r="D21" s="10" t="s">
        <v>102</v>
      </c>
      <c r="E21" s="17" t="s">
        <v>132</v>
      </c>
      <c r="F21" s="9" t="s">
        <v>133</v>
      </c>
      <c r="G21" s="9" t="s">
        <v>26</v>
      </c>
      <c r="H21" s="18" t="s">
        <v>27</v>
      </c>
      <c r="I21" s="20" t="s">
        <v>28</v>
      </c>
      <c r="J21" s="18" t="s">
        <v>38</v>
      </c>
      <c r="K21" s="9" t="s">
        <v>134</v>
      </c>
      <c r="L21" s="12">
        <v>39995</v>
      </c>
      <c r="M21" s="9" t="s">
        <v>135</v>
      </c>
      <c r="N21" s="7" t="s">
        <v>29</v>
      </c>
      <c r="O21" s="7" t="s">
        <v>29</v>
      </c>
      <c r="P21" s="7" t="s">
        <v>29</v>
      </c>
      <c r="Q21" s="7" t="s">
        <v>29</v>
      </c>
      <c r="R21" s="7" t="s">
        <v>29</v>
      </c>
      <c r="S21" s="7" t="s">
        <v>29</v>
      </c>
      <c r="T21" s="7" t="s">
        <v>29</v>
      </c>
      <c r="U21" s="7" t="s">
        <v>29</v>
      </c>
      <c r="V21" s="7" t="s">
        <v>30</v>
      </c>
      <c r="W21" s="22">
        <v>165</v>
      </c>
      <c r="X21" s="23">
        <f t="shared" si="0"/>
        <v>33</v>
      </c>
      <c r="Y21" s="23">
        <v>71.6</v>
      </c>
      <c r="Z21" s="23">
        <f t="shared" si="1"/>
        <v>28.64</v>
      </c>
      <c r="AA21" s="23">
        <f t="shared" si="2"/>
        <v>61.64</v>
      </c>
      <c r="AB21" s="24">
        <v>1</v>
      </c>
      <c r="AC21" s="24" t="s">
        <v>144</v>
      </c>
      <c r="AD21" s="24" t="s">
        <v>142</v>
      </c>
      <c r="AE21" s="24" t="s">
        <v>44</v>
      </c>
    </row>
  </sheetData>
  <sheetProtection/>
  <autoFilter ref="A2:AE21">
    <sortState ref="A3:AE21">
      <sortCondition sortBy="value" ref="B3:B21"/>
    </sortState>
  </autoFilter>
  <mergeCells count="1">
    <mergeCell ref="A1:W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Z43" sqref="Z43"/>
    </sheetView>
  </sheetViews>
  <sheetFormatPr defaultColWidth="9.00390625" defaultRowHeight="14.25"/>
  <cols>
    <col min="1" max="1" width="12.75390625" style="0" bestFit="1" customWidth="1"/>
    <col min="2" max="2" width="6.375" style="0" customWidth="1"/>
    <col min="3" max="3" width="5.00390625" style="0" customWidth="1"/>
    <col min="4" max="4" width="36.125" style="0" hidden="1" customWidth="1"/>
    <col min="5" max="5" width="22.625" style="0" customWidth="1"/>
    <col min="6" max="7" width="0" style="0" hidden="1" customWidth="1"/>
    <col min="8" max="8" width="6.25390625" style="0" hidden="1" customWidth="1"/>
    <col min="9" max="9" width="0" style="0" hidden="1" customWidth="1"/>
    <col min="10" max="10" width="6.875" style="0" hidden="1" customWidth="1"/>
    <col min="11" max="23" width="0" style="0" hidden="1" customWidth="1"/>
    <col min="24" max="24" width="0" style="16" hidden="1" customWidth="1"/>
    <col min="25" max="27" width="9.00390625" style="16" customWidth="1"/>
    <col min="28" max="28" width="5.25390625" style="0" customWidth="1"/>
    <col min="29" max="29" width="9.50390625" style="0" bestFit="1" customWidth="1"/>
    <col min="30" max="30" width="12.75390625" style="0" bestFit="1" customWidth="1"/>
  </cols>
  <sheetData>
    <row r="1" spans="1:28" s="2" customFormat="1" ht="42.7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13"/>
      <c r="Y1" s="13"/>
      <c r="Z1" s="13"/>
      <c r="AA1" s="13"/>
      <c r="AB1" s="1"/>
    </row>
    <row r="2" spans="1:31" s="5" customFormat="1" ht="44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136</v>
      </c>
      <c r="X2" s="14" t="s">
        <v>145</v>
      </c>
      <c r="Y2" s="14" t="s">
        <v>137</v>
      </c>
      <c r="Z2" s="14" t="s">
        <v>138</v>
      </c>
      <c r="AA2" s="14" t="s">
        <v>139</v>
      </c>
      <c r="AB2" s="3" t="s">
        <v>140</v>
      </c>
      <c r="AC2" s="4" t="s">
        <v>22</v>
      </c>
      <c r="AD2" s="4" t="s">
        <v>23</v>
      </c>
      <c r="AE2" s="4" t="s">
        <v>24</v>
      </c>
    </row>
    <row r="3" spans="1:31" s="25" customFormat="1" ht="14.25">
      <c r="A3" s="24" t="s">
        <v>146</v>
      </c>
      <c r="B3" s="24">
        <v>18292</v>
      </c>
      <c r="C3" s="24">
        <v>1</v>
      </c>
      <c r="D3" s="31" t="s">
        <v>147</v>
      </c>
      <c r="E3" s="24" t="s">
        <v>148</v>
      </c>
      <c r="F3" s="31" t="s">
        <v>149</v>
      </c>
      <c r="G3" s="31" t="s">
        <v>26</v>
      </c>
      <c r="H3" s="31" t="s">
        <v>27</v>
      </c>
      <c r="I3" s="31" t="s">
        <v>28</v>
      </c>
      <c r="J3" s="31" t="s">
        <v>38</v>
      </c>
      <c r="K3" s="31" t="s">
        <v>150</v>
      </c>
      <c r="L3" s="31">
        <v>40360</v>
      </c>
      <c r="M3" s="31" t="s">
        <v>151</v>
      </c>
      <c r="N3" s="31" t="s">
        <v>29</v>
      </c>
      <c r="O3" s="31" t="s">
        <v>29</v>
      </c>
      <c r="P3" s="31" t="s">
        <v>29</v>
      </c>
      <c r="Q3" s="31" t="s">
        <v>29</v>
      </c>
      <c r="R3" s="31" t="s">
        <v>29</v>
      </c>
      <c r="S3" s="31" t="s">
        <v>29</v>
      </c>
      <c r="T3" s="31" t="s">
        <v>29</v>
      </c>
      <c r="U3" s="31" t="s">
        <v>29</v>
      </c>
      <c r="V3" s="31" t="s">
        <v>30</v>
      </c>
      <c r="W3" s="31">
        <v>176.5</v>
      </c>
      <c r="X3" s="32">
        <f>W3/3*0.6</f>
        <v>35.3</v>
      </c>
      <c r="Y3" s="23">
        <v>76.8</v>
      </c>
      <c r="Z3" s="23">
        <f aca="true" t="shared" si="0" ref="Z3:Z26">Y3*0.4</f>
        <v>30.72</v>
      </c>
      <c r="AA3" s="23">
        <f aca="true" t="shared" si="1" ref="AA3:AA26">X3+Z3</f>
        <v>66.02</v>
      </c>
      <c r="AB3" s="24">
        <v>1</v>
      </c>
      <c r="AC3" s="24" t="s">
        <v>141</v>
      </c>
      <c r="AD3" s="24" t="s">
        <v>142</v>
      </c>
      <c r="AE3" s="24" t="s">
        <v>152</v>
      </c>
    </row>
    <row r="4" spans="1:31" s="25" customFormat="1" ht="14.25">
      <c r="A4" s="24" t="s">
        <v>153</v>
      </c>
      <c r="B4" s="24">
        <v>18293</v>
      </c>
      <c r="C4" s="24">
        <v>1</v>
      </c>
      <c r="D4" s="31" t="s">
        <v>147</v>
      </c>
      <c r="E4" s="24" t="s">
        <v>154</v>
      </c>
      <c r="F4" s="31" t="s">
        <v>155</v>
      </c>
      <c r="G4" s="31" t="s">
        <v>26</v>
      </c>
      <c r="H4" s="31" t="s">
        <v>35</v>
      </c>
      <c r="I4" s="31" t="s">
        <v>32</v>
      </c>
      <c r="J4" s="31" t="s">
        <v>38</v>
      </c>
      <c r="K4" s="31" t="s">
        <v>156</v>
      </c>
      <c r="L4" s="31">
        <v>39998</v>
      </c>
      <c r="M4" s="31" t="s">
        <v>157</v>
      </c>
      <c r="N4" s="31" t="s">
        <v>29</v>
      </c>
      <c r="O4" s="31" t="s">
        <v>29</v>
      </c>
      <c r="P4" s="31" t="s">
        <v>29</v>
      </c>
      <c r="Q4" s="31" t="s">
        <v>29</v>
      </c>
      <c r="R4" s="31" t="s">
        <v>29</v>
      </c>
      <c r="S4" s="31" t="s">
        <v>29</v>
      </c>
      <c r="T4" s="31" t="s">
        <v>29</v>
      </c>
      <c r="U4" s="31" t="s">
        <v>29</v>
      </c>
      <c r="V4" s="31"/>
      <c r="W4" s="31">
        <v>137.5</v>
      </c>
      <c r="X4" s="32">
        <f aca="true" t="shared" si="2" ref="X4:X26">W4/3*0.6</f>
        <v>27.5</v>
      </c>
      <c r="Y4" s="23">
        <v>62</v>
      </c>
      <c r="Z4" s="23">
        <f t="shared" si="0"/>
        <v>24.8</v>
      </c>
      <c r="AA4" s="23">
        <f t="shared" si="1"/>
        <v>52.3</v>
      </c>
      <c r="AB4" s="24">
        <v>1</v>
      </c>
      <c r="AC4" s="24" t="s">
        <v>141</v>
      </c>
      <c r="AD4" s="24" t="s">
        <v>142</v>
      </c>
      <c r="AE4" s="24" t="s">
        <v>152</v>
      </c>
    </row>
    <row r="5" spans="1:31" s="25" customFormat="1" ht="14.25">
      <c r="A5" s="24" t="s">
        <v>158</v>
      </c>
      <c r="B5" s="24">
        <v>18303</v>
      </c>
      <c r="C5" s="24">
        <v>1</v>
      </c>
      <c r="D5" s="31" t="s">
        <v>159</v>
      </c>
      <c r="E5" s="24" t="s">
        <v>160</v>
      </c>
      <c r="F5" s="31" t="s">
        <v>161</v>
      </c>
      <c r="G5" s="31" t="s">
        <v>26</v>
      </c>
      <c r="H5" s="31" t="s">
        <v>35</v>
      </c>
      <c r="I5" s="31" t="s">
        <v>32</v>
      </c>
      <c r="J5" s="31" t="s">
        <v>38</v>
      </c>
      <c r="K5" s="31" t="s">
        <v>162</v>
      </c>
      <c r="L5" s="31">
        <v>39630</v>
      </c>
      <c r="M5" s="31" t="s">
        <v>163</v>
      </c>
      <c r="N5" s="31" t="s">
        <v>29</v>
      </c>
      <c r="O5" s="31" t="s">
        <v>29</v>
      </c>
      <c r="P5" s="31" t="s">
        <v>29</v>
      </c>
      <c r="Q5" s="31" t="s">
        <v>29</v>
      </c>
      <c r="R5" s="31" t="s">
        <v>29</v>
      </c>
      <c r="S5" s="31" t="s">
        <v>29</v>
      </c>
      <c r="T5" s="31" t="s">
        <v>29</v>
      </c>
      <c r="U5" s="31" t="s">
        <v>29</v>
      </c>
      <c r="V5" s="31"/>
      <c r="W5" s="31">
        <v>152</v>
      </c>
      <c r="X5" s="32">
        <f t="shared" si="2"/>
        <v>30.4</v>
      </c>
      <c r="Y5" s="23">
        <v>65.2</v>
      </c>
      <c r="Z5" s="23">
        <f t="shared" si="0"/>
        <v>26.080000000000002</v>
      </c>
      <c r="AA5" s="23">
        <f t="shared" si="1"/>
        <v>56.480000000000004</v>
      </c>
      <c r="AB5" s="24">
        <v>1</v>
      </c>
      <c r="AC5" s="24" t="s">
        <v>141</v>
      </c>
      <c r="AD5" s="24" t="s">
        <v>142</v>
      </c>
      <c r="AE5" s="24" t="s">
        <v>152</v>
      </c>
    </row>
    <row r="6" spans="1:31" s="25" customFormat="1" ht="14.25">
      <c r="A6" s="24" t="s">
        <v>164</v>
      </c>
      <c r="B6" s="24">
        <v>18304</v>
      </c>
      <c r="C6" s="24">
        <v>1</v>
      </c>
      <c r="D6" s="31" t="s">
        <v>165</v>
      </c>
      <c r="E6" s="24" t="s">
        <v>166</v>
      </c>
      <c r="F6" s="31" t="s">
        <v>167</v>
      </c>
      <c r="G6" s="31" t="s">
        <v>31</v>
      </c>
      <c r="H6" s="31" t="s">
        <v>35</v>
      </c>
      <c r="I6" s="31" t="s">
        <v>32</v>
      </c>
      <c r="J6" s="31" t="s">
        <v>33</v>
      </c>
      <c r="K6" s="31" t="s">
        <v>168</v>
      </c>
      <c r="L6" s="31">
        <v>40335</v>
      </c>
      <c r="M6" s="31" t="s">
        <v>169</v>
      </c>
      <c r="N6" s="31" t="s">
        <v>29</v>
      </c>
      <c r="O6" s="31" t="s">
        <v>29</v>
      </c>
      <c r="P6" s="31" t="s">
        <v>29</v>
      </c>
      <c r="Q6" s="31" t="s">
        <v>29</v>
      </c>
      <c r="R6" s="31" t="s">
        <v>29</v>
      </c>
      <c r="S6" s="31" t="s">
        <v>29</v>
      </c>
      <c r="T6" s="31" t="s">
        <v>29</v>
      </c>
      <c r="U6" s="31" t="s">
        <v>29</v>
      </c>
      <c r="V6" s="31"/>
      <c r="W6" s="31">
        <v>157.5</v>
      </c>
      <c r="X6" s="32">
        <f t="shared" si="2"/>
        <v>31.5</v>
      </c>
      <c r="Y6" s="23">
        <v>69.2</v>
      </c>
      <c r="Z6" s="23">
        <f t="shared" si="0"/>
        <v>27.680000000000003</v>
      </c>
      <c r="AA6" s="23">
        <f t="shared" si="1"/>
        <v>59.18000000000001</v>
      </c>
      <c r="AB6" s="24">
        <v>1</v>
      </c>
      <c r="AC6" s="24" t="s">
        <v>141</v>
      </c>
      <c r="AD6" s="24" t="s">
        <v>142</v>
      </c>
      <c r="AE6" s="24" t="s">
        <v>152</v>
      </c>
    </row>
    <row r="7" spans="1:31" s="25" customFormat="1" ht="14.25">
      <c r="A7" s="24" t="s">
        <v>170</v>
      </c>
      <c r="B7" s="24">
        <v>18305</v>
      </c>
      <c r="C7" s="24">
        <v>1</v>
      </c>
      <c r="D7" s="31" t="s">
        <v>165</v>
      </c>
      <c r="E7" s="24" t="s">
        <v>171</v>
      </c>
      <c r="F7" s="31" t="s">
        <v>172</v>
      </c>
      <c r="G7" s="31" t="s">
        <v>26</v>
      </c>
      <c r="H7" s="31" t="s">
        <v>35</v>
      </c>
      <c r="I7" s="31" t="s">
        <v>28</v>
      </c>
      <c r="J7" s="31" t="s">
        <v>33</v>
      </c>
      <c r="K7" s="31" t="s">
        <v>173</v>
      </c>
      <c r="L7" s="31">
        <v>39995</v>
      </c>
      <c r="M7" s="31" t="s">
        <v>174</v>
      </c>
      <c r="N7" s="31" t="s">
        <v>29</v>
      </c>
      <c r="O7" s="31" t="s">
        <v>29</v>
      </c>
      <c r="P7" s="31" t="s">
        <v>29</v>
      </c>
      <c r="Q7" s="31" t="s">
        <v>29</v>
      </c>
      <c r="R7" s="31" t="s">
        <v>30</v>
      </c>
      <c r="S7" s="31" t="s">
        <v>29</v>
      </c>
      <c r="T7" s="31" t="s">
        <v>29</v>
      </c>
      <c r="U7" s="31" t="s">
        <v>29</v>
      </c>
      <c r="V7" s="31" t="s">
        <v>29</v>
      </c>
      <c r="W7" s="31">
        <v>172.5</v>
      </c>
      <c r="X7" s="32">
        <f>W7/3*0.6</f>
        <v>34.5</v>
      </c>
      <c r="Y7" s="23">
        <v>73</v>
      </c>
      <c r="Z7" s="23">
        <f>Y7*0.4</f>
        <v>29.200000000000003</v>
      </c>
      <c r="AA7" s="23">
        <f>X7+Z7</f>
        <v>63.7</v>
      </c>
      <c r="AB7" s="24">
        <v>1</v>
      </c>
      <c r="AC7" s="24" t="s">
        <v>141</v>
      </c>
      <c r="AD7" s="24" t="s">
        <v>142</v>
      </c>
      <c r="AE7" s="24" t="s">
        <v>152</v>
      </c>
    </row>
    <row r="8" spans="1:31" s="33" customFormat="1" ht="14.25">
      <c r="A8" s="31" t="s">
        <v>180</v>
      </c>
      <c r="B8" s="31">
        <v>18305</v>
      </c>
      <c r="C8" s="31">
        <v>1</v>
      </c>
      <c r="D8" s="31" t="s">
        <v>165</v>
      </c>
      <c r="E8" s="31" t="s">
        <v>181</v>
      </c>
      <c r="F8" s="31" t="s">
        <v>182</v>
      </c>
      <c r="G8" s="31" t="s">
        <v>26</v>
      </c>
      <c r="H8" s="31" t="s">
        <v>27</v>
      </c>
      <c r="I8" s="31" t="s">
        <v>28</v>
      </c>
      <c r="J8" s="31" t="s">
        <v>38</v>
      </c>
      <c r="K8" s="31" t="s">
        <v>183</v>
      </c>
      <c r="L8" s="31">
        <v>39619</v>
      </c>
      <c r="M8" s="31" t="s">
        <v>184</v>
      </c>
      <c r="N8" s="31" t="s">
        <v>30</v>
      </c>
      <c r="O8" s="31" t="s">
        <v>29</v>
      </c>
      <c r="P8" s="31" t="s">
        <v>29</v>
      </c>
      <c r="Q8" s="31" t="s">
        <v>29</v>
      </c>
      <c r="R8" s="31" t="s">
        <v>29</v>
      </c>
      <c r="S8" s="31" t="s">
        <v>29</v>
      </c>
      <c r="T8" s="31" t="s">
        <v>29</v>
      </c>
      <c r="U8" s="31" t="s">
        <v>29</v>
      </c>
      <c r="V8" s="31" t="s">
        <v>30</v>
      </c>
      <c r="W8" s="31">
        <v>161.5</v>
      </c>
      <c r="X8" s="32">
        <f>W8/3*0.6</f>
        <v>32.3</v>
      </c>
      <c r="Y8" s="32">
        <v>76.6</v>
      </c>
      <c r="Z8" s="32">
        <f>Y8*0.4</f>
        <v>30.64</v>
      </c>
      <c r="AA8" s="32">
        <f>X8+Z8</f>
        <v>62.94</v>
      </c>
      <c r="AB8" s="31">
        <v>2</v>
      </c>
      <c r="AC8" s="31" t="s">
        <v>141</v>
      </c>
      <c r="AD8" s="31" t="s">
        <v>142</v>
      </c>
      <c r="AE8" s="31" t="s">
        <v>152</v>
      </c>
    </row>
    <row r="9" spans="1:31" s="33" customFormat="1" ht="14.25">
      <c r="A9" s="31" t="s">
        <v>175</v>
      </c>
      <c r="B9" s="31">
        <v>18305</v>
      </c>
      <c r="C9" s="31">
        <v>1</v>
      </c>
      <c r="D9" s="31" t="s">
        <v>165</v>
      </c>
      <c r="E9" s="31" t="s">
        <v>176</v>
      </c>
      <c r="F9" s="31" t="s">
        <v>177</v>
      </c>
      <c r="G9" s="31" t="s">
        <v>26</v>
      </c>
      <c r="H9" s="31" t="s">
        <v>35</v>
      </c>
      <c r="I9" s="31" t="s">
        <v>28</v>
      </c>
      <c r="J9" s="31" t="s">
        <v>33</v>
      </c>
      <c r="K9" s="31" t="s">
        <v>178</v>
      </c>
      <c r="L9" s="31">
        <v>39995</v>
      </c>
      <c r="M9" s="31" t="s">
        <v>179</v>
      </c>
      <c r="N9" s="31" t="s">
        <v>29</v>
      </c>
      <c r="O9" s="31" t="s">
        <v>29</v>
      </c>
      <c r="P9" s="31" t="s">
        <v>29</v>
      </c>
      <c r="Q9" s="31" t="s">
        <v>29</v>
      </c>
      <c r="R9" s="31" t="s">
        <v>29</v>
      </c>
      <c r="S9" s="31" t="s">
        <v>29</v>
      </c>
      <c r="T9" s="31" t="s">
        <v>29</v>
      </c>
      <c r="U9" s="31" t="s">
        <v>29</v>
      </c>
      <c r="V9" s="31" t="s">
        <v>30</v>
      </c>
      <c r="W9" s="31">
        <v>161.5</v>
      </c>
      <c r="X9" s="32">
        <f>W9/3*0.6</f>
        <v>32.3</v>
      </c>
      <c r="Y9" s="32">
        <v>63.8</v>
      </c>
      <c r="Z9" s="32">
        <f>Y9*0.4</f>
        <v>25.52</v>
      </c>
      <c r="AA9" s="32">
        <f>X9+Z9</f>
        <v>57.81999999999999</v>
      </c>
      <c r="AB9" s="31">
        <v>3</v>
      </c>
      <c r="AC9" s="31" t="s">
        <v>141</v>
      </c>
      <c r="AD9" s="31" t="s">
        <v>142</v>
      </c>
      <c r="AE9" s="31" t="s">
        <v>152</v>
      </c>
    </row>
    <row r="10" spans="1:31" s="25" customFormat="1" ht="14.25">
      <c r="A10" s="24" t="s">
        <v>185</v>
      </c>
      <c r="B10" s="24">
        <v>18306</v>
      </c>
      <c r="C10" s="24">
        <v>1</v>
      </c>
      <c r="D10" s="31" t="s">
        <v>186</v>
      </c>
      <c r="E10" s="24" t="s">
        <v>187</v>
      </c>
      <c r="F10" s="31" t="s">
        <v>188</v>
      </c>
      <c r="G10" s="31" t="s">
        <v>26</v>
      </c>
      <c r="H10" s="31" t="s">
        <v>35</v>
      </c>
      <c r="I10" s="31" t="s">
        <v>32</v>
      </c>
      <c r="J10" s="31" t="s">
        <v>33</v>
      </c>
      <c r="K10" s="31" t="s">
        <v>42</v>
      </c>
      <c r="L10" s="31">
        <v>40009</v>
      </c>
      <c r="M10" s="31" t="s">
        <v>189</v>
      </c>
      <c r="N10" s="31" t="s">
        <v>29</v>
      </c>
      <c r="O10" s="31" t="s">
        <v>29</v>
      </c>
      <c r="P10" s="31" t="s">
        <v>29</v>
      </c>
      <c r="Q10" s="31" t="s">
        <v>29</v>
      </c>
      <c r="R10" s="31" t="s">
        <v>29</v>
      </c>
      <c r="S10" s="31" t="s">
        <v>29</v>
      </c>
      <c r="T10" s="31" t="s">
        <v>29</v>
      </c>
      <c r="U10" s="31" t="s">
        <v>29</v>
      </c>
      <c r="V10" s="31"/>
      <c r="W10" s="31">
        <v>165.5</v>
      </c>
      <c r="X10" s="32">
        <f t="shared" si="2"/>
        <v>33.099999999999994</v>
      </c>
      <c r="Y10" s="23">
        <v>70</v>
      </c>
      <c r="Z10" s="23">
        <f t="shared" si="0"/>
        <v>28</v>
      </c>
      <c r="AA10" s="23">
        <f t="shared" si="1"/>
        <v>61.099999999999994</v>
      </c>
      <c r="AB10" s="24">
        <v>1</v>
      </c>
      <c r="AC10" s="24" t="s">
        <v>141</v>
      </c>
      <c r="AD10" s="24" t="s">
        <v>142</v>
      </c>
      <c r="AE10" s="24" t="s">
        <v>152</v>
      </c>
    </row>
    <row r="11" spans="1:31" s="25" customFormat="1" ht="15" customHeight="1">
      <c r="A11" s="24" t="s">
        <v>190</v>
      </c>
      <c r="B11" s="24">
        <v>18307</v>
      </c>
      <c r="C11" s="24">
        <v>1</v>
      </c>
      <c r="D11" s="31" t="s">
        <v>186</v>
      </c>
      <c r="E11" s="24" t="s">
        <v>191</v>
      </c>
      <c r="F11" s="31" t="s">
        <v>192</v>
      </c>
      <c r="G11" s="31" t="s">
        <v>31</v>
      </c>
      <c r="H11" s="31" t="s">
        <v>27</v>
      </c>
      <c r="I11" s="31" t="s">
        <v>32</v>
      </c>
      <c r="J11" s="31" t="s">
        <v>33</v>
      </c>
      <c r="K11" s="31" t="s">
        <v>43</v>
      </c>
      <c r="L11" s="31">
        <v>39263</v>
      </c>
      <c r="M11" s="31" t="s">
        <v>193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30</v>
      </c>
      <c r="U11" s="31" t="s">
        <v>29</v>
      </c>
      <c r="V11" s="31"/>
      <c r="W11" s="31">
        <v>178</v>
      </c>
      <c r="X11" s="32">
        <f t="shared" si="2"/>
        <v>35.6</v>
      </c>
      <c r="Y11" s="23">
        <v>75.4</v>
      </c>
      <c r="Z11" s="23">
        <f t="shared" si="0"/>
        <v>30.160000000000004</v>
      </c>
      <c r="AA11" s="23">
        <f t="shared" si="1"/>
        <v>65.76</v>
      </c>
      <c r="AB11" s="24">
        <v>1</v>
      </c>
      <c r="AC11" s="24" t="s">
        <v>141</v>
      </c>
      <c r="AD11" s="24" t="s">
        <v>142</v>
      </c>
      <c r="AE11" s="24" t="s">
        <v>152</v>
      </c>
    </row>
    <row r="12" spans="1:31" s="33" customFormat="1" ht="14.25">
      <c r="A12" s="31" t="s">
        <v>194</v>
      </c>
      <c r="B12" s="31">
        <v>18307</v>
      </c>
      <c r="C12" s="31">
        <v>1</v>
      </c>
      <c r="D12" s="31" t="s">
        <v>186</v>
      </c>
      <c r="E12" s="31" t="s">
        <v>195</v>
      </c>
      <c r="F12" s="31" t="s">
        <v>196</v>
      </c>
      <c r="G12" s="31" t="s">
        <v>26</v>
      </c>
      <c r="H12" s="31" t="s">
        <v>27</v>
      </c>
      <c r="I12" s="31" t="s">
        <v>32</v>
      </c>
      <c r="J12" s="31" t="s">
        <v>33</v>
      </c>
      <c r="K12" s="31" t="s">
        <v>197</v>
      </c>
      <c r="L12" s="31">
        <v>39995</v>
      </c>
      <c r="M12" s="31" t="s">
        <v>198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/>
      <c r="W12" s="31">
        <v>170</v>
      </c>
      <c r="X12" s="32">
        <f t="shared" si="2"/>
        <v>34</v>
      </c>
      <c r="Y12" s="32">
        <v>63.2</v>
      </c>
      <c r="Z12" s="32">
        <f t="shared" si="0"/>
        <v>25.28</v>
      </c>
      <c r="AA12" s="32">
        <f t="shared" si="1"/>
        <v>59.28</v>
      </c>
      <c r="AB12" s="31">
        <v>2</v>
      </c>
      <c r="AC12" s="31" t="s">
        <v>141</v>
      </c>
      <c r="AD12" s="31" t="s">
        <v>142</v>
      </c>
      <c r="AE12" s="31" t="s">
        <v>152</v>
      </c>
    </row>
    <row r="13" spans="1:31" s="33" customFormat="1" ht="14.25">
      <c r="A13" s="31" t="s">
        <v>199</v>
      </c>
      <c r="B13" s="31">
        <v>18307</v>
      </c>
      <c r="C13" s="31">
        <v>1</v>
      </c>
      <c r="D13" s="31" t="s">
        <v>186</v>
      </c>
      <c r="E13" s="31" t="s">
        <v>200</v>
      </c>
      <c r="F13" s="31" t="s">
        <v>201</v>
      </c>
      <c r="G13" s="31" t="s">
        <v>202</v>
      </c>
      <c r="H13" s="31" t="s">
        <v>27</v>
      </c>
      <c r="I13" s="31" t="s">
        <v>32</v>
      </c>
      <c r="J13" s="31" t="s">
        <v>33</v>
      </c>
      <c r="K13" s="31" t="s">
        <v>203</v>
      </c>
      <c r="L13" s="31">
        <v>40349</v>
      </c>
      <c r="M13" s="31" t="s">
        <v>204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>
        <v>160.5</v>
      </c>
      <c r="X13" s="32">
        <f t="shared" si="2"/>
        <v>32.1</v>
      </c>
      <c r="Y13" s="32">
        <v>66.8</v>
      </c>
      <c r="Z13" s="32">
        <f t="shared" si="0"/>
        <v>26.72</v>
      </c>
      <c r="AA13" s="32">
        <f t="shared" si="1"/>
        <v>58.82</v>
      </c>
      <c r="AB13" s="31">
        <v>3</v>
      </c>
      <c r="AC13" s="31" t="s">
        <v>141</v>
      </c>
      <c r="AD13" s="31" t="s">
        <v>142</v>
      </c>
      <c r="AE13" s="31" t="s">
        <v>152</v>
      </c>
    </row>
    <row r="14" spans="1:31" s="25" customFormat="1" ht="14.25">
      <c r="A14" s="24" t="s">
        <v>211</v>
      </c>
      <c r="B14" s="24">
        <v>18309</v>
      </c>
      <c r="C14" s="24">
        <v>2</v>
      </c>
      <c r="D14" s="31" t="s">
        <v>206</v>
      </c>
      <c r="E14" s="24" t="s">
        <v>212</v>
      </c>
      <c r="F14" s="31" t="s">
        <v>213</v>
      </c>
      <c r="G14" s="31" t="s">
        <v>34</v>
      </c>
      <c r="H14" s="31" t="s">
        <v>27</v>
      </c>
      <c r="I14" s="31" t="s">
        <v>32</v>
      </c>
      <c r="J14" s="31" t="s">
        <v>38</v>
      </c>
      <c r="K14" s="31" t="s">
        <v>214</v>
      </c>
      <c r="L14" s="31">
        <v>40360</v>
      </c>
      <c r="M14" s="31" t="s">
        <v>215</v>
      </c>
      <c r="N14" s="31" t="s">
        <v>29</v>
      </c>
      <c r="O14" s="31" t="s">
        <v>29</v>
      </c>
      <c r="P14" s="31" t="s">
        <v>29</v>
      </c>
      <c r="Q14" s="31" t="s">
        <v>29</v>
      </c>
      <c r="R14" s="31" t="s">
        <v>29</v>
      </c>
      <c r="S14" s="31" t="s">
        <v>29</v>
      </c>
      <c r="T14" s="31" t="s">
        <v>29</v>
      </c>
      <c r="U14" s="31" t="s">
        <v>29</v>
      </c>
      <c r="V14" s="31"/>
      <c r="W14" s="31">
        <v>180.5</v>
      </c>
      <c r="X14" s="32">
        <f>W14/3*0.6</f>
        <v>36.099999999999994</v>
      </c>
      <c r="Y14" s="23">
        <v>73.6</v>
      </c>
      <c r="Z14" s="23">
        <f>Y14*0.4</f>
        <v>29.439999999999998</v>
      </c>
      <c r="AA14" s="23">
        <f>X14+Z14</f>
        <v>65.53999999999999</v>
      </c>
      <c r="AB14" s="24">
        <v>1</v>
      </c>
      <c r="AC14" s="24" t="s">
        <v>141</v>
      </c>
      <c r="AD14" s="24" t="s">
        <v>142</v>
      </c>
      <c r="AE14" s="24" t="s">
        <v>152</v>
      </c>
    </row>
    <row r="15" spans="1:31" s="25" customFormat="1" ht="14.25">
      <c r="A15" s="24" t="s">
        <v>205</v>
      </c>
      <c r="B15" s="24">
        <v>18309</v>
      </c>
      <c r="C15" s="24">
        <v>2</v>
      </c>
      <c r="D15" s="31" t="s">
        <v>206</v>
      </c>
      <c r="E15" s="24" t="s">
        <v>207</v>
      </c>
      <c r="F15" s="31" t="s">
        <v>208</v>
      </c>
      <c r="G15" s="31" t="s">
        <v>31</v>
      </c>
      <c r="H15" s="31" t="s">
        <v>27</v>
      </c>
      <c r="I15" s="31" t="s">
        <v>32</v>
      </c>
      <c r="J15" s="31" t="s">
        <v>33</v>
      </c>
      <c r="K15" s="31" t="s">
        <v>209</v>
      </c>
      <c r="L15" s="31">
        <v>39995</v>
      </c>
      <c r="M15" s="31" t="s">
        <v>210</v>
      </c>
      <c r="N15" s="31" t="s">
        <v>29</v>
      </c>
      <c r="O15" s="31" t="s">
        <v>30</v>
      </c>
      <c r="P15" s="31" t="s">
        <v>29</v>
      </c>
      <c r="Q15" s="31" t="s">
        <v>29</v>
      </c>
      <c r="R15" s="31" t="s">
        <v>29</v>
      </c>
      <c r="S15" s="31" t="s">
        <v>29</v>
      </c>
      <c r="T15" s="31" t="s">
        <v>29</v>
      </c>
      <c r="U15" s="31" t="s">
        <v>29</v>
      </c>
      <c r="V15" s="31"/>
      <c r="W15" s="31">
        <v>187.5</v>
      </c>
      <c r="X15" s="32">
        <f>W15/3*0.6</f>
        <v>37.5</v>
      </c>
      <c r="Y15" s="23">
        <v>67.6</v>
      </c>
      <c r="Z15" s="23">
        <f>Y15*0.4</f>
        <v>27.04</v>
      </c>
      <c r="AA15" s="23">
        <f>X15+Z15</f>
        <v>64.53999999999999</v>
      </c>
      <c r="AB15" s="24">
        <v>2</v>
      </c>
      <c r="AC15" s="24" t="s">
        <v>141</v>
      </c>
      <c r="AD15" s="24" t="s">
        <v>142</v>
      </c>
      <c r="AE15" s="24" t="s">
        <v>152</v>
      </c>
    </row>
    <row r="16" spans="1:31" s="33" customFormat="1" ht="14.25">
      <c r="A16" s="31" t="s">
        <v>216</v>
      </c>
      <c r="B16" s="31">
        <v>18309</v>
      </c>
      <c r="C16" s="31">
        <v>2</v>
      </c>
      <c r="D16" s="31" t="s">
        <v>206</v>
      </c>
      <c r="E16" s="31" t="s">
        <v>217</v>
      </c>
      <c r="F16" s="31" t="s">
        <v>218</v>
      </c>
      <c r="G16" s="31" t="s">
        <v>34</v>
      </c>
      <c r="H16" s="31" t="s">
        <v>35</v>
      </c>
      <c r="I16" s="31" t="s">
        <v>32</v>
      </c>
      <c r="J16" s="31" t="s">
        <v>33</v>
      </c>
      <c r="K16" s="31" t="s">
        <v>219</v>
      </c>
      <c r="L16" s="31">
        <v>39995</v>
      </c>
      <c r="M16" s="31" t="s">
        <v>220</v>
      </c>
      <c r="N16" s="31" t="s">
        <v>29</v>
      </c>
      <c r="O16" s="31" t="s">
        <v>29</v>
      </c>
      <c r="P16" s="31" t="s">
        <v>29</v>
      </c>
      <c r="Q16" s="31" t="s">
        <v>29</v>
      </c>
      <c r="R16" s="31" t="s">
        <v>29</v>
      </c>
      <c r="S16" s="31" t="s">
        <v>29</v>
      </c>
      <c r="T16" s="31" t="s">
        <v>29</v>
      </c>
      <c r="U16" s="31" t="s">
        <v>29</v>
      </c>
      <c r="V16" s="31"/>
      <c r="W16" s="31">
        <v>161</v>
      </c>
      <c r="X16" s="32">
        <f>W16/3*0.6</f>
        <v>32.199999999999996</v>
      </c>
      <c r="Y16" s="32">
        <v>71.6</v>
      </c>
      <c r="Z16" s="32">
        <f>Y16*0.4</f>
        <v>28.64</v>
      </c>
      <c r="AA16" s="32">
        <f>X16+Z16</f>
        <v>60.839999999999996</v>
      </c>
      <c r="AB16" s="31">
        <v>3</v>
      </c>
      <c r="AC16" s="31" t="s">
        <v>141</v>
      </c>
      <c r="AD16" s="31" t="s">
        <v>142</v>
      </c>
      <c r="AE16" s="31" t="s">
        <v>152</v>
      </c>
    </row>
    <row r="17" spans="1:31" s="33" customFormat="1" ht="14.25">
      <c r="A17" s="31" t="s">
        <v>221</v>
      </c>
      <c r="B17" s="31">
        <v>18309</v>
      </c>
      <c r="C17" s="31">
        <v>2</v>
      </c>
      <c r="D17" s="31" t="s">
        <v>206</v>
      </c>
      <c r="E17" s="31" t="s">
        <v>222</v>
      </c>
      <c r="F17" s="31" t="s">
        <v>223</v>
      </c>
      <c r="G17" s="31" t="s">
        <v>26</v>
      </c>
      <c r="H17" s="31" t="s">
        <v>27</v>
      </c>
      <c r="I17" s="31" t="s">
        <v>32</v>
      </c>
      <c r="J17" s="31" t="s">
        <v>38</v>
      </c>
      <c r="K17" s="31" t="s">
        <v>224</v>
      </c>
      <c r="L17" s="31">
        <v>40269</v>
      </c>
      <c r="M17" s="31" t="s">
        <v>225</v>
      </c>
      <c r="N17" s="31" t="s">
        <v>29</v>
      </c>
      <c r="O17" s="31" t="s">
        <v>29</v>
      </c>
      <c r="P17" s="31" t="s">
        <v>29</v>
      </c>
      <c r="Q17" s="31" t="s">
        <v>29</v>
      </c>
      <c r="R17" s="31" t="s">
        <v>29</v>
      </c>
      <c r="S17" s="31" t="s">
        <v>29</v>
      </c>
      <c r="T17" s="31" t="s">
        <v>29</v>
      </c>
      <c r="U17" s="31" t="s">
        <v>29</v>
      </c>
      <c r="V17" s="31" t="s">
        <v>29</v>
      </c>
      <c r="W17" s="31">
        <v>156.5</v>
      </c>
      <c r="X17" s="32">
        <f>W17/3*0.6</f>
        <v>31.299999999999997</v>
      </c>
      <c r="Y17" s="32">
        <v>71.2</v>
      </c>
      <c r="Z17" s="32">
        <f>Y17*0.4</f>
        <v>28.480000000000004</v>
      </c>
      <c r="AA17" s="32">
        <f>X17+Z17</f>
        <v>59.78</v>
      </c>
      <c r="AB17" s="31">
        <v>4</v>
      </c>
      <c r="AC17" s="31" t="s">
        <v>141</v>
      </c>
      <c r="AD17" s="31" t="s">
        <v>142</v>
      </c>
      <c r="AE17" s="31" t="s">
        <v>152</v>
      </c>
    </row>
    <row r="18" spans="1:31" s="25" customFormat="1" ht="14.25">
      <c r="A18" s="24" t="s">
        <v>226</v>
      </c>
      <c r="B18" s="24">
        <v>18313</v>
      </c>
      <c r="C18" s="24">
        <v>1</v>
      </c>
      <c r="D18" s="31" t="s">
        <v>227</v>
      </c>
      <c r="E18" s="24" t="s">
        <v>228</v>
      </c>
      <c r="F18" s="31" t="s">
        <v>229</v>
      </c>
      <c r="G18" s="31" t="s">
        <v>26</v>
      </c>
      <c r="H18" s="31" t="s">
        <v>35</v>
      </c>
      <c r="I18" s="31" t="s">
        <v>28</v>
      </c>
      <c r="J18" s="31" t="s">
        <v>33</v>
      </c>
      <c r="K18" s="31" t="s">
        <v>150</v>
      </c>
      <c r="L18" s="31">
        <v>40339</v>
      </c>
      <c r="M18" s="31" t="s">
        <v>230</v>
      </c>
      <c r="N18" s="31" t="s">
        <v>29</v>
      </c>
      <c r="O18" s="31" t="s">
        <v>29</v>
      </c>
      <c r="P18" s="31" t="s">
        <v>29</v>
      </c>
      <c r="Q18" s="31" t="s">
        <v>29</v>
      </c>
      <c r="R18" s="31" t="s">
        <v>29</v>
      </c>
      <c r="S18" s="31" t="s">
        <v>29</v>
      </c>
      <c r="T18" s="31" t="s">
        <v>29</v>
      </c>
      <c r="U18" s="31" t="s">
        <v>29</v>
      </c>
      <c r="V18" s="31" t="s">
        <v>29</v>
      </c>
      <c r="W18" s="31">
        <v>141.5</v>
      </c>
      <c r="X18" s="32">
        <f t="shared" si="2"/>
        <v>28.299999999999997</v>
      </c>
      <c r="Y18" s="23">
        <v>72.4</v>
      </c>
      <c r="Z18" s="23">
        <f t="shared" si="0"/>
        <v>28.960000000000004</v>
      </c>
      <c r="AA18" s="23">
        <f t="shared" si="1"/>
        <v>57.260000000000005</v>
      </c>
      <c r="AB18" s="24">
        <v>1</v>
      </c>
      <c r="AC18" s="24" t="s">
        <v>141</v>
      </c>
      <c r="AD18" s="24" t="s">
        <v>142</v>
      </c>
      <c r="AE18" s="24" t="s">
        <v>152</v>
      </c>
    </row>
    <row r="19" spans="1:31" s="33" customFormat="1" ht="14.25">
      <c r="A19" s="31" t="s">
        <v>231</v>
      </c>
      <c r="B19" s="31">
        <v>18313</v>
      </c>
      <c r="C19" s="31">
        <v>1</v>
      </c>
      <c r="D19" s="31" t="s">
        <v>227</v>
      </c>
      <c r="E19" s="31" t="s">
        <v>232</v>
      </c>
      <c r="F19" s="31" t="s">
        <v>233</v>
      </c>
      <c r="G19" s="31" t="s">
        <v>26</v>
      </c>
      <c r="H19" s="31" t="s">
        <v>35</v>
      </c>
      <c r="I19" s="31" t="s">
        <v>28</v>
      </c>
      <c r="J19" s="31" t="s">
        <v>33</v>
      </c>
      <c r="K19" s="31" t="s">
        <v>150</v>
      </c>
      <c r="L19" s="31">
        <v>39278</v>
      </c>
      <c r="M19" s="31" t="s">
        <v>234</v>
      </c>
      <c r="N19" s="31" t="s">
        <v>29</v>
      </c>
      <c r="O19" s="31" t="s">
        <v>29</v>
      </c>
      <c r="P19" s="31" t="s">
        <v>29</v>
      </c>
      <c r="Q19" s="31" t="s">
        <v>29</v>
      </c>
      <c r="R19" s="31" t="s">
        <v>29</v>
      </c>
      <c r="S19" s="31" t="s">
        <v>29</v>
      </c>
      <c r="T19" s="31" t="s">
        <v>29</v>
      </c>
      <c r="U19" s="31" t="s">
        <v>29</v>
      </c>
      <c r="V19" s="31" t="s">
        <v>30</v>
      </c>
      <c r="W19" s="31">
        <v>123.5</v>
      </c>
      <c r="X19" s="32">
        <f t="shared" si="2"/>
        <v>24.7</v>
      </c>
      <c r="Y19" s="32">
        <v>62.6</v>
      </c>
      <c r="Z19" s="32">
        <f t="shared" si="0"/>
        <v>25.040000000000003</v>
      </c>
      <c r="AA19" s="32">
        <f t="shared" si="1"/>
        <v>49.74</v>
      </c>
      <c r="AB19" s="31">
        <v>2</v>
      </c>
      <c r="AC19" s="31" t="s">
        <v>141</v>
      </c>
      <c r="AD19" s="31" t="s">
        <v>142</v>
      </c>
      <c r="AE19" s="31" t="s">
        <v>152</v>
      </c>
    </row>
    <row r="20" spans="1:31" s="25" customFormat="1" ht="14.25">
      <c r="A20" s="24" t="s">
        <v>235</v>
      </c>
      <c r="B20" s="24">
        <v>18314</v>
      </c>
      <c r="C20" s="24">
        <v>1</v>
      </c>
      <c r="D20" s="31" t="s">
        <v>227</v>
      </c>
      <c r="E20" s="24" t="s">
        <v>236</v>
      </c>
      <c r="F20" s="31" t="s">
        <v>237</v>
      </c>
      <c r="G20" s="31" t="s">
        <v>26</v>
      </c>
      <c r="H20" s="31" t="s">
        <v>27</v>
      </c>
      <c r="I20" s="31" t="s">
        <v>32</v>
      </c>
      <c r="J20" s="31" t="s">
        <v>33</v>
      </c>
      <c r="K20" s="31" t="s">
        <v>238</v>
      </c>
      <c r="L20" s="31">
        <v>39629</v>
      </c>
      <c r="M20" s="31" t="s">
        <v>239</v>
      </c>
      <c r="N20" s="31" t="s">
        <v>29</v>
      </c>
      <c r="O20" s="31" t="s">
        <v>29</v>
      </c>
      <c r="P20" s="31" t="s">
        <v>29</v>
      </c>
      <c r="Q20" s="31" t="s">
        <v>29</v>
      </c>
      <c r="R20" s="31" t="s">
        <v>29</v>
      </c>
      <c r="S20" s="31" t="s">
        <v>29</v>
      </c>
      <c r="T20" s="31" t="s">
        <v>29</v>
      </c>
      <c r="U20" s="31" t="s">
        <v>29</v>
      </c>
      <c r="V20" s="31" t="s">
        <v>29</v>
      </c>
      <c r="W20" s="31">
        <v>156</v>
      </c>
      <c r="X20" s="32">
        <f t="shared" si="2"/>
        <v>31.2</v>
      </c>
      <c r="Y20" s="23">
        <v>64.6</v>
      </c>
      <c r="Z20" s="23">
        <f t="shared" si="0"/>
        <v>25.84</v>
      </c>
      <c r="AA20" s="23">
        <f t="shared" si="1"/>
        <v>57.04</v>
      </c>
      <c r="AB20" s="24">
        <v>1</v>
      </c>
      <c r="AC20" s="24" t="s">
        <v>141</v>
      </c>
      <c r="AD20" s="24" t="s">
        <v>142</v>
      </c>
      <c r="AE20" s="24" t="s">
        <v>152</v>
      </c>
    </row>
    <row r="21" spans="1:31" s="33" customFormat="1" ht="14.25">
      <c r="A21" s="31" t="s">
        <v>240</v>
      </c>
      <c r="B21" s="31">
        <v>18314</v>
      </c>
      <c r="C21" s="31">
        <v>1</v>
      </c>
      <c r="D21" s="31" t="s">
        <v>227</v>
      </c>
      <c r="E21" s="31" t="s">
        <v>241</v>
      </c>
      <c r="F21" s="31" t="s">
        <v>242</v>
      </c>
      <c r="G21" s="31" t="s">
        <v>26</v>
      </c>
      <c r="H21" s="31" t="s">
        <v>27</v>
      </c>
      <c r="I21" s="31" t="s">
        <v>32</v>
      </c>
      <c r="J21" s="31" t="s">
        <v>33</v>
      </c>
      <c r="K21" s="31" t="s">
        <v>238</v>
      </c>
      <c r="L21" s="31">
        <v>38899</v>
      </c>
      <c r="M21" s="31" t="s">
        <v>243</v>
      </c>
      <c r="N21" s="31" t="s">
        <v>29</v>
      </c>
      <c r="O21" s="31" t="s">
        <v>29</v>
      </c>
      <c r="P21" s="31" t="s">
        <v>29</v>
      </c>
      <c r="Q21" s="31" t="s">
        <v>29</v>
      </c>
      <c r="R21" s="31" t="s">
        <v>29</v>
      </c>
      <c r="S21" s="31" t="s">
        <v>29</v>
      </c>
      <c r="T21" s="31" t="s">
        <v>29</v>
      </c>
      <c r="U21" s="31" t="s">
        <v>29</v>
      </c>
      <c r="V21" s="31" t="s">
        <v>29</v>
      </c>
      <c r="W21" s="31">
        <v>154</v>
      </c>
      <c r="X21" s="32">
        <f t="shared" si="2"/>
        <v>30.8</v>
      </c>
      <c r="Y21" s="32">
        <v>63.8</v>
      </c>
      <c r="Z21" s="32">
        <f t="shared" si="0"/>
        <v>25.52</v>
      </c>
      <c r="AA21" s="32">
        <f t="shared" si="1"/>
        <v>56.32</v>
      </c>
      <c r="AB21" s="31">
        <v>2</v>
      </c>
      <c r="AC21" s="31" t="s">
        <v>141</v>
      </c>
      <c r="AD21" s="31" t="s">
        <v>142</v>
      </c>
      <c r="AE21" s="31" t="s">
        <v>152</v>
      </c>
    </row>
    <row r="22" spans="1:31" s="25" customFormat="1" ht="14.25">
      <c r="A22" s="24" t="s">
        <v>244</v>
      </c>
      <c r="B22" s="24">
        <v>18315</v>
      </c>
      <c r="C22" s="24">
        <v>1</v>
      </c>
      <c r="D22" s="31" t="s">
        <v>227</v>
      </c>
      <c r="E22" s="24" t="s">
        <v>245</v>
      </c>
      <c r="F22" s="31" t="s">
        <v>246</v>
      </c>
      <c r="G22" s="31" t="s">
        <v>26</v>
      </c>
      <c r="H22" s="31" t="s">
        <v>27</v>
      </c>
      <c r="I22" s="31" t="s">
        <v>28</v>
      </c>
      <c r="J22" s="31" t="s">
        <v>33</v>
      </c>
      <c r="K22" s="31" t="s">
        <v>247</v>
      </c>
      <c r="L22" s="31">
        <v>40354</v>
      </c>
      <c r="M22" s="31" t="s">
        <v>248</v>
      </c>
      <c r="N22" s="31" t="s">
        <v>29</v>
      </c>
      <c r="O22" s="31" t="s">
        <v>29</v>
      </c>
      <c r="P22" s="31" t="s">
        <v>29</v>
      </c>
      <c r="Q22" s="31" t="s">
        <v>29</v>
      </c>
      <c r="R22" s="31" t="s">
        <v>29</v>
      </c>
      <c r="S22" s="31" t="s">
        <v>29</v>
      </c>
      <c r="T22" s="31" t="s">
        <v>29</v>
      </c>
      <c r="U22" s="31" t="s">
        <v>29</v>
      </c>
      <c r="V22" s="31" t="s">
        <v>30</v>
      </c>
      <c r="W22" s="31">
        <v>172.5</v>
      </c>
      <c r="X22" s="32">
        <f t="shared" si="2"/>
        <v>34.5</v>
      </c>
      <c r="Y22" s="23">
        <v>68</v>
      </c>
      <c r="Z22" s="23">
        <f t="shared" si="0"/>
        <v>27.200000000000003</v>
      </c>
      <c r="AA22" s="23">
        <f t="shared" si="1"/>
        <v>61.7</v>
      </c>
      <c r="AB22" s="24">
        <v>1</v>
      </c>
      <c r="AC22" s="24" t="s">
        <v>141</v>
      </c>
      <c r="AD22" s="24" t="s">
        <v>142</v>
      </c>
      <c r="AE22" s="24" t="s">
        <v>152</v>
      </c>
    </row>
    <row r="23" spans="1:31" s="25" customFormat="1" ht="14.25">
      <c r="A23" s="24" t="s">
        <v>249</v>
      </c>
      <c r="B23" s="24">
        <v>18325</v>
      </c>
      <c r="C23" s="24">
        <v>1</v>
      </c>
      <c r="D23" s="31" t="s">
        <v>250</v>
      </c>
      <c r="E23" s="24" t="s">
        <v>251</v>
      </c>
      <c r="F23" s="31" t="s">
        <v>252</v>
      </c>
      <c r="G23" s="31" t="s">
        <v>26</v>
      </c>
      <c r="H23" s="31" t="s">
        <v>35</v>
      </c>
      <c r="I23" s="31" t="s">
        <v>28</v>
      </c>
      <c r="J23" s="31" t="s">
        <v>38</v>
      </c>
      <c r="K23" s="31" t="s">
        <v>253</v>
      </c>
      <c r="L23" s="31">
        <v>40369</v>
      </c>
      <c r="M23" s="31" t="s">
        <v>254</v>
      </c>
      <c r="N23" s="31" t="s">
        <v>29</v>
      </c>
      <c r="O23" s="31" t="s">
        <v>29</v>
      </c>
      <c r="P23" s="31" t="s">
        <v>29</v>
      </c>
      <c r="Q23" s="31" t="s">
        <v>29</v>
      </c>
      <c r="R23" s="31" t="s">
        <v>29</v>
      </c>
      <c r="S23" s="31" t="s">
        <v>29</v>
      </c>
      <c r="T23" s="31" t="s">
        <v>29</v>
      </c>
      <c r="U23" s="31" t="s">
        <v>29</v>
      </c>
      <c r="V23" s="31" t="s">
        <v>29</v>
      </c>
      <c r="W23" s="31">
        <v>148.5</v>
      </c>
      <c r="X23" s="32">
        <f t="shared" si="2"/>
        <v>29.7</v>
      </c>
      <c r="Y23" s="23">
        <v>63.4</v>
      </c>
      <c r="Z23" s="23">
        <f t="shared" si="0"/>
        <v>25.36</v>
      </c>
      <c r="AA23" s="23">
        <f t="shared" si="1"/>
        <v>55.06</v>
      </c>
      <c r="AB23" s="24">
        <v>1</v>
      </c>
      <c r="AC23" s="24" t="s">
        <v>141</v>
      </c>
      <c r="AD23" s="24" t="s">
        <v>142</v>
      </c>
      <c r="AE23" s="24" t="s">
        <v>152</v>
      </c>
    </row>
    <row r="24" spans="1:31" s="33" customFormat="1" ht="13.5" customHeight="1">
      <c r="A24" s="31" t="s">
        <v>255</v>
      </c>
      <c r="B24" s="31">
        <v>18325</v>
      </c>
      <c r="C24" s="31">
        <v>1</v>
      </c>
      <c r="D24" s="31" t="s">
        <v>250</v>
      </c>
      <c r="E24" s="31" t="s">
        <v>256</v>
      </c>
      <c r="F24" s="31" t="s">
        <v>257</v>
      </c>
      <c r="G24" s="31" t="s">
        <v>26</v>
      </c>
      <c r="H24" s="31" t="s">
        <v>35</v>
      </c>
      <c r="I24" s="31" t="s">
        <v>28</v>
      </c>
      <c r="J24" s="31" t="s">
        <v>33</v>
      </c>
      <c r="K24" s="31" t="s">
        <v>258</v>
      </c>
      <c r="L24" s="31">
        <v>37803</v>
      </c>
      <c r="M24" s="31" t="s">
        <v>259</v>
      </c>
      <c r="N24" s="31" t="s">
        <v>29</v>
      </c>
      <c r="O24" s="31" t="s">
        <v>29</v>
      </c>
      <c r="P24" s="31" t="s">
        <v>29</v>
      </c>
      <c r="Q24" s="31" t="s">
        <v>29</v>
      </c>
      <c r="R24" s="31" t="s">
        <v>29</v>
      </c>
      <c r="S24" s="31" t="s">
        <v>29</v>
      </c>
      <c r="T24" s="31" t="s">
        <v>29</v>
      </c>
      <c r="U24" s="31" t="s">
        <v>29</v>
      </c>
      <c r="V24" s="31" t="s">
        <v>29</v>
      </c>
      <c r="W24" s="31">
        <v>144.5</v>
      </c>
      <c r="X24" s="32">
        <f t="shared" si="2"/>
        <v>28.9</v>
      </c>
      <c r="Y24" s="32">
        <v>63.2</v>
      </c>
      <c r="Z24" s="32">
        <f t="shared" si="0"/>
        <v>25.28</v>
      </c>
      <c r="AA24" s="32">
        <f t="shared" si="1"/>
        <v>54.18</v>
      </c>
      <c r="AB24" s="31">
        <v>2</v>
      </c>
      <c r="AC24" s="31" t="s">
        <v>141</v>
      </c>
      <c r="AD24" s="31" t="s">
        <v>142</v>
      </c>
      <c r="AE24" s="31" t="s">
        <v>152</v>
      </c>
    </row>
    <row r="25" spans="1:31" s="25" customFormat="1" ht="14.25">
      <c r="A25" s="24" t="s">
        <v>260</v>
      </c>
      <c r="B25" s="24">
        <v>18326</v>
      </c>
      <c r="C25" s="24">
        <v>1</v>
      </c>
      <c r="D25" s="31" t="s">
        <v>261</v>
      </c>
      <c r="E25" s="24" t="s">
        <v>262</v>
      </c>
      <c r="F25" s="31" t="s">
        <v>263</v>
      </c>
      <c r="G25" s="31" t="s">
        <v>26</v>
      </c>
      <c r="H25" s="31" t="s">
        <v>27</v>
      </c>
      <c r="I25" s="31" t="s">
        <v>32</v>
      </c>
      <c r="J25" s="31" t="s">
        <v>33</v>
      </c>
      <c r="K25" s="31" t="s">
        <v>264</v>
      </c>
      <c r="L25" s="31">
        <v>39823</v>
      </c>
      <c r="M25" s="31" t="s">
        <v>265</v>
      </c>
      <c r="N25" s="31" t="s">
        <v>29</v>
      </c>
      <c r="O25" s="31" t="s">
        <v>29</v>
      </c>
      <c r="P25" s="31" t="s">
        <v>29</v>
      </c>
      <c r="Q25" s="31" t="s">
        <v>29</v>
      </c>
      <c r="R25" s="31" t="s">
        <v>29</v>
      </c>
      <c r="S25" s="31" t="s">
        <v>29</v>
      </c>
      <c r="T25" s="31" t="s">
        <v>29</v>
      </c>
      <c r="U25" s="31" t="s">
        <v>29</v>
      </c>
      <c r="V25" s="31"/>
      <c r="W25" s="31">
        <v>156</v>
      </c>
      <c r="X25" s="32">
        <f t="shared" si="2"/>
        <v>31.2</v>
      </c>
      <c r="Y25" s="23">
        <v>70.8</v>
      </c>
      <c r="Z25" s="23">
        <f t="shared" si="0"/>
        <v>28.32</v>
      </c>
      <c r="AA25" s="23">
        <f t="shared" si="1"/>
        <v>59.519999999999996</v>
      </c>
      <c r="AB25" s="24">
        <v>1</v>
      </c>
      <c r="AC25" s="24" t="s">
        <v>141</v>
      </c>
      <c r="AD25" s="24" t="s">
        <v>142</v>
      </c>
      <c r="AE25" s="24" t="s">
        <v>152</v>
      </c>
    </row>
    <row r="26" spans="1:31" s="33" customFormat="1" ht="14.25">
      <c r="A26" s="31" t="s">
        <v>266</v>
      </c>
      <c r="B26" s="31">
        <v>18326</v>
      </c>
      <c r="C26" s="31">
        <v>1</v>
      </c>
      <c r="D26" s="31" t="s">
        <v>261</v>
      </c>
      <c r="E26" s="31" t="s">
        <v>267</v>
      </c>
      <c r="F26" s="31" t="s">
        <v>268</v>
      </c>
      <c r="G26" s="31" t="s">
        <v>31</v>
      </c>
      <c r="H26" s="31" t="s">
        <v>27</v>
      </c>
      <c r="I26" s="31" t="s">
        <v>32</v>
      </c>
      <c r="J26" s="31" t="s">
        <v>33</v>
      </c>
      <c r="K26" s="31" t="s">
        <v>197</v>
      </c>
      <c r="L26" s="31">
        <v>39995</v>
      </c>
      <c r="M26" s="31" t="s">
        <v>269</v>
      </c>
      <c r="N26" s="31" t="s">
        <v>29</v>
      </c>
      <c r="O26" s="31" t="s">
        <v>29</v>
      </c>
      <c r="P26" s="31" t="s">
        <v>29</v>
      </c>
      <c r="Q26" s="31" t="s">
        <v>29</v>
      </c>
      <c r="R26" s="31" t="s">
        <v>29</v>
      </c>
      <c r="S26" s="31" t="s">
        <v>29</v>
      </c>
      <c r="T26" s="31" t="s">
        <v>29</v>
      </c>
      <c r="U26" s="31" t="s">
        <v>29</v>
      </c>
      <c r="V26" s="31" t="s">
        <v>29</v>
      </c>
      <c r="W26" s="31">
        <v>153</v>
      </c>
      <c r="X26" s="32">
        <f t="shared" si="2"/>
        <v>30.599999999999998</v>
      </c>
      <c r="Y26" s="32">
        <v>69</v>
      </c>
      <c r="Z26" s="32">
        <f t="shared" si="0"/>
        <v>27.6</v>
      </c>
      <c r="AA26" s="32">
        <f t="shared" si="1"/>
        <v>58.2</v>
      </c>
      <c r="AB26" s="31">
        <v>2</v>
      </c>
      <c r="AC26" s="31" t="s">
        <v>141</v>
      </c>
      <c r="AD26" s="31" t="s">
        <v>142</v>
      </c>
      <c r="AE26" s="31" t="s">
        <v>152</v>
      </c>
    </row>
    <row r="27" spans="1:31" s="25" customFormat="1" ht="14.25">
      <c r="A27" s="24" t="s">
        <v>276</v>
      </c>
      <c r="B27" s="24">
        <v>18328</v>
      </c>
      <c r="C27" s="24">
        <v>1</v>
      </c>
      <c r="D27" s="31" t="s">
        <v>271</v>
      </c>
      <c r="E27" s="24" t="s">
        <v>277</v>
      </c>
      <c r="F27" s="31" t="s">
        <v>278</v>
      </c>
      <c r="G27" s="31" t="s">
        <v>34</v>
      </c>
      <c r="H27" s="31" t="s">
        <v>35</v>
      </c>
      <c r="I27" s="31" t="s">
        <v>32</v>
      </c>
      <c r="J27" s="31" t="s">
        <v>33</v>
      </c>
      <c r="K27" s="31" t="s">
        <v>279</v>
      </c>
      <c r="L27" s="31">
        <v>39260</v>
      </c>
      <c r="M27" s="31" t="s">
        <v>280</v>
      </c>
      <c r="N27" s="31" t="s">
        <v>29</v>
      </c>
      <c r="O27" s="31" t="s">
        <v>29</v>
      </c>
      <c r="P27" s="31" t="s">
        <v>29</v>
      </c>
      <c r="Q27" s="31" t="s">
        <v>29</v>
      </c>
      <c r="R27" s="31" t="s">
        <v>29</v>
      </c>
      <c r="S27" s="31" t="s">
        <v>29</v>
      </c>
      <c r="T27" s="31" t="s">
        <v>29</v>
      </c>
      <c r="U27" s="31" t="s">
        <v>29</v>
      </c>
      <c r="V27" s="31"/>
      <c r="W27" s="31">
        <v>157</v>
      </c>
      <c r="X27" s="32">
        <f>W27/3*0.6</f>
        <v>31.4</v>
      </c>
      <c r="Y27" s="23">
        <v>75.8</v>
      </c>
      <c r="Z27" s="23">
        <f>Y27*0.4</f>
        <v>30.32</v>
      </c>
      <c r="AA27" s="23">
        <f>X27+Z27</f>
        <v>61.72</v>
      </c>
      <c r="AB27" s="24">
        <v>1</v>
      </c>
      <c r="AC27" s="24" t="s">
        <v>141</v>
      </c>
      <c r="AD27" s="24" t="s">
        <v>142</v>
      </c>
      <c r="AE27" s="24" t="s">
        <v>152</v>
      </c>
    </row>
    <row r="28" spans="1:31" s="33" customFormat="1" ht="14.25">
      <c r="A28" s="31" t="s">
        <v>270</v>
      </c>
      <c r="B28" s="31">
        <v>18328</v>
      </c>
      <c r="C28" s="31">
        <v>1</v>
      </c>
      <c r="D28" s="31" t="s">
        <v>271</v>
      </c>
      <c r="E28" s="31" t="s">
        <v>272</v>
      </c>
      <c r="F28" s="31" t="s">
        <v>273</v>
      </c>
      <c r="G28" s="31" t="s">
        <v>31</v>
      </c>
      <c r="H28" s="31" t="s">
        <v>35</v>
      </c>
      <c r="I28" s="31" t="s">
        <v>32</v>
      </c>
      <c r="J28" s="31" t="s">
        <v>33</v>
      </c>
      <c r="K28" s="31" t="s">
        <v>274</v>
      </c>
      <c r="L28" s="31">
        <v>39630</v>
      </c>
      <c r="M28" s="31" t="s">
        <v>275</v>
      </c>
      <c r="N28" s="31" t="s">
        <v>29</v>
      </c>
      <c r="O28" s="31" t="s">
        <v>29</v>
      </c>
      <c r="P28" s="31" t="s">
        <v>30</v>
      </c>
      <c r="Q28" s="31" t="s">
        <v>29</v>
      </c>
      <c r="R28" s="31" t="s">
        <v>29</v>
      </c>
      <c r="S28" s="31" t="s">
        <v>29</v>
      </c>
      <c r="T28" s="31" t="s">
        <v>29</v>
      </c>
      <c r="U28" s="31" t="s">
        <v>29</v>
      </c>
      <c r="V28" s="31"/>
      <c r="W28" s="31">
        <v>174</v>
      </c>
      <c r="X28" s="32">
        <f>W28/3*0.6</f>
        <v>34.8</v>
      </c>
      <c r="Y28" s="32">
        <v>62.6</v>
      </c>
      <c r="Z28" s="32">
        <f>Y28*0.4</f>
        <v>25.040000000000003</v>
      </c>
      <c r="AA28" s="32">
        <f>X28+Z28</f>
        <v>59.84</v>
      </c>
      <c r="AB28" s="31">
        <v>2</v>
      </c>
      <c r="AC28" s="31" t="s">
        <v>141</v>
      </c>
      <c r="AD28" s="31" t="s">
        <v>142</v>
      </c>
      <c r="AE28" s="31" t="s">
        <v>152</v>
      </c>
    </row>
    <row r="29" spans="1:31" s="25" customFormat="1" ht="14.25">
      <c r="A29" s="24" t="s">
        <v>287</v>
      </c>
      <c r="B29" s="24">
        <v>18329</v>
      </c>
      <c r="C29" s="24">
        <v>1</v>
      </c>
      <c r="D29" s="31" t="s">
        <v>282</v>
      </c>
      <c r="E29" s="24" t="s">
        <v>288</v>
      </c>
      <c r="F29" s="31" t="s">
        <v>289</v>
      </c>
      <c r="G29" s="31" t="s">
        <v>26</v>
      </c>
      <c r="H29" s="31" t="s">
        <v>27</v>
      </c>
      <c r="I29" s="31" t="s">
        <v>32</v>
      </c>
      <c r="J29" s="31" t="s">
        <v>33</v>
      </c>
      <c r="K29" s="31" t="s">
        <v>290</v>
      </c>
      <c r="L29" s="31">
        <v>39462</v>
      </c>
      <c r="M29" s="31" t="s">
        <v>291</v>
      </c>
      <c r="N29" s="31" t="s">
        <v>29</v>
      </c>
      <c r="O29" s="31" t="s">
        <v>29</v>
      </c>
      <c r="P29" s="31" t="s">
        <v>29</v>
      </c>
      <c r="Q29" s="31" t="s">
        <v>29</v>
      </c>
      <c r="R29" s="31" t="s">
        <v>29</v>
      </c>
      <c r="S29" s="31" t="s">
        <v>29</v>
      </c>
      <c r="T29" s="31" t="s">
        <v>30</v>
      </c>
      <c r="U29" s="31" t="s">
        <v>29</v>
      </c>
      <c r="V29" s="31"/>
      <c r="W29" s="31">
        <v>137.5</v>
      </c>
      <c r="X29" s="32">
        <f>W29/3*0.6</f>
        <v>27.5</v>
      </c>
      <c r="Y29" s="23">
        <v>71.6</v>
      </c>
      <c r="Z29" s="23">
        <f>Y29*0.4</f>
        <v>28.64</v>
      </c>
      <c r="AA29" s="23">
        <f>X29+Z29</f>
        <v>56.14</v>
      </c>
      <c r="AB29" s="24">
        <v>1</v>
      </c>
      <c r="AC29" s="24" t="s">
        <v>141</v>
      </c>
      <c r="AD29" s="24" t="s">
        <v>142</v>
      </c>
      <c r="AE29" s="24" t="s">
        <v>152</v>
      </c>
    </row>
    <row r="30" spans="1:31" s="33" customFormat="1" ht="14.25">
      <c r="A30" s="31" t="s">
        <v>281</v>
      </c>
      <c r="B30" s="31">
        <v>18329</v>
      </c>
      <c r="C30" s="31">
        <v>1</v>
      </c>
      <c r="D30" s="31" t="s">
        <v>282</v>
      </c>
      <c r="E30" s="31" t="s">
        <v>283</v>
      </c>
      <c r="F30" s="31" t="s">
        <v>284</v>
      </c>
      <c r="G30" s="31" t="s">
        <v>31</v>
      </c>
      <c r="H30" s="31" t="s">
        <v>27</v>
      </c>
      <c r="I30" s="31" t="s">
        <v>32</v>
      </c>
      <c r="J30" s="31" t="s">
        <v>33</v>
      </c>
      <c r="K30" s="31" t="s">
        <v>285</v>
      </c>
      <c r="L30" s="31">
        <v>37803</v>
      </c>
      <c r="M30" s="31" t="s">
        <v>286</v>
      </c>
      <c r="N30" s="31" t="s">
        <v>29</v>
      </c>
      <c r="O30" s="31" t="s">
        <v>29</v>
      </c>
      <c r="P30" s="31" t="s">
        <v>29</v>
      </c>
      <c r="Q30" s="31" t="s">
        <v>29</v>
      </c>
      <c r="R30" s="31" t="s">
        <v>29</v>
      </c>
      <c r="S30" s="31" t="s">
        <v>29</v>
      </c>
      <c r="T30" s="31" t="s">
        <v>29</v>
      </c>
      <c r="U30" s="31" t="s">
        <v>29</v>
      </c>
      <c r="V30" s="31"/>
      <c r="W30" s="31">
        <v>143</v>
      </c>
      <c r="X30" s="32">
        <f>W30/3*0.6</f>
        <v>28.599999999999998</v>
      </c>
      <c r="Y30" s="32">
        <v>64.2</v>
      </c>
      <c r="Z30" s="32">
        <f>Y30*0.4</f>
        <v>25.680000000000003</v>
      </c>
      <c r="AA30" s="32">
        <f>X30+Z30</f>
        <v>54.28</v>
      </c>
      <c r="AB30" s="31">
        <v>2</v>
      </c>
      <c r="AC30" s="31" t="s">
        <v>141</v>
      </c>
      <c r="AD30" s="31" t="s">
        <v>142</v>
      </c>
      <c r="AE30" s="31" t="s">
        <v>152</v>
      </c>
    </row>
    <row r="31" spans="1:32" s="36" customFormat="1" ht="14.25">
      <c r="A31" s="34" t="s">
        <v>292</v>
      </c>
      <c r="B31" s="34">
        <v>18329</v>
      </c>
      <c r="C31" s="34">
        <v>1</v>
      </c>
      <c r="D31" s="34" t="s">
        <v>282</v>
      </c>
      <c r="E31" s="34" t="s">
        <v>293</v>
      </c>
      <c r="F31" s="34" t="s">
        <v>294</v>
      </c>
      <c r="G31" s="34" t="s">
        <v>26</v>
      </c>
      <c r="H31" s="34" t="s">
        <v>27</v>
      </c>
      <c r="I31" s="34" t="s">
        <v>28</v>
      </c>
      <c r="J31" s="34" t="s">
        <v>33</v>
      </c>
      <c r="K31" s="34" t="s">
        <v>295</v>
      </c>
      <c r="L31" s="34">
        <v>38543</v>
      </c>
      <c r="M31" s="34" t="s">
        <v>296</v>
      </c>
      <c r="N31" s="34" t="s">
        <v>29</v>
      </c>
      <c r="O31" s="34" t="s">
        <v>29</v>
      </c>
      <c r="P31" s="34" t="s">
        <v>29</v>
      </c>
      <c r="Q31" s="34" t="s">
        <v>29</v>
      </c>
      <c r="R31" s="34" t="s">
        <v>29</v>
      </c>
      <c r="S31" s="34" t="s">
        <v>29</v>
      </c>
      <c r="T31" s="34" t="s">
        <v>29</v>
      </c>
      <c r="U31" s="34" t="s">
        <v>29</v>
      </c>
      <c r="V31" s="34" t="s">
        <v>29</v>
      </c>
      <c r="W31" s="34">
        <v>125.5</v>
      </c>
      <c r="X31" s="35">
        <f>W31/3*0.6</f>
        <v>25.1</v>
      </c>
      <c r="Y31" s="35">
        <v>58.6</v>
      </c>
      <c r="Z31" s="35">
        <f>Y31*0.4</f>
        <v>23.44</v>
      </c>
      <c r="AA31" s="35">
        <f>X31+Z31</f>
        <v>48.540000000000006</v>
      </c>
      <c r="AB31" s="34">
        <v>3</v>
      </c>
      <c r="AC31" s="34" t="s">
        <v>141</v>
      </c>
      <c r="AD31" s="34" t="s">
        <v>142</v>
      </c>
      <c r="AE31" s="34" t="s">
        <v>152</v>
      </c>
      <c r="AF31" s="36" t="s">
        <v>353</v>
      </c>
    </row>
  </sheetData>
  <sheetProtection/>
  <autoFilter ref="A2:AF31">
    <sortState ref="A3:AF31">
      <sortCondition descending="1" sortBy="value" ref="AA3:AA31"/>
    </sortState>
  </autoFilter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A1">
      <selection activeCell="Q1" sqref="A1:Q16384"/>
    </sheetView>
  </sheetViews>
  <sheetFormatPr defaultColWidth="9.00390625" defaultRowHeight="14.25"/>
  <cols>
    <col min="1" max="1" width="4.125" style="0" customWidth="1"/>
    <col min="2" max="2" width="8.125" style="0" customWidth="1"/>
    <col min="3" max="3" width="6.50390625" style="0" customWidth="1"/>
    <col min="4" max="4" width="4.875" style="0" customWidth="1"/>
    <col min="5" max="5" width="21.625" style="0" customWidth="1"/>
    <col min="6" max="6" width="15.75390625" style="0" customWidth="1"/>
    <col min="7" max="7" width="4.25390625" style="0" customWidth="1"/>
    <col min="8" max="8" width="6.625" style="0" customWidth="1"/>
    <col min="9" max="9" width="6.375" style="0" customWidth="1"/>
    <col min="10" max="14" width="8.375" style="0" customWidth="1"/>
    <col min="15" max="15" width="5.625" style="0" customWidth="1"/>
    <col min="16" max="16" width="6.75390625" style="0" customWidth="1"/>
  </cols>
  <sheetData>
    <row r="1" spans="1:16" s="2" customFormat="1" ht="42.75" customHeight="1">
      <c r="A1" s="61" t="s">
        <v>357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s="5" customFormat="1" ht="47.25" customHeight="1">
      <c r="A2" s="38" t="s">
        <v>354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7</v>
      </c>
      <c r="H2" s="3" t="s">
        <v>8</v>
      </c>
      <c r="I2" s="3" t="s">
        <v>9</v>
      </c>
      <c r="J2" s="3" t="s">
        <v>136</v>
      </c>
      <c r="K2" s="37" t="s">
        <v>355</v>
      </c>
      <c r="L2" s="14" t="s">
        <v>137</v>
      </c>
      <c r="M2" s="14" t="s">
        <v>138</v>
      </c>
      <c r="N2" s="14" t="s">
        <v>139</v>
      </c>
      <c r="O2" s="3" t="s">
        <v>140</v>
      </c>
      <c r="P2" s="38" t="s">
        <v>356</v>
      </c>
    </row>
    <row r="3" spans="1:16" s="57" customFormat="1" ht="15.75" customHeight="1">
      <c r="A3" s="55">
        <v>1</v>
      </c>
      <c r="B3" s="55" t="s">
        <v>297</v>
      </c>
      <c r="C3" s="55">
        <v>10149</v>
      </c>
      <c r="D3" s="55">
        <v>1</v>
      </c>
      <c r="E3" s="55" t="s">
        <v>298</v>
      </c>
      <c r="F3" s="55" t="s">
        <v>299</v>
      </c>
      <c r="G3" s="55" t="s">
        <v>27</v>
      </c>
      <c r="H3" s="55" t="s">
        <v>32</v>
      </c>
      <c r="I3" s="55" t="s">
        <v>33</v>
      </c>
      <c r="J3" s="55">
        <v>188</v>
      </c>
      <c r="K3" s="56">
        <f aca="true" t="shared" si="0" ref="K3:K34">J3/3*0.6</f>
        <v>37.599999999999994</v>
      </c>
      <c r="L3" s="56">
        <v>54.2</v>
      </c>
      <c r="M3" s="56">
        <f aca="true" t="shared" si="1" ref="M3:M34">L3*0.4</f>
        <v>21.680000000000003</v>
      </c>
      <c r="N3" s="56">
        <f aca="true" t="shared" si="2" ref="N3:N34">K3+M3</f>
        <v>59.28</v>
      </c>
      <c r="O3" s="55">
        <v>1</v>
      </c>
      <c r="P3" s="55" t="s">
        <v>477</v>
      </c>
    </row>
    <row r="4" spans="1:16" s="57" customFormat="1" ht="15.75" customHeight="1">
      <c r="A4" s="55">
        <v>2</v>
      </c>
      <c r="B4" s="55" t="s">
        <v>300</v>
      </c>
      <c r="C4" s="55">
        <v>10149</v>
      </c>
      <c r="D4" s="55">
        <v>1</v>
      </c>
      <c r="E4" s="55" t="s">
        <v>298</v>
      </c>
      <c r="F4" s="55" t="s">
        <v>301</v>
      </c>
      <c r="G4" s="55" t="s">
        <v>27</v>
      </c>
      <c r="H4" s="55" t="s">
        <v>32</v>
      </c>
      <c r="I4" s="55" t="s">
        <v>302</v>
      </c>
      <c r="J4" s="55">
        <v>133</v>
      </c>
      <c r="K4" s="56">
        <f t="shared" si="0"/>
        <v>26.6</v>
      </c>
      <c r="L4" s="56">
        <v>51.6</v>
      </c>
      <c r="M4" s="56">
        <f t="shared" si="1"/>
        <v>20.64</v>
      </c>
      <c r="N4" s="56">
        <f t="shared" si="2"/>
        <v>47.24</v>
      </c>
      <c r="O4" s="55">
        <v>2</v>
      </c>
      <c r="P4" s="55" t="s">
        <v>477</v>
      </c>
    </row>
    <row r="5" spans="1:16" s="57" customFormat="1" ht="15.75" customHeight="1">
      <c r="A5" s="55">
        <v>3</v>
      </c>
      <c r="B5" s="48" t="s">
        <v>45</v>
      </c>
      <c r="C5" s="48">
        <v>18135</v>
      </c>
      <c r="D5" s="48">
        <v>1</v>
      </c>
      <c r="E5" s="48" t="s">
        <v>46</v>
      </c>
      <c r="F5" s="48" t="s">
        <v>47</v>
      </c>
      <c r="G5" s="48" t="s">
        <v>35</v>
      </c>
      <c r="H5" s="48" t="s">
        <v>32</v>
      </c>
      <c r="I5" s="48" t="s">
        <v>38</v>
      </c>
      <c r="J5" s="50">
        <v>215</v>
      </c>
      <c r="K5" s="56">
        <f t="shared" si="0"/>
        <v>43</v>
      </c>
      <c r="L5" s="56">
        <v>72.6</v>
      </c>
      <c r="M5" s="56">
        <f t="shared" si="1"/>
        <v>29.04</v>
      </c>
      <c r="N5" s="56">
        <f t="shared" si="2"/>
        <v>72.03999999999999</v>
      </c>
      <c r="O5" s="55">
        <v>1</v>
      </c>
      <c r="P5" s="55"/>
    </row>
    <row r="6" spans="1:16" s="57" customFormat="1" ht="15.75" customHeight="1">
      <c r="A6" s="55">
        <v>4</v>
      </c>
      <c r="B6" s="48" t="s">
        <v>50</v>
      </c>
      <c r="C6" s="48">
        <v>18135</v>
      </c>
      <c r="D6" s="48">
        <v>1</v>
      </c>
      <c r="E6" s="48" t="s">
        <v>46</v>
      </c>
      <c r="F6" s="48" t="s">
        <v>51</v>
      </c>
      <c r="G6" s="48" t="s">
        <v>35</v>
      </c>
      <c r="H6" s="48" t="s">
        <v>32</v>
      </c>
      <c r="I6" s="48" t="s">
        <v>38</v>
      </c>
      <c r="J6" s="50">
        <v>204</v>
      </c>
      <c r="K6" s="56">
        <f t="shared" si="0"/>
        <v>40.8</v>
      </c>
      <c r="L6" s="56">
        <v>66</v>
      </c>
      <c r="M6" s="56">
        <f t="shared" si="1"/>
        <v>26.400000000000002</v>
      </c>
      <c r="N6" s="56">
        <f t="shared" si="2"/>
        <v>67.2</v>
      </c>
      <c r="O6" s="55">
        <v>2</v>
      </c>
      <c r="P6" s="55"/>
    </row>
    <row r="7" spans="1:16" s="57" customFormat="1" ht="15.75" customHeight="1">
      <c r="A7" s="55">
        <v>5</v>
      </c>
      <c r="B7" s="48"/>
      <c r="C7" s="48">
        <v>18136</v>
      </c>
      <c r="D7" s="48">
        <v>1</v>
      </c>
      <c r="E7" s="48" t="s">
        <v>55</v>
      </c>
      <c r="F7" s="54" t="s">
        <v>56</v>
      </c>
      <c r="G7" s="54" t="s">
        <v>35</v>
      </c>
      <c r="H7" s="54" t="s">
        <v>28</v>
      </c>
      <c r="I7" s="54" t="s">
        <v>58</v>
      </c>
      <c r="J7" s="50">
        <v>300</v>
      </c>
      <c r="K7" s="56">
        <f t="shared" si="0"/>
        <v>60</v>
      </c>
      <c r="L7" s="56">
        <v>74.2</v>
      </c>
      <c r="M7" s="56">
        <f t="shared" si="1"/>
        <v>29.680000000000003</v>
      </c>
      <c r="N7" s="56">
        <f t="shared" si="2"/>
        <v>89.68</v>
      </c>
      <c r="O7" s="55">
        <v>1</v>
      </c>
      <c r="P7" s="55"/>
    </row>
    <row r="8" spans="1:16" s="57" customFormat="1" ht="15.75" customHeight="1">
      <c r="A8" s="55">
        <v>6</v>
      </c>
      <c r="B8" s="48" t="s">
        <v>60</v>
      </c>
      <c r="C8" s="48">
        <v>18136</v>
      </c>
      <c r="D8" s="48">
        <v>1</v>
      </c>
      <c r="E8" s="48" t="s">
        <v>55</v>
      </c>
      <c r="F8" s="48" t="s">
        <v>61</v>
      </c>
      <c r="G8" s="48" t="s">
        <v>35</v>
      </c>
      <c r="H8" s="48" t="s">
        <v>28</v>
      </c>
      <c r="I8" s="48" t="s">
        <v>38</v>
      </c>
      <c r="J8" s="50">
        <v>192</v>
      </c>
      <c r="K8" s="56">
        <f t="shared" si="0"/>
        <v>38.4</v>
      </c>
      <c r="L8" s="56">
        <v>72</v>
      </c>
      <c r="M8" s="56">
        <f t="shared" si="1"/>
        <v>28.8</v>
      </c>
      <c r="N8" s="56">
        <f t="shared" si="2"/>
        <v>67.2</v>
      </c>
      <c r="O8" s="55">
        <v>2</v>
      </c>
      <c r="P8" s="55"/>
    </row>
    <row r="9" spans="1:16" s="57" customFormat="1" ht="15.75" customHeight="1">
      <c r="A9" s="55">
        <v>7</v>
      </c>
      <c r="B9" s="48" t="s">
        <v>65</v>
      </c>
      <c r="C9" s="48">
        <v>18137</v>
      </c>
      <c r="D9" s="48">
        <v>1</v>
      </c>
      <c r="E9" s="48" t="s">
        <v>55</v>
      </c>
      <c r="F9" s="48" t="s">
        <v>66</v>
      </c>
      <c r="G9" s="48" t="s">
        <v>27</v>
      </c>
      <c r="H9" s="48" t="s">
        <v>32</v>
      </c>
      <c r="I9" s="48" t="s">
        <v>38</v>
      </c>
      <c r="J9" s="50">
        <v>206.5</v>
      </c>
      <c r="K9" s="56">
        <f t="shared" si="0"/>
        <v>41.3</v>
      </c>
      <c r="L9" s="56">
        <v>69.2</v>
      </c>
      <c r="M9" s="56">
        <f t="shared" si="1"/>
        <v>27.680000000000003</v>
      </c>
      <c r="N9" s="56">
        <f t="shared" si="2"/>
        <v>68.98</v>
      </c>
      <c r="O9" s="55">
        <v>1</v>
      </c>
      <c r="P9" s="55"/>
    </row>
    <row r="10" spans="1:16" s="57" customFormat="1" ht="15.75" customHeight="1">
      <c r="A10" s="55">
        <v>8</v>
      </c>
      <c r="B10" s="48" t="s">
        <v>69</v>
      </c>
      <c r="C10" s="48">
        <v>18137</v>
      </c>
      <c r="D10" s="48">
        <v>1</v>
      </c>
      <c r="E10" s="48" t="s">
        <v>55</v>
      </c>
      <c r="F10" s="48" t="s">
        <v>70</v>
      </c>
      <c r="G10" s="48" t="s">
        <v>35</v>
      </c>
      <c r="H10" s="48" t="s">
        <v>32</v>
      </c>
      <c r="I10" s="48" t="s">
        <v>38</v>
      </c>
      <c r="J10" s="50">
        <v>184</v>
      </c>
      <c r="K10" s="56">
        <f t="shared" si="0"/>
        <v>36.8</v>
      </c>
      <c r="L10" s="56">
        <v>68.4</v>
      </c>
      <c r="M10" s="56">
        <f t="shared" si="1"/>
        <v>27.360000000000003</v>
      </c>
      <c r="N10" s="56">
        <f t="shared" si="2"/>
        <v>64.16</v>
      </c>
      <c r="O10" s="55">
        <v>2</v>
      </c>
      <c r="P10" s="55"/>
    </row>
    <row r="11" spans="1:16" s="57" customFormat="1" ht="15.75" customHeight="1">
      <c r="A11" s="55">
        <v>9</v>
      </c>
      <c r="B11" s="48" t="s">
        <v>74</v>
      </c>
      <c r="C11" s="48">
        <v>18139</v>
      </c>
      <c r="D11" s="48">
        <v>1</v>
      </c>
      <c r="E11" s="48" t="s">
        <v>75</v>
      </c>
      <c r="F11" s="48" t="s">
        <v>76</v>
      </c>
      <c r="G11" s="48" t="s">
        <v>35</v>
      </c>
      <c r="H11" s="48" t="s">
        <v>32</v>
      </c>
      <c r="I11" s="48" t="s">
        <v>38</v>
      </c>
      <c r="J11" s="50">
        <v>147</v>
      </c>
      <c r="K11" s="56">
        <f t="shared" si="0"/>
        <v>29.4</v>
      </c>
      <c r="L11" s="56">
        <v>67.6</v>
      </c>
      <c r="M11" s="56">
        <f t="shared" si="1"/>
        <v>27.04</v>
      </c>
      <c r="N11" s="56">
        <f t="shared" si="2"/>
        <v>56.44</v>
      </c>
      <c r="O11" s="55">
        <v>1</v>
      </c>
      <c r="P11" s="55"/>
    </row>
    <row r="12" spans="1:16" s="57" customFormat="1" ht="15.75" customHeight="1">
      <c r="A12" s="55">
        <v>10</v>
      </c>
      <c r="B12" s="48" t="s">
        <v>84</v>
      </c>
      <c r="C12" s="48">
        <v>18140</v>
      </c>
      <c r="D12" s="48">
        <v>2</v>
      </c>
      <c r="E12" s="48" t="s">
        <v>80</v>
      </c>
      <c r="F12" s="48" t="s">
        <v>85</v>
      </c>
      <c r="G12" s="48" t="s">
        <v>27</v>
      </c>
      <c r="H12" s="48" t="s">
        <v>28</v>
      </c>
      <c r="I12" s="48" t="s">
        <v>38</v>
      </c>
      <c r="J12" s="50">
        <v>170.5</v>
      </c>
      <c r="K12" s="56">
        <f t="shared" si="0"/>
        <v>34.1</v>
      </c>
      <c r="L12" s="56">
        <v>73.6</v>
      </c>
      <c r="M12" s="56">
        <f t="shared" si="1"/>
        <v>29.439999999999998</v>
      </c>
      <c r="N12" s="56">
        <f t="shared" si="2"/>
        <v>63.54</v>
      </c>
      <c r="O12" s="55">
        <v>1</v>
      </c>
      <c r="P12" s="55"/>
    </row>
    <row r="13" spans="1:16" s="57" customFormat="1" ht="15.75" customHeight="1">
      <c r="A13" s="55">
        <v>11</v>
      </c>
      <c r="B13" s="48" t="s">
        <v>88</v>
      </c>
      <c r="C13" s="48">
        <v>18140</v>
      </c>
      <c r="D13" s="48">
        <v>2</v>
      </c>
      <c r="E13" s="48" t="s">
        <v>80</v>
      </c>
      <c r="F13" s="48" t="s">
        <v>89</v>
      </c>
      <c r="G13" s="48" t="s">
        <v>35</v>
      </c>
      <c r="H13" s="48" t="s">
        <v>28</v>
      </c>
      <c r="I13" s="48" t="s">
        <v>38</v>
      </c>
      <c r="J13" s="50">
        <v>170</v>
      </c>
      <c r="K13" s="56">
        <f t="shared" si="0"/>
        <v>34</v>
      </c>
      <c r="L13" s="56">
        <v>72.2</v>
      </c>
      <c r="M13" s="56">
        <f t="shared" si="1"/>
        <v>28.880000000000003</v>
      </c>
      <c r="N13" s="56">
        <f t="shared" si="2"/>
        <v>62.88</v>
      </c>
      <c r="O13" s="55">
        <v>2</v>
      </c>
      <c r="P13" s="55"/>
    </row>
    <row r="14" spans="1:16" s="57" customFormat="1" ht="15.75" customHeight="1">
      <c r="A14" s="55">
        <v>12</v>
      </c>
      <c r="B14" s="48" t="s">
        <v>79</v>
      </c>
      <c r="C14" s="48">
        <v>18140</v>
      </c>
      <c r="D14" s="48">
        <v>2</v>
      </c>
      <c r="E14" s="48" t="s">
        <v>80</v>
      </c>
      <c r="F14" s="48" t="s">
        <v>81</v>
      </c>
      <c r="G14" s="48" t="s">
        <v>27</v>
      </c>
      <c r="H14" s="48" t="s">
        <v>28</v>
      </c>
      <c r="I14" s="48" t="s">
        <v>38</v>
      </c>
      <c r="J14" s="50">
        <v>179.5</v>
      </c>
      <c r="K14" s="56">
        <f t="shared" si="0"/>
        <v>35.9</v>
      </c>
      <c r="L14" s="56">
        <v>66</v>
      </c>
      <c r="M14" s="56">
        <f t="shared" si="1"/>
        <v>26.400000000000002</v>
      </c>
      <c r="N14" s="56">
        <f t="shared" si="2"/>
        <v>62.3</v>
      </c>
      <c r="O14" s="55">
        <v>3</v>
      </c>
      <c r="P14" s="55"/>
    </row>
    <row r="15" spans="1:16" s="57" customFormat="1" ht="15.75" customHeight="1">
      <c r="A15" s="55">
        <v>13</v>
      </c>
      <c r="B15" s="48" t="s">
        <v>92</v>
      </c>
      <c r="C15" s="48">
        <v>18140</v>
      </c>
      <c r="D15" s="48">
        <v>2</v>
      </c>
      <c r="E15" s="48" t="s">
        <v>80</v>
      </c>
      <c r="F15" s="48" t="s">
        <v>93</v>
      </c>
      <c r="G15" s="48" t="s">
        <v>27</v>
      </c>
      <c r="H15" s="48" t="s">
        <v>32</v>
      </c>
      <c r="I15" s="48" t="s">
        <v>38</v>
      </c>
      <c r="J15" s="50">
        <v>169.5</v>
      </c>
      <c r="K15" s="56">
        <f t="shared" si="0"/>
        <v>33.9</v>
      </c>
      <c r="L15" s="56">
        <v>65.2</v>
      </c>
      <c r="M15" s="56">
        <f t="shared" si="1"/>
        <v>26.080000000000002</v>
      </c>
      <c r="N15" s="56">
        <f t="shared" si="2"/>
        <v>59.980000000000004</v>
      </c>
      <c r="O15" s="55">
        <v>4</v>
      </c>
      <c r="P15" s="55"/>
    </row>
    <row r="16" spans="1:16" s="57" customFormat="1" ht="15.75" customHeight="1">
      <c r="A16" s="55">
        <v>14</v>
      </c>
      <c r="B16" s="48" t="s">
        <v>97</v>
      </c>
      <c r="C16" s="48">
        <v>18141</v>
      </c>
      <c r="D16" s="48">
        <v>1</v>
      </c>
      <c r="E16" s="48" t="s">
        <v>80</v>
      </c>
      <c r="F16" s="48" t="s">
        <v>98</v>
      </c>
      <c r="G16" s="48" t="s">
        <v>27</v>
      </c>
      <c r="H16" s="48" t="s">
        <v>28</v>
      </c>
      <c r="I16" s="48" t="s">
        <v>38</v>
      </c>
      <c r="J16" s="50">
        <v>99.5</v>
      </c>
      <c r="K16" s="56">
        <f t="shared" si="0"/>
        <v>19.9</v>
      </c>
      <c r="L16" s="56">
        <v>65</v>
      </c>
      <c r="M16" s="56">
        <f t="shared" si="1"/>
        <v>26</v>
      </c>
      <c r="N16" s="56">
        <f t="shared" si="2"/>
        <v>45.9</v>
      </c>
      <c r="O16" s="55">
        <v>1</v>
      </c>
      <c r="P16" s="55"/>
    </row>
    <row r="17" spans="1:16" s="57" customFormat="1" ht="15.75" customHeight="1">
      <c r="A17" s="55">
        <v>15</v>
      </c>
      <c r="B17" s="48" t="s">
        <v>101</v>
      </c>
      <c r="C17" s="48">
        <v>18142</v>
      </c>
      <c r="D17" s="48">
        <v>2</v>
      </c>
      <c r="E17" s="48" t="s">
        <v>102</v>
      </c>
      <c r="F17" s="48" t="s">
        <v>103</v>
      </c>
      <c r="G17" s="48" t="s">
        <v>35</v>
      </c>
      <c r="H17" s="48" t="s">
        <v>28</v>
      </c>
      <c r="I17" s="48" t="s">
        <v>33</v>
      </c>
      <c r="J17" s="50">
        <v>149.5</v>
      </c>
      <c r="K17" s="56">
        <f t="shared" si="0"/>
        <v>29.9</v>
      </c>
      <c r="L17" s="56">
        <v>73</v>
      </c>
      <c r="M17" s="56">
        <f t="shared" si="1"/>
        <v>29.200000000000003</v>
      </c>
      <c r="N17" s="56">
        <f t="shared" si="2"/>
        <v>59.1</v>
      </c>
      <c r="O17" s="55">
        <v>1</v>
      </c>
      <c r="P17" s="55"/>
    </row>
    <row r="18" spans="1:16" s="57" customFormat="1" ht="15.75" customHeight="1">
      <c r="A18" s="55">
        <v>16</v>
      </c>
      <c r="B18" s="48" t="s">
        <v>107</v>
      </c>
      <c r="C18" s="48">
        <v>18142</v>
      </c>
      <c r="D18" s="48">
        <v>2</v>
      </c>
      <c r="E18" s="48" t="s">
        <v>102</v>
      </c>
      <c r="F18" s="48" t="s">
        <v>108</v>
      </c>
      <c r="G18" s="48" t="s">
        <v>35</v>
      </c>
      <c r="H18" s="48" t="s">
        <v>28</v>
      </c>
      <c r="I18" s="48" t="s">
        <v>33</v>
      </c>
      <c r="J18" s="50">
        <v>148</v>
      </c>
      <c r="K18" s="56">
        <f t="shared" si="0"/>
        <v>29.6</v>
      </c>
      <c r="L18" s="56">
        <v>70</v>
      </c>
      <c r="M18" s="56">
        <f t="shared" si="1"/>
        <v>28</v>
      </c>
      <c r="N18" s="56">
        <f t="shared" si="2"/>
        <v>57.6</v>
      </c>
      <c r="O18" s="55">
        <v>2</v>
      </c>
      <c r="P18" s="55"/>
    </row>
    <row r="19" spans="1:16" s="57" customFormat="1" ht="15.75" customHeight="1">
      <c r="A19" s="55">
        <v>17</v>
      </c>
      <c r="B19" s="48" t="s">
        <v>112</v>
      </c>
      <c r="C19" s="48">
        <v>18143</v>
      </c>
      <c r="D19" s="48">
        <v>1</v>
      </c>
      <c r="E19" s="48" t="s">
        <v>102</v>
      </c>
      <c r="F19" s="48" t="s">
        <v>113</v>
      </c>
      <c r="G19" s="48" t="s">
        <v>35</v>
      </c>
      <c r="H19" s="48" t="s">
        <v>28</v>
      </c>
      <c r="I19" s="48" t="s">
        <v>38</v>
      </c>
      <c r="J19" s="50">
        <v>155</v>
      </c>
      <c r="K19" s="56">
        <f t="shared" si="0"/>
        <v>30.999999999999996</v>
      </c>
      <c r="L19" s="56">
        <v>69.2</v>
      </c>
      <c r="M19" s="56">
        <f t="shared" si="1"/>
        <v>27.680000000000003</v>
      </c>
      <c r="N19" s="56">
        <f t="shared" si="2"/>
        <v>58.68</v>
      </c>
      <c r="O19" s="55">
        <v>1</v>
      </c>
      <c r="P19" s="55"/>
    </row>
    <row r="20" spans="1:16" s="57" customFormat="1" ht="15.75" customHeight="1">
      <c r="A20" s="55">
        <v>18</v>
      </c>
      <c r="B20" s="48" t="s">
        <v>117</v>
      </c>
      <c r="C20" s="48">
        <v>18143</v>
      </c>
      <c r="D20" s="48">
        <v>1</v>
      </c>
      <c r="E20" s="48" t="s">
        <v>102</v>
      </c>
      <c r="F20" s="48" t="s">
        <v>118</v>
      </c>
      <c r="G20" s="48" t="s">
        <v>35</v>
      </c>
      <c r="H20" s="48" t="s">
        <v>28</v>
      </c>
      <c r="I20" s="48" t="s">
        <v>38</v>
      </c>
      <c r="J20" s="50">
        <v>126</v>
      </c>
      <c r="K20" s="56">
        <f t="shared" si="0"/>
        <v>25.2</v>
      </c>
      <c r="L20" s="56">
        <v>65.8</v>
      </c>
      <c r="M20" s="56">
        <f t="shared" si="1"/>
        <v>26.32</v>
      </c>
      <c r="N20" s="56">
        <f t="shared" si="2"/>
        <v>51.519999999999996</v>
      </c>
      <c r="O20" s="55">
        <v>2</v>
      </c>
      <c r="P20" s="55"/>
    </row>
    <row r="21" spans="1:16" s="57" customFormat="1" ht="15.75" customHeight="1">
      <c r="A21" s="55">
        <v>19</v>
      </c>
      <c r="B21" s="48" t="s">
        <v>122</v>
      </c>
      <c r="C21" s="48">
        <v>18144</v>
      </c>
      <c r="D21" s="48">
        <v>1</v>
      </c>
      <c r="E21" s="48" t="s">
        <v>102</v>
      </c>
      <c r="F21" s="48" t="s">
        <v>123</v>
      </c>
      <c r="G21" s="48" t="s">
        <v>27</v>
      </c>
      <c r="H21" s="48" t="s">
        <v>28</v>
      </c>
      <c r="I21" s="48" t="s">
        <v>38</v>
      </c>
      <c r="J21" s="50">
        <v>144.5</v>
      </c>
      <c r="K21" s="56">
        <f t="shared" si="0"/>
        <v>28.9</v>
      </c>
      <c r="L21" s="56">
        <v>60.2</v>
      </c>
      <c r="M21" s="56">
        <f t="shared" si="1"/>
        <v>24.080000000000002</v>
      </c>
      <c r="N21" s="56">
        <f t="shared" si="2"/>
        <v>52.980000000000004</v>
      </c>
      <c r="O21" s="55">
        <v>1</v>
      </c>
      <c r="P21" s="55"/>
    </row>
    <row r="22" spans="1:16" s="57" customFormat="1" ht="15.75" customHeight="1">
      <c r="A22" s="55">
        <v>20</v>
      </c>
      <c r="B22" s="48" t="s">
        <v>126</v>
      </c>
      <c r="C22" s="48">
        <v>18146</v>
      </c>
      <c r="D22" s="48">
        <v>1</v>
      </c>
      <c r="E22" s="48" t="s">
        <v>102</v>
      </c>
      <c r="F22" s="48" t="s">
        <v>127</v>
      </c>
      <c r="G22" s="48" t="s">
        <v>27</v>
      </c>
      <c r="H22" s="48" t="s">
        <v>28</v>
      </c>
      <c r="I22" s="48" t="s">
        <v>38</v>
      </c>
      <c r="J22" s="50">
        <v>139.5</v>
      </c>
      <c r="K22" s="56">
        <f t="shared" si="0"/>
        <v>27.9</v>
      </c>
      <c r="L22" s="56">
        <v>70.8</v>
      </c>
      <c r="M22" s="56">
        <f t="shared" si="1"/>
        <v>28.32</v>
      </c>
      <c r="N22" s="56">
        <f t="shared" si="2"/>
        <v>56.22</v>
      </c>
      <c r="O22" s="55">
        <v>1</v>
      </c>
      <c r="P22" s="55"/>
    </row>
    <row r="23" spans="1:16" s="57" customFormat="1" ht="15.75" customHeight="1">
      <c r="A23" s="55">
        <v>21</v>
      </c>
      <c r="B23" s="48" t="s">
        <v>131</v>
      </c>
      <c r="C23" s="48">
        <v>18148</v>
      </c>
      <c r="D23" s="48">
        <v>1</v>
      </c>
      <c r="E23" s="48" t="s">
        <v>102</v>
      </c>
      <c r="F23" s="48" t="s">
        <v>132</v>
      </c>
      <c r="G23" s="48" t="s">
        <v>27</v>
      </c>
      <c r="H23" s="48" t="s">
        <v>28</v>
      </c>
      <c r="I23" s="48" t="s">
        <v>38</v>
      </c>
      <c r="J23" s="50">
        <v>165</v>
      </c>
      <c r="K23" s="56">
        <f t="shared" si="0"/>
        <v>33</v>
      </c>
      <c r="L23" s="56">
        <v>71.6</v>
      </c>
      <c r="M23" s="56">
        <f t="shared" si="1"/>
        <v>28.64</v>
      </c>
      <c r="N23" s="56">
        <f t="shared" si="2"/>
        <v>61.64</v>
      </c>
      <c r="O23" s="55">
        <v>1</v>
      </c>
      <c r="P23" s="55"/>
    </row>
    <row r="24" spans="1:16" s="57" customFormat="1" ht="15.75" customHeight="1">
      <c r="A24" s="55">
        <v>22</v>
      </c>
      <c r="B24" s="48" t="s">
        <v>423</v>
      </c>
      <c r="C24" s="48">
        <v>18149</v>
      </c>
      <c r="D24" s="48">
        <v>1</v>
      </c>
      <c r="E24" s="48" t="s">
        <v>424</v>
      </c>
      <c r="F24" s="48" t="s">
        <v>425</v>
      </c>
      <c r="G24" s="48" t="s">
        <v>27</v>
      </c>
      <c r="H24" s="48" t="s">
        <v>32</v>
      </c>
      <c r="I24" s="48" t="s">
        <v>33</v>
      </c>
      <c r="J24" s="50">
        <v>188.5</v>
      </c>
      <c r="K24" s="51">
        <f t="shared" si="0"/>
        <v>37.7</v>
      </c>
      <c r="L24" s="51">
        <v>68.4</v>
      </c>
      <c r="M24" s="51">
        <f t="shared" si="1"/>
        <v>27.360000000000003</v>
      </c>
      <c r="N24" s="51">
        <f t="shared" si="2"/>
        <v>65.06</v>
      </c>
      <c r="O24" s="52">
        <v>1</v>
      </c>
      <c r="P24" s="52"/>
    </row>
    <row r="25" spans="1:16" s="57" customFormat="1" ht="15.75" customHeight="1">
      <c r="A25" s="55">
        <v>23</v>
      </c>
      <c r="B25" s="48" t="s">
        <v>426</v>
      </c>
      <c r="C25" s="48">
        <v>18149</v>
      </c>
      <c r="D25" s="48">
        <v>1</v>
      </c>
      <c r="E25" s="48" t="s">
        <v>424</v>
      </c>
      <c r="F25" s="48" t="s">
        <v>427</v>
      </c>
      <c r="G25" s="48" t="s">
        <v>27</v>
      </c>
      <c r="H25" s="48" t="s">
        <v>32</v>
      </c>
      <c r="I25" s="48" t="s">
        <v>33</v>
      </c>
      <c r="J25" s="50">
        <v>182.5</v>
      </c>
      <c r="K25" s="51">
        <f t="shared" si="0"/>
        <v>36.5</v>
      </c>
      <c r="L25" s="51">
        <v>64.4</v>
      </c>
      <c r="M25" s="51">
        <f t="shared" si="1"/>
        <v>25.760000000000005</v>
      </c>
      <c r="N25" s="51">
        <f t="shared" si="2"/>
        <v>62.260000000000005</v>
      </c>
      <c r="O25" s="52">
        <v>2</v>
      </c>
      <c r="P25" s="52"/>
    </row>
    <row r="26" spans="1:16" s="57" customFormat="1" ht="15.75" customHeight="1">
      <c r="A26" s="55">
        <v>24</v>
      </c>
      <c r="B26" s="48" t="s">
        <v>428</v>
      </c>
      <c r="C26" s="48">
        <v>18151</v>
      </c>
      <c r="D26" s="48">
        <v>3</v>
      </c>
      <c r="E26" s="48" t="s">
        <v>429</v>
      </c>
      <c r="F26" s="48" t="s">
        <v>430</v>
      </c>
      <c r="G26" s="48" t="s">
        <v>27</v>
      </c>
      <c r="H26" s="48" t="s">
        <v>32</v>
      </c>
      <c r="I26" s="48" t="s">
        <v>38</v>
      </c>
      <c r="J26" s="50">
        <v>195</v>
      </c>
      <c r="K26" s="51">
        <f t="shared" si="0"/>
        <v>39</v>
      </c>
      <c r="L26" s="51">
        <v>69.6</v>
      </c>
      <c r="M26" s="51">
        <f t="shared" si="1"/>
        <v>27.84</v>
      </c>
      <c r="N26" s="51">
        <f t="shared" si="2"/>
        <v>66.84</v>
      </c>
      <c r="O26" s="52">
        <v>1</v>
      </c>
      <c r="P26" s="52"/>
    </row>
    <row r="27" spans="1:16" s="57" customFormat="1" ht="15.75" customHeight="1">
      <c r="A27" s="55">
        <v>25</v>
      </c>
      <c r="B27" s="48" t="s">
        <v>431</v>
      </c>
      <c r="C27" s="48">
        <v>18151</v>
      </c>
      <c r="D27" s="48">
        <v>3</v>
      </c>
      <c r="E27" s="48" t="s">
        <v>429</v>
      </c>
      <c r="F27" s="48" t="s">
        <v>432</v>
      </c>
      <c r="G27" s="48" t="s">
        <v>27</v>
      </c>
      <c r="H27" s="48" t="s">
        <v>32</v>
      </c>
      <c r="I27" s="48" t="s">
        <v>33</v>
      </c>
      <c r="J27" s="50">
        <v>178.5</v>
      </c>
      <c r="K27" s="51">
        <f t="shared" si="0"/>
        <v>35.699999999999996</v>
      </c>
      <c r="L27" s="51">
        <v>65.6</v>
      </c>
      <c r="M27" s="51">
        <f t="shared" si="1"/>
        <v>26.24</v>
      </c>
      <c r="N27" s="51">
        <f t="shared" si="2"/>
        <v>61.94</v>
      </c>
      <c r="O27" s="52">
        <v>2</v>
      </c>
      <c r="P27" s="52"/>
    </row>
    <row r="28" spans="1:16" s="57" customFormat="1" ht="15.75" customHeight="1">
      <c r="A28" s="55">
        <v>26</v>
      </c>
      <c r="B28" s="48" t="s">
        <v>434</v>
      </c>
      <c r="C28" s="48">
        <v>18151</v>
      </c>
      <c r="D28" s="48">
        <v>3</v>
      </c>
      <c r="E28" s="48" t="s">
        <v>429</v>
      </c>
      <c r="F28" s="48" t="s">
        <v>435</v>
      </c>
      <c r="G28" s="48" t="s">
        <v>27</v>
      </c>
      <c r="H28" s="48" t="s">
        <v>32</v>
      </c>
      <c r="I28" s="48" t="s">
        <v>33</v>
      </c>
      <c r="J28" s="50">
        <v>147</v>
      </c>
      <c r="K28" s="51">
        <f t="shared" si="0"/>
        <v>29.4</v>
      </c>
      <c r="L28" s="51">
        <v>72.6</v>
      </c>
      <c r="M28" s="51">
        <f t="shared" si="1"/>
        <v>29.04</v>
      </c>
      <c r="N28" s="51">
        <f t="shared" si="2"/>
        <v>58.44</v>
      </c>
      <c r="O28" s="52">
        <v>3</v>
      </c>
      <c r="P28" s="52"/>
    </row>
    <row r="29" spans="1:16" s="57" customFormat="1" ht="15.75" customHeight="1">
      <c r="A29" s="55">
        <v>27</v>
      </c>
      <c r="B29" s="48" t="s">
        <v>433</v>
      </c>
      <c r="C29" s="48">
        <v>18151</v>
      </c>
      <c r="D29" s="48">
        <v>3</v>
      </c>
      <c r="E29" s="48" t="s">
        <v>429</v>
      </c>
      <c r="F29" s="54" t="s">
        <v>476</v>
      </c>
      <c r="G29" s="48" t="s">
        <v>27</v>
      </c>
      <c r="H29" s="48" t="s">
        <v>32</v>
      </c>
      <c r="I29" s="48" t="s">
        <v>33</v>
      </c>
      <c r="J29" s="50">
        <v>154</v>
      </c>
      <c r="K29" s="51">
        <f t="shared" si="0"/>
        <v>30.8</v>
      </c>
      <c r="L29" s="51">
        <v>65.4</v>
      </c>
      <c r="M29" s="51">
        <f t="shared" si="1"/>
        <v>26.160000000000004</v>
      </c>
      <c r="N29" s="51">
        <f t="shared" si="2"/>
        <v>56.96000000000001</v>
      </c>
      <c r="O29" s="52">
        <v>4</v>
      </c>
      <c r="P29" s="52"/>
    </row>
    <row r="30" spans="1:16" s="57" customFormat="1" ht="15.75" customHeight="1">
      <c r="A30" s="55">
        <v>28</v>
      </c>
      <c r="B30" s="48" t="s">
        <v>436</v>
      </c>
      <c r="C30" s="48">
        <v>18152</v>
      </c>
      <c r="D30" s="48">
        <v>2</v>
      </c>
      <c r="E30" s="48" t="s">
        <v>429</v>
      </c>
      <c r="F30" s="48" t="s">
        <v>437</v>
      </c>
      <c r="G30" s="48" t="s">
        <v>27</v>
      </c>
      <c r="H30" s="48" t="s">
        <v>32</v>
      </c>
      <c r="I30" s="48" t="s">
        <v>33</v>
      </c>
      <c r="J30" s="50">
        <v>155.5</v>
      </c>
      <c r="K30" s="51">
        <f t="shared" si="0"/>
        <v>31.1</v>
      </c>
      <c r="L30" s="51">
        <v>69.7</v>
      </c>
      <c r="M30" s="51">
        <f t="shared" si="1"/>
        <v>27.880000000000003</v>
      </c>
      <c r="N30" s="51">
        <f t="shared" si="2"/>
        <v>58.980000000000004</v>
      </c>
      <c r="O30" s="52">
        <v>1</v>
      </c>
      <c r="P30" s="52"/>
    </row>
    <row r="31" spans="1:16" s="57" customFormat="1" ht="15.75" customHeight="1">
      <c r="A31" s="55">
        <v>29</v>
      </c>
      <c r="B31" s="48" t="s">
        <v>442</v>
      </c>
      <c r="C31" s="48">
        <v>18152</v>
      </c>
      <c r="D31" s="48">
        <v>2</v>
      </c>
      <c r="E31" s="48" t="s">
        <v>429</v>
      </c>
      <c r="F31" s="48" t="s">
        <v>443</v>
      </c>
      <c r="G31" s="48" t="s">
        <v>27</v>
      </c>
      <c r="H31" s="48" t="s">
        <v>28</v>
      </c>
      <c r="I31" s="48" t="s">
        <v>33</v>
      </c>
      <c r="J31" s="50">
        <v>140</v>
      </c>
      <c r="K31" s="51">
        <f t="shared" si="0"/>
        <v>27.999999999999996</v>
      </c>
      <c r="L31" s="51">
        <v>71.8</v>
      </c>
      <c r="M31" s="51">
        <f t="shared" si="1"/>
        <v>28.72</v>
      </c>
      <c r="N31" s="51">
        <f t="shared" si="2"/>
        <v>56.72</v>
      </c>
      <c r="O31" s="52">
        <v>2</v>
      </c>
      <c r="P31" s="52"/>
    </row>
    <row r="32" spans="1:16" s="57" customFormat="1" ht="15.75" customHeight="1">
      <c r="A32" s="55">
        <v>30</v>
      </c>
      <c r="B32" s="48" t="s">
        <v>438</v>
      </c>
      <c r="C32" s="48">
        <v>18152</v>
      </c>
      <c r="D32" s="48">
        <v>2</v>
      </c>
      <c r="E32" s="48" t="s">
        <v>429</v>
      </c>
      <c r="F32" s="48" t="s">
        <v>439</v>
      </c>
      <c r="G32" s="48" t="s">
        <v>27</v>
      </c>
      <c r="H32" s="48" t="s">
        <v>32</v>
      </c>
      <c r="I32" s="48" t="s">
        <v>33</v>
      </c>
      <c r="J32" s="50">
        <v>153.5</v>
      </c>
      <c r="K32" s="51">
        <f t="shared" si="0"/>
        <v>30.699999999999996</v>
      </c>
      <c r="L32" s="51">
        <v>60.4</v>
      </c>
      <c r="M32" s="51">
        <f t="shared" si="1"/>
        <v>24.16</v>
      </c>
      <c r="N32" s="51">
        <f t="shared" si="2"/>
        <v>54.86</v>
      </c>
      <c r="O32" s="52">
        <v>3</v>
      </c>
      <c r="P32" s="52"/>
    </row>
    <row r="33" spans="1:16" s="57" customFormat="1" ht="15.75" customHeight="1">
      <c r="A33" s="55">
        <v>31</v>
      </c>
      <c r="B33" s="48" t="s">
        <v>444</v>
      </c>
      <c r="C33" s="48">
        <v>18152</v>
      </c>
      <c r="D33" s="48">
        <v>2</v>
      </c>
      <c r="E33" s="48" t="s">
        <v>429</v>
      </c>
      <c r="F33" s="48" t="s">
        <v>445</v>
      </c>
      <c r="G33" s="48" t="s">
        <v>27</v>
      </c>
      <c r="H33" s="48" t="s">
        <v>32</v>
      </c>
      <c r="I33" s="48" t="s">
        <v>33</v>
      </c>
      <c r="J33" s="50">
        <v>140</v>
      </c>
      <c r="K33" s="51">
        <f t="shared" si="0"/>
        <v>27.999999999999996</v>
      </c>
      <c r="L33" s="51">
        <v>63</v>
      </c>
      <c r="M33" s="51">
        <f t="shared" si="1"/>
        <v>25.200000000000003</v>
      </c>
      <c r="N33" s="51">
        <f t="shared" si="2"/>
        <v>53.2</v>
      </c>
      <c r="O33" s="52">
        <v>4</v>
      </c>
      <c r="P33" s="52"/>
    </row>
    <row r="34" spans="1:16" s="57" customFormat="1" ht="15.75" customHeight="1">
      <c r="A34" s="55">
        <v>32</v>
      </c>
      <c r="B34" s="48" t="s">
        <v>446</v>
      </c>
      <c r="C34" s="48">
        <v>18152</v>
      </c>
      <c r="D34" s="48">
        <v>2</v>
      </c>
      <c r="E34" s="48" t="s">
        <v>429</v>
      </c>
      <c r="F34" s="48" t="s">
        <v>447</v>
      </c>
      <c r="G34" s="48" t="s">
        <v>27</v>
      </c>
      <c r="H34" s="48" t="s">
        <v>28</v>
      </c>
      <c r="I34" s="48" t="s">
        <v>33</v>
      </c>
      <c r="J34" s="50">
        <v>136</v>
      </c>
      <c r="K34" s="51">
        <f t="shared" si="0"/>
        <v>27.2</v>
      </c>
      <c r="L34" s="51">
        <v>64.8</v>
      </c>
      <c r="M34" s="51">
        <f t="shared" si="1"/>
        <v>25.92</v>
      </c>
      <c r="N34" s="51">
        <f t="shared" si="2"/>
        <v>53.120000000000005</v>
      </c>
      <c r="O34" s="52">
        <v>5</v>
      </c>
      <c r="P34" s="52"/>
    </row>
    <row r="35" spans="1:16" s="57" customFormat="1" ht="15.75" customHeight="1">
      <c r="A35" s="55">
        <v>33</v>
      </c>
      <c r="B35" s="48" t="s">
        <v>440</v>
      </c>
      <c r="C35" s="48">
        <v>18152</v>
      </c>
      <c r="D35" s="48">
        <v>2</v>
      </c>
      <c r="E35" s="48" t="s">
        <v>429</v>
      </c>
      <c r="F35" s="48" t="s">
        <v>441</v>
      </c>
      <c r="G35" s="48" t="s">
        <v>27</v>
      </c>
      <c r="H35" s="48" t="s">
        <v>28</v>
      </c>
      <c r="I35" s="48" t="s">
        <v>33</v>
      </c>
      <c r="J35" s="50">
        <v>133</v>
      </c>
      <c r="K35" s="51">
        <f aca="true" t="shared" si="3" ref="K35:K66">J35/3*0.6</f>
        <v>26.6</v>
      </c>
      <c r="L35" s="51">
        <v>63</v>
      </c>
      <c r="M35" s="51">
        <f aca="true" t="shared" si="4" ref="M35:M66">L35*0.4</f>
        <v>25.200000000000003</v>
      </c>
      <c r="N35" s="51">
        <f aca="true" t="shared" si="5" ref="N35:N66">K35+M35</f>
        <v>51.800000000000004</v>
      </c>
      <c r="O35" s="52">
        <v>6</v>
      </c>
      <c r="P35" s="52"/>
    </row>
    <row r="36" spans="1:16" s="57" customFormat="1" ht="15.75" customHeight="1">
      <c r="A36" s="55">
        <v>34</v>
      </c>
      <c r="B36" s="48" t="s">
        <v>448</v>
      </c>
      <c r="C36" s="48">
        <v>18153</v>
      </c>
      <c r="D36" s="48">
        <v>2</v>
      </c>
      <c r="E36" s="48" t="s">
        <v>429</v>
      </c>
      <c r="F36" s="48" t="s">
        <v>449</v>
      </c>
      <c r="G36" s="48" t="s">
        <v>27</v>
      </c>
      <c r="H36" s="48" t="s">
        <v>32</v>
      </c>
      <c r="I36" s="48" t="s">
        <v>33</v>
      </c>
      <c r="J36" s="50">
        <v>175</v>
      </c>
      <c r="K36" s="51">
        <f t="shared" si="3"/>
        <v>35</v>
      </c>
      <c r="L36" s="51">
        <v>64</v>
      </c>
      <c r="M36" s="51">
        <f t="shared" si="4"/>
        <v>25.6</v>
      </c>
      <c r="N36" s="51">
        <f t="shared" si="5"/>
        <v>60.6</v>
      </c>
      <c r="O36" s="52">
        <v>1</v>
      </c>
      <c r="P36" s="52"/>
    </row>
    <row r="37" spans="1:16" s="57" customFormat="1" ht="15.75" customHeight="1">
      <c r="A37" s="55">
        <v>35</v>
      </c>
      <c r="B37" s="48" t="s">
        <v>452</v>
      </c>
      <c r="C37" s="48">
        <v>18153</v>
      </c>
      <c r="D37" s="48">
        <v>2</v>
      </c>
      <c r="E37" s="48" t="s">
        <v>429</v>
      </c>
      <c r="F37" s="48" t="s">
        <v>453</v>
      </c>
      <c r="G37" s="48" t="s">
        <v>27</v>
      </c>
      <c r="H37" s="48" t="s">
        <v>28</v>
      </c>
      <c r="I37" s="48" t="s">
        <v>33</v>
      </c>
      <c r="J37" s="50">
        <v>138.5</v>
      </c>
      <c r="K37" s="51">
        <f t="shared" si="3"/>
        <v>27.7</v>
      </c>
      <c r="L37" s="51">
        <v>64.2</v>
      </c>
      <c r="M37" s="51">
        <f t="shared" si="4"/>
        <v>25.680000000000003</v>
      </c>
      <c r="N37" s="51">
        <f t="shared" si="5"/>
        <v>53.38</v>
      </c>
      <c r="O37" s="52">
        <v>2</v>
      </c>
      <c r="P37" s="52"/>
    </row>
    <row r="38" spans="1:16" s="57" customFormat="1" ht="15.75" customHeight="1">
      <c r="A38" s="55">
        <v>36</v>
      </c>
      <c r="B38" s="48" t="s">
        <v>450</v>
      </c>
      <c r="C38" s="48">
        <v>18153</v>
      </c>
      <c r="D38" s="48">
        <v>2</v>
      </c>
      <c r="E38" s="48" t="s">
        <v>429</v>
      </c>
      <c r="F38" s="48" t="s">
        <v>451</v>
      </c>
      <c r="G38" s="48" t="s">
        <v>27</v>
      </c>
      <c r="H38" s="48" t="s">
        <v>28</v>
      </c>
      <c r="I38" s="48" t="s">
        <v>38</v>
      </c>
      <c r="J38" s="50">
        <v>139.5</v>
      </c>
      <c r="K38" s="51">
        <f t="shared" si="3"/>
        <v>27.9</v>
      </c>
      <c r="L38" s="51">
        <v>59.8</v>
      </c>
      <c r="M38" s="51">
        <f t="shared" si="4"/>
        <v>23.92</v>
      </c>
      <c r="N38" s="51">
        <f t="shared" si="5"/>
        <v>51.82</v>
      </c>
      <c r="O38" s="52">
        <v>3</v>
      </c>
      <c r="P38" s="52" t="s">
        <v>477</v>
      </c>
    </row>
    <row r="39" spans="1:16" s="57" customFormat="1" ht="15.75" customHeight="1">
      <c r="A39" s="55">
        <v>37</v>
      </c>
      <c r="B39" s="48" t="s">
        <v>454</v>
      </c>
      <c r="C39" s="48">
        <v>18153</v>
      </c>
      <c r="D39" s="48">
        <v>2</v>
      </c>
      <c r="E39" s="48" t="s">
        <v>429</v>
      </c>
      <c r="F39" s="48" t="s">
        <v>455</v>
      </c>
      <c r="G39" s="48" t="s">
        <v>27</v>
      </c>
      <c r="H39" s="48" t="s">
        <v>28</v>
      </c>
      <c r="I39" s="48" t="s">
        <v>33</v>
      </c>
      <c r="J39" s="50">
        <v>134.5</v>
      </c>
      <c r="K39" s="51">
        <f t="shared" si="3"/>
        <v>26.900000000000002</v>
      </c>
      <c r="L39" s="51">
        <v>61</v>
      </c>
      <c r="M39" s="51">
        <f t="shared" si="4"/>
        <v>24.400000000000002</v>
      </c>
      <c r="N39" s="51">
        <f t="shared" si="5"/>
        <v>51.300000000000004</v>
      </c>
      <c r="O39" s="52">
        <v>4</v>
      </c>
      <c r="P39" s="52"/>
    </row>
    <row r="40" spans="1:16" s="57" customFormat="1" ht="15.75" customHeight="1">
      <c r="A40" s="55">
        <v>38</v>
      </c>
      <c r="B40" s="48" t="s">
        <v>456</v>
      </c>
      <c r="C40" s="48">
        <v>18154</v>
      </c>
      <c r="D40" s="48">
        <v>1</v>
      </c>
      <c r="E40" s="48" t="s">
        <v>429</v>
      </c>
      <c r="F40" s="48" t="s">
        <v>457</v>
      </c>
      <c r="G40" s="48" t="s">
        <v>27</v>
      </c>
      <c r="H40" s="48" t="s">
        <v>32</v>
      </c>
      <c r="I40" s="48" t="s">
        <v>38</v>
      </c>
      <c r="J40" s="50">
        <v>176.5</v>
      </c>
      <c r="K40" s="51">
        <f t="shared" si="3"/>
        <v>35.3</v>
      </c>
      <c r="L40" s="51">
        <v>54.2</v>
      </c>
      <c r="M40" s="51">
        <f t="shared" si="4"/>
        <v>21.680000000000003</v>
      </c>
      <c r="N40" s="51">
        <f t="shared" si="5"/>
        <v>56.980000000000004</v>
      </c>
      <c r="O40" s="52">
        <v>1</v>
      </c>
      <c r="P40" s="52" t="s">
        <v>477</v>
      </c>
    </row>
    <row r="41" spans="1:16" s="57" customFormat="1" ht="15.75" customHeight="1">
      <c r="A41" s="55">
        <v>39</v>
      </c>
      <c r="B41" s="48" t="s">
        <v>458</v>
      </c>
      <c r="C41" s="48">
        <v>18155</v>
      </c>
      <c r="D41" s="48">
        <v>2</v>
      </c>
      <c r="E41" s="48" t="s">
        <v>429</v>
      </c>
      <c r="F41" s="48" t="s">
        <v>459</v>
      </c>
      <c r="G41" s="48" t="s">
        <v>27</v>
      </c>
      <c r="H41" s="48" t="s">
        <v>32</v>
      </c>
      <c r="I41" s="48" t="s">
        <v>38</v>
      </c>
      <c r="J41" s="50">
        <v>183.5</v>
      </c>
      <c r="K41" s="51">
        <f t="shared" si="3"/>
        <v>36.699999999999996</v>
      </c>
      <c r="L41" s="51">
        <v>70.8</v>
      </c>
      <c r="M41" s="51">
        <f t="shared" si="4"/>
        <v>28.32</v>
      </c>
      <c r="N41" s="51">
        <f t="shared" si="5"/>
        <v>65.02</v>
      </c>
      <c r="O41" s="52">
        <v>1</v>
      </c>
      <c r="P41" s="52"/>
    </row>
    <row r="42" spans="1:16" s="57" customFormat="1" ht="15.75" customHeight="1">
      <c r="A42" s="55">
        <v>40</v>
      </c>
      <c r="B42" s="48" t="s">
        <v>460</v>
      </c>
      <c r="C42" s="48">
        <v>18155</v>
      </c>
      <c r="D42" s="48">
        <v>2</v>
      </c>
      <c r="E42" s="48" t="s">
        <v>429</v>
      </c>
      <c r="F42" s="48" t="s">
        <v>461</v>
      </c>
      <c r="G42" s="48" t="s">
        <v>27</v>
      </c>
      <c r="H42" s="48" t="s">
        <v>32</v>
      </c>
      <c r="I42" s="48" t="s">
        <v>33</v>
      </c>
      <c r="J42" s="50">
        <v>177</v>
      </c>
      <c r="K42" s="51">
        <f t="shared" si="3"/>
        <v>35.4</v>
      </c>
      <c r="L42" s="51">
        <v>74</v>
      </c>
      <c r="M42" s="51">
        <f t="shared" si="4"/>
        <v>29.6</v>
      </c>
      <c r="N42" s="51">
        <f t="shared" si="5"/>
        <v>65</v>
      </c>
      <c r="O42" s="52">
        <v>2</v>
      </c>
      <c r="P42" s="52"/>
    </row>
    <row r="43" spans="1:16" s="57" customFormat="1" ht="15.75" customHeight="1">
      <c r="A43" s="55">
        <v>41</v>
      </c>
      <c r="B43" s="48" t="s">
        <v>462</v>
      </c>
      <c r="C43" s="48">
        <v>18155</v>
      </c>
      <c r="D43" s="48">
        <v>2</v>
      </c>
      <c r="E43" s="48" t="s">
        <v>429</v>
      </c>
      <c r="F43" s="48" t="s">
        <v>463</v>
      </c>
      <c r="G43" s="48" t="s">
        <v>27</v>
      </c>
      <c r="H43" s="48" t="s">
        <v>32</v>
      </c>
      <c r="I43" s="48" t="s">
        <v>33</v>
      </c>
      <c r="J43" s="50">
        <v>164.5</v>
      </c>
      <c r="K43" s="51">
        <f t="shared" si="3"/>
        <v>32.9</v>
      </c>
      <c r="L43" s="51">
        <v>67.6</v>
      </c>
      <c r="M43" s="51">
        <f t="shared" si="4"/>
        <v>27.04</v>
      </c>
      <c r="N43" s="51">
        <f t="shared" si="5"/>
        <v>59.94</v>
      </c>
      <c r="O43" s="52">
        <v>3</v>
      </c>
      <c r="P43" s="52"/>
    </row>
    <row r="44" spans="1:16" s="57" customFormat="1" ht="15.75" customHeight="1">
      <c r="A44" s="55">
        <v>42</v>
      </c>
      <c r="B44" s="48" t="s">
        <v>464</v>
      </c>
      <c r="C44" s="48">
        <v>18156</v>
      </c>
      <c r="D44" s="48">
        <v>2</v>
      </c>
      <c r="E44" s="48" t="s">
        <v>465</v>
      </c>
      <c r="F44" s="48" t="s">
        <v>466</v>
      </c>
      <c r="G44" s="48" t="s">
        <v>27</v>
      </c>
      <c r="H44" s="48" t="s">
        <v>32</v>
      </c>
      <c r="I44" s="48" t="s">
        <v>33</v>
      </c>
      <c r="J44" s="50">
        <v>158.5</v>
      </c>
      <c r="K44" s="51">
        <f t="shared" si="3"/>
        <v>31.7</v>
      </c>
      <c r="L44" s="51">
        <v>64.6</v>
      </c>
      <c r="M44" s="51">
        <f t="shared" si="4"/>
        <v>25.84</v>
      </c>
      <c r="N44" s="51">
        <f t="shared" si="5"/>
        <v>57.54</v>
      </c>
      <c r="O44" s="52">
        <v>1</v>
      </c>
      <c r="P44" s="52"/>
    </row>
    <row r="45" spans="1:16" s="57" customFormat="1" ht="15.75" customHeight="1">
      <c r="A45" s="55">
        <v>43</v>
      </c>
      <c r="B45" s="48" t="s">
        <v>467</v>
      </c>
      <c r="C45" s="48">
        <v>18157</v>
      </c>
      <c r="D45" s="48">
        <v>1</v>
      </c>
      <c r="E45" s="48" t="s">
        <v>468</v>
      </c>
      <c r="F45" s="48" t="s">
        <v>469</v>
      </c>
      <c r="G45" s="48" t="s">
        <v>27</v>
      </c>
      <c r="H45" s="48" t="s">
        <v>32</v>
      </c>
      <c r="I45" s="48" t="s">
        <v>33</v>
      </c>
      <c r="J45" s="50">
        <v>154.5</v>
      </c>
      <c r="K45" s="51">
        <f t="shared" si="3"/>
        <v>30.9</v>
      </c>
      <c r="L45" s="51">
        <v>69.2</v>
      </c>
      <c r="M45" s="51">
        <f t="shared" si="4"/>
        <v>27.680000000000003</v>
      </c>
      <c r="N45" s="51">
        <f t="shared" si="5"/>
        <v>58.58</v>
      </c>
      <c r="O45" s="52">
        <v>1</v>
      </c>
      <c r="P45" s="52"/>
    </row>
    <row r="46" spans="1:16" s="57" customFormat="1" ht="15.75" customHeight="1">
      <c r="A46" s="55">
        <v>44</v>
      </c>
      <c r="B46" s="48" t="s">
        <v>470</v>
      </c>
      <c r="C46" s="48">
        <v>18157</v>
      </c>
      <c r="D46" s="48">
        <v>1</v>
      </c>
      <c r="E46" s="48" t="s">
        <v>468</v>
      </c>
      <c r="F46" s="48" t="s">
        <v>471</v>
      </c>
      <c r="G46" s="48" t="s">
        <v>27</v>
      </c>
      <c r="H46" s="48" t="s">
        <v>32</v>
      </c>
      <c r="I46" s="48" t="s">
        <v>33</v>
      </c>
      <c r="J46" s="50">
        <v>128</v>
      </c>
      <c r="K46" s="51">
        <f t="shared" si="3"/>
        <v>25.599999999999998</v>
      </c>
      <c r="L46" s="51">
        <v>64.6</v>
      </c>
      <c r="M46" s="51">
        <f t="shared" si="4"/>
        <v>25.84</v>
      </c>
      <c r="N46" s="51">
        <f t="shared" si="5"/>
        <v>51.44</v>
      </c>
      <c r="O46" s="52">
        <v>2</v>
      </c>
      <c r="P46" s="52"/>
    </row>
    <row r="47" spans="1:16" s="57" customFormat="1" ht="15.75" customHeight="1">
      <c r="A47" s="55">
        <v>45</v>
      </c>
      <c r="B47" s="52" t="s">
        <v>370</v>
      </c>
      <c r="C47" s="52">
        <v>18268</v>
      </c>
      <c r="D47" s="52">
        <v>1</v>
      </c>
      <c r="E47" s="52" t="s">
        <v>371</v>
      </c>
      <c r="F47" s="52" t="s">
        <v>372</v>
      </c>
      <c r="G47" s="52" t="s">
        <v>35</v>
      </c>
      <c r="H47" s="52" t="s">
        <v>32</v>
      </c>
      <c r="I47" s="52" t="s">
        <v>38</v>
      </c>
      <c r="J47" s="52">
        <v>171</v>
      </c>
      <c r="K47" s="51">
        <f t="shared" si="3"/>
        <v>34.199999999999996</v>
      </c>
      <c r="L47" s="51">
        <v>70.8</v>
      </c>
      <c r="M47" s="51">
        <f t="shared" si="4"/>
        <v>28.32</v>
      </c>
      <c r="N47" s="51">
        <f t="shared" si="5"/>
        <v>62.519999999999996</v>
      </c>
      <c r="O47" s="52">
        <v>1</v>
      </c>
      <c r="P47" s="52"/>
    </row>
    <row r="48" spans="1:16" s="57" customFormat="1" ht="15.75" customHeight="1">
      <c r="A48" s="55">
        <v>46</v>
      </c>
      <c r="B48" s="52" t="s">
        <v>373</v>
      </c>
      <c r="C48" s="52">
        <v>18268</v>
      </c>
      <c r="D48" s="52">
        <v>1</v>
      </c>
      <c r="E48" s="52" t="s">
        <v>371</v>
      </c>
      <c r="F48" s="52" t="s">
        <v>374</v>
      </c>
      <c r="G48" s="52" t="s">
        <v>35</v>
      </c>
      <c r="H48" s="52" t="s">
        <v>28</v>
      </c>
      <c r="I48" s="52" t="s">
        <v>33</v>
      </c>
      <c r="J48" s="52">
        <v>111</v>
      </c>
      <c r="K48" s="51">
        <f t="shared" si="3"/>
        <v>22.2</v>
      </c>
      <c r="L48" s="51">
        <v>46</v>
      </c>
      <c r="M48" s="51">
        <f t="shared" si="4"/>
        <v>18.400000000000002</v>
      </c>
      <c r="N48" s="51">
        <f t="shared" si="5"/>
        <v>40.6</v>
      </c>
      <c r="O48" s="52">
        <v>2</v>
      </c>
      <c r="P48" s="52" t="s">
        <v>477</v>
      </c>
    </row>
    <row r="49" spans="1:16" s="57" customFormat="1" ht="15.75" customHeight="1">
      <c r="A49" s="55">
        <v>47</v>
      </c>
      <c r="B49" s="55" t="s">
        <v>303</v>
      </c>
      <c r="C49" s="55">
        <v>18269</v>
      </c>
      <c r="D49" s="55">
        <v>1</v>
      </c>
      <c r="E49" s="55" t="s">
        <v>304</v>
      </c>
      <c r="F49" s="55" t="s">
        <v>305</v>
      </c>
      <c r="G49" s="55" t="s">
        <v>35</v>
      </c>
      <c r="H49" s="55" t="s">
        <v>28</v>
      </c>
      <c r="I49" s="55" t="s">
        <v>33</v>
      </c>
      <c r="J49" s="55">
        <v>102</v>
      </c>
      <c r="K49" s="56">
        <f t="shared" si="3"/>
        <v>20.4</v>
      </c>
      <c r="L49" s="56">
        <v>72.6</v>
      </c>
      <c r="M49" s="56">
        <f t="shared" si="4"/>
        <v>29.04</v>
      </c>
      <c r="N49" s="56">
        <f t="shared" si="5"/>
        <v>49.44</v>
      </c>
      <c r="O49" s="55">
        <v>1</v>
      </c>
      <c r="P49" s="55"/>
    </row>
    <row r="50" spans="1:16" s="57" customFormat="1" ht="15.75" customHeight="1">
      <c r="A50" s="55">
        <v>48</v>
      </c>
      <c r="B50" s="55" t="s">
        <v>306</v>
      </c>
      <c r="C50" s="55">
        <v>18269</v>
      </c>
      <c r="D50" s="55">
        <v>1</v>
      </c>
      <c r="E50" s="55" t="s">
        <v>304</v>
      </c>
      <c r="F50" s="55" t="s">
        <v>307</v>
      </c>
      <c r="G50" s="55" t="s">
        <v>35</v>
      </c>
      <c r="H50" s="55" t="s">
        <v>28</v>
      </c>
      <c r="I50" s="55" t="s">
        <v>33</v>
      </c>
      <c r="J50" s="55">
        <v>121</v>
      </c>
      <c r="K50" s="56">
        <f t="shared" si="3"/>
        <v>24.2</v>
      </c>
      <c r="L50" s="56">
        <v>61.2</v>
      </c>
      <c r="M50" s="56">
        <f t="shared" si="4"/>
        <v>24.480000000000004</v>
      </c>
      <c r="N50" s="56">
        <f t="shared" si="5"/>
        <v>48.68000000000001</v>
      </c>
      <c r="O50" s="55">
        <v>2</v>
      </c>
      <c r="P50" s="55"/>
    </row>
    <row r="51" spans="1:16" s="57" customFormat="1" ht="15.75" customHeight="1">
      <c r="A51" s="55">
        <v>49</v>
      </c>
      <c r="B51" s="55" t="s">
        <v>313</v>
      </c>
      <c r="C51" s="55">
        <v>18271</v>
      </c>
      <c r="D51" s="55">
        <v>1</v>
      </c>
      <c r="E51" s="55" t="s">
        <v>309</v>
      </c>
      <c r="F51" s="55" t="s">
        <v>314</v>
      </c>
      <c r="G51" s="55" t="s">
        <v>27</v>
      </c>
      <c r="H51" s="55" t="s">
        <v>28</v>
      </c>
      <c r="I51" s="55" t="s">
        <v>302</v>
      </c>
      <c r="J51" s="55">
        <v>116</v>
      </c>
      <c r="K51" s="56">
        <f t="shared" si="3"/>
        <v>23.2</v>
      </c>
      <c r="L51" s="56">
        <v>80.4</v>
      </c>
      <c r="M51" s="56">
        <f t="shared" si="4"/>
        <v>32.160000000000004</v>
      </c>
      <c r="N51" s="56">
        <f t="shared" si="5"/>
        <v>55.36</v>
      </c>
      <c r="O51" s="55">
        <v>1</v>
      </c>
      <c r="P51" s="55"/>
    </row>
    <row r="52" spans="1:16" s="57" customFormat="1" ht="15.75" customHeight="1">
      <c r="A52" s="55">
        <v>50</v>
      </c>
      <c r="B52" s="55" t="s">
        <v>308</v>
      </c>
      <c r="C52" s="55">
        <v>18271</v>
      </c>
      <c r="D52" s="55">
        <v>1</v>
      </c>
      <c r="E52" s="55" t="s">
        <v>309</v>
      </c>
      <c r="F52" s="55" t="s">
        <v>310</v>
      </c>
      <c r="G52" s="55" t="s">
        <v>27</v>
      </c>
      <c r="H52" s="55" t="s">
        <v>28</v>
      </c>
      <c r="I52" s="55" t="s">
        <v>33</v>
      </c>
      <c r="J52" s="55">
        <v>136</v>
      </c>
      <c r="K52" s="56">
        <f t="shared" si="3"/>
        <v>27.2</v>
      </c>
      <c r="L52" s="56">
        <v>70</v>
      </c>
      <c r="M52" s="56">
        <f t="shared" si="4"/>
        <v>28</v>
      </c>
      <c r="N52" s="56">
        <f t="shared" si="5"/>
        <v>55.2</v>
      </c>
      <c r="O52" s="55">
        <v>2</v>
      </c>
      <c r="P52" s="55"/>
    </row>
    <row r="53" spans="1:16" s="57" customFormat="1" ht="15.75" customHeight="1">
      <c r="A53" s="55">
        <v>51</v>
      </c>
      <c r="B53" s="55" t="s">
        <v>311</v>
      </c>
      <c r="C53" s="55">
        <v>18271</v>
      </c>
      <c r="D53" s="55">
        <v>1</v>
      </c>
      <c r="E53" s="55" t="s">
        <v>309</v>
      </c>
      <c r="F53" s="55" t="s">
        <v>312</v>
      </c>
      <c r="G53" s="55" t="s">
        <v>27</v>
      </c>
      <c r="H53" s="55" t="s">
        <v>28</v>
      </c>
      <c r="I53" s="55" t="s">
        <v>33</v>
      </c>
      <c r="J53" s="55">
        <v>119.5</v>
      </c>
      <c r="K53" s="56">
        <f t="shared" si="3"/>
        <v>23.900000000000002</v>
      </c>
      <c r="L53" s="56">
        <v>71.4</v>
      </c>
      <c r="M53" s="56">
        <f t="shared" si="4"/>
        <v>28.560000000000002</v>
      </c>
      <c r="N53" s="56">
        <f t="shared" si="5"/>
        <v>52.46000000000001</v>
      </c>
      <c r="O53" s="55">
        <v>3</v>
      </c>
      <c r="P53" s="55"/>
    </row>
    <row r="54" spans="1:16" s="57" customFormat="1" ht="15.75" customHeight="1">
      <c r="A54" s="55">
        <v>52</v>
      </c>
      <c r="B54" s="55" t="s">
        <v>315</v>
      </c>
      <c r="C54" s="55">
        <v>18272</v>
      </c>
      <c r="D54" s="55">
        <v>1</v>
      </c>
      <c r="E54" s="55" t="s">
        <v>316</v>
      </c>
      <c r="F54" s="55" t="s">
        <v>317</v>
      </c>
      <c r="G54" s="55" t="s">
        <v>35</v>
      </c>
      <c r="H54" s="55" t="s">
        <v>32</v>
      </c>
      <c r="I54" s="55" t="s">
        <v>33</v>
      </c>
      <c r="J54" s="55">
        <v>162</v>
      </c>
      <c r="K54" s="56">
        <f t="shared" si="3"/>
        <v>32.4</v>
      </c>
      <c r="L54" s="56">
        <v>78</v>
      </c>
      <c r="M54" s="56">
        <f t="shared" si="4"/>
        <v>31.200000000000003</v>
      </c>
      <c r="N54" s="56">
        <f t="shared" si="5"/>
        <v>63.6</v>
      </c>
      <c r="O54" s="55">
        <v>1</v>
      </c>
      <c r="P54" s="55"/>
    </row>
    <row r="55" spans="1:16" s="57" customFormat="1" ht="15.75" customHeight="1">
      <c r="A55" s="55">
        <v>53</v>
      </c>
      <c r="B55" s="55" t="s">
        <v>318</v>
      </c>
      <c r="C55" s="55">
        <v>18272</v>
      </c>
      <c r="D55" s="55">
        <v>1</v>
      </c>
      <c r="E55" s="55" t="s">
        <v>316</v>
      </c>
      <c r="F55" s="55" t="s">
        <v>319</v>
      </c>
      <c r="G55" s="55" t="s">
        <v>35</v>
      </c>
      <c r="H55" s="55" t="s">
        <v>32</v>
      </c>
      <c r="I55" s="55" t="s">
        <v>320</v>
      </c>
      <c r="J55" s="55">
        <v>130</v>
      </c>
      <c r="K55" s="56">
        <f t="shared" si="3"/>
        <v>26</v>
      </c>
      <c r="L55" s="56">
        <v>66</v>
      </c>
      <c r="M55" s="56">
        <f t="shared" si="4"/>
        <v>26.400000000000002</v>
      </c>
      <c r="N55" s="56">
        <f t="shared" si="5"/>
        <v>52.400000000000006</v>
      </c>
      <c r="O55" s="55">
        <v>2</v>
      </c>
      <c r="P55" s="55"/>
    </row>
    <row r="56" spans="1:16" s="57" customFormat="1" ht="15.75" customHeight="1">
      <c r="A56" s="55">
        <v>54</v>
      </c>
      <c r="B56" s="55" t="s">
        <v>321</v>
      </c>
      <c r="C56" s="55">
        <v>18273</v>
      </c>
      <c r="D56" s="55">
        <v>1</v>
      </c>
      <c r="E56" s="55" t="s">
        <v>322</v>
      </c>
      <c r="F56" s="55" t="s">
        <v>323</v>
      </c>
      <c r="G56" s="55" t="s">
        <v>35</v>
      </c>
      <c r="H56" s="55" t="s">
        <v>32</v>
      </c>
      <c r="I56" s="55" t="s">
        <v>33</v>
      </c>
      <c r="J56" s="55">
        <v>159.5</v>
      </c>
      <c r="K56" s="56">
        <f t="shared" si="3"/>
        <v>31.9</v>
      </c>
      <c r="L56" s="56">
        <v>75.2</v>
      </c>
      <c r="M56" s="56">
        <f t="shared" si="4"/>
        <v>30.080000000000002</v>
      </c>
      <c r="N56" s="56">
        <f t="shared" si="5"/>
        <v>61.980000000000004</v>
      </c>
      <c r="O56" s="55">
        <v>1</v>
      </c>
      <c r="P56" s="55"/>
    </row>
    <row r="57" spans="1:16" s="57" customFormat="1" ht="15.75" customHeight="1">
      <c r="A57" s="55">
        <v>55</v>
      </c>
      <c r="B57" s="55" t="s">
        <v>324</v>
      </c>
      <c r="C57" s="55">
        <v>18273</v>
      </c>
      <c r="D57" s="55">
        <v>1</v>
      </c>
      <c r="E57" s="55" t="s">
        <v>322</v>
      </c>
      <c r="F57" s="55" t="s">
        <v>325</v>
      </c>
      <c r="G57" s="55" t="s">
        <v>35</v>
      </c>
      <c r="H57" s="55" t="s">
        <v>32</v>
      </c>
      <c r="I57" s="55" t="s">
        <v>320</v>
      </c>
      <c r="J57" s="55">
        <v>166</v>
      </c>
      <c r="K57" s="56">
        <f t="shared" si="3"/>
        <v>33.2</v>
      </c>
      <c r="L57" s="56">
        <v>68.4</v>
      </c>
      <c r="M57" s="56">
        <f t="shared" si="4"/>
        <v>27.360000000000003</v>
      </c>
      <c r="N57" s="56">
        <f t="shared" si="5"/>
        <v>60.56</v>
      </c>
      <c r="O57" s="55">
        <v>2</v>
      </c>
      <c r="P57" s="55"/>
    </row>
    <row r="58" spans="1:16" s="57" customFormat="1" ht="15.75" customHeight="1">
      <c r="A58" s="55">
        <v>56</v>
      </c>
      <c r="B58" s="52" t="s">
        <v>375</v>
      </c>
      <c r="C58" s="52">
        <v>18274</v>
      </c>
      <c r="D58" s="52">
        <v>1</v>
      </c>
      <c r="E58" s="52" t="s">
        <v>376</v>
      </c>
      <c r="F58" s="52" t="s">
        <v>377</v>
      </c>
      <c r="G58" s="52" t="s">
        <v>35</v>
      </c>
      <c r="H58" s="52" t="s">
        <v>32</v>
      </c>
      <c r="I58" s="52" t="s">
        <v>33</v>
      </c>
      <c r="J58" s="52">
        <v>223</v>
      </c>
      <c r="K58" s="51">
        <f t="shared" si="3"/>
        <v>44.599999999999994</v>
      </c>
      <c r="L58" s="51">
        <v>57.8</v>
      </c>
      <c r="M58" s="51">
        <f t="shared" si="4"/>
        <v>23.12</v>
      </c>
      <c r="N58" s="51">
        <f t="shared" si="5"/>
        <v>67.72</v>
      </c>
      <c r="O58" s="52">
        <v>1</v>
      </c>
      <c r="P58" s="52" t="s">
        <v>477</v>
      </c>
    </row>
    <row r="59" spans="1:16" s="57" customFormat="1" ht="15.75" customHeight="1">
      <c r="A59" s="55">
        <v>57</v>
      </c>
      <c r="B59" s="52" t="s">
        <v>378</v>
      </c>
      <c r="C59" s="52">
        <v>18274</v>
      </c>
      <c r="D59" s="52">
        <v>1</v>
      </c>
      <c r="E59" s="52" t="s">
        <v>376</v>
      </c>
      <c r="F59" s="52" t="s">
        <v>478</v>
      </c>
      <c r="G59" s="52" t="s">
        <v>27</v>
      </c>
      <c r="H59" s="52" t="s">
        <v>32</v>
      </c>
      <c r="I59" s="52" t="s">
        <v>33</v>
      </c>
      <c r="J59" s="52">
        <v>218</v>
      </c>
      <c r="K59" s="51">
        <f t="shared" si="3"/>
        <v>43.6</v>
      </c>
      <c r="L59" s="51">
        <v>57.4</v>
      </c>
      <c r="M59" s="51">
        <f t="shared" si="4"/>
        <v>22.96</v>
      </c>
      <c r="N59" s="51">
        <f t="shared" si="5"/>
        <v>66.56</v>
      </c>
      <c r="O59" s="52">
        <v>2</v>
      </c>
      <c r="P59" s="52" t="s">
        <v>477</v>
      </c>
    </row>
    <row r="60" spans="1:16" s="57" customFormat="1" ht="15.75" customHeight="1">
      <c r="A60" s="55">
        <v>58</v>
      </c>
      <c r="B60" s="52" t="s">
        <v>379</v>
      </c>
      <c r="C60" s="52">
        <v>18274</v>
      </c>
      <c r="D60" s="52">
        <v>1</v>
      </c>
      <c r="E60" s="52" t="s">
        <v>376</v>
      </c>
      <c r="F60" s="52" t="s">
        <v>380</v>
      </c>
      <c r="G60" s="52" t="s">
        <v>35</v>
      </c>
      <c r="H60" s="52" t="s">
        <v>28</v>
      </c>
      <c r="I60" s="52" t="s">
        <v>38</v>
      </c>
      <c r="J60" s="52">
        <v>204</v>
      </c>
      <c r="K60" s="51">
        <f t="shared" si="3"/>
        <v>40.8</v>
      </c>
      <c r="L60" s="51">
        <v>56</v>
      </c>
      <c r="M60" s="51">
        <f t="shared" si="4"/>
        <v>22.400000000000002</v>
      </c>
      <c r="N60" s="51">
        <f t="shared" si="5"/>
        <v>63.2</v>
      </c>
      <c r="O60" s="52">
        <v>3</v>
      </c>
      <c r="P60" s="52" t="s">
        <v>477</v>
      </c>
    </row>
    <row r="61" spans="1:16" s="57" customFormat="1" ht="15.75" customHeight="1">
      <c r="A61" s="55">
        <v>59</v>
      </c>
      <c r="B61" s="52" t="s">
        <v>358</v>
      </c>
      <c r="C61" s="58">
        <v>18275</v>
      </c>
      <c r="D61" s="52">
        <v>4</v>
      </c>
      <c r="E61" s="52" t="s">
        <v>359</v>
      </c>
      <c r="F61" s="52" t="s">
        <v>360</v>
      </c>
      <c r="G61" s="52" t="s">
        <v>27</v>
      </c>
      <c r="H61" s="52" t="s">
        <v>32</v>
      </c>
      <c r="I61" s="52" t="s">
        <v>33</v>
      </c>
      <c r="J61" s="52">
        <v>183.5</v>
      </c>
      <c r="K61" s="51">
        <f t="shared" si="3"/>
        <v>36.699999999999996</v>
      </c>
      <c r="L61" s="51">
        <v>38.6</v>
      </c>
      <c r="M61" s="51">
        <f t="shared" si="4"/>
        <v>15.440000000000001</v>
      </c>
      <c r="N61" s="51">
        <f t="shared" si="5"/>
        <v>52.14</v>
      </c>
      <c r="O61" s="52">
        <v>1</v>
      </c>
      <c r="P61" s="52" t="s">
        <v>477</v>
      </c>
    </row>
    <row r="62" spans="1:16" s="57" customFormat="1" ht="15.75" customHeight="1">
      <c r="A62" s="55">
        <v>60</v>
      </c>
      <c r="B62" s="52" t="s">
        <v>361</v>
      </c>
      <c r="C62" s="58">
        <v>18275</v>
      </c>
      <c r="D62" s="52">
        <v>4</v>
      </c>
      <c r="E62" s="52" t="s">
        <v>359</v>
      </c>
      <c r="F62" s="52" t="s">
        <v>362</v>
      </c>
      <c r="G62" s="52" t="s">
        <v>27</v>
      </c>
      <c r="H62" s="52" t="s">
        <v>32</v>
      </c>
      <c r="I62" s="52" t="s">
        <v>33</v>
      </c>
      <c r="J62" s="52">
        <v>170.5</v>
      </c>
      <c r="K62" s="51">
        <f t="shared" si="3"/>
        <v>34.1</v>
      </c>
      <c r="L62" s="51">
        <v>43.6</v>
      </c>
      <c r="M62" s="51">
        <f t="shared" si="4"/>
        <v>17.44</v>
      </c>
      <c r="N62" s="51">
        <f t="shared" si="5"/>
        <v>51.540000000000006</v>
      </c>
      <c r="O62" s="52">
        <v>2</v>
      </c>
      <c r="P62" s="52" t="s">
        <v>477</v>
      </c>
    </row>
    <row r="63" spans="1:16" s="57" customFormat="1" ht="15.75" customHeight="1">
      <c r="A63" s="55">
        <v>61</v>
      </c>
      <c r="B63" s="52" t="s">
        <v>363</v>
      </c>
      <c r="C63" s="58">
        <v>18275</v>
      </c>
      <c r="D63" s="52">
        <v>4</v>
      </c>
      <c r="E63" s="52" t="s">
        <v>359</v>
      </c>
      <c r="F63" s="52" t="s">
        <v>364</v>
      </c>
      <c r="G63" s="52" t="s">
        <v>27</v>
      </c>
      <c r="H63" s="52" t="s">
        <v>32</v>
      </c>
      <c r="I63" s="52" t="s">
        <v>33</v>
      </c>
      <c r="J63" s="52">
        <v>162.5</v>
      </c>
      <c r="K63" s="51">
        <f t="shared" si="3"/>
        <v>32.5</v>
      </c>
      <c r="L63" s="51">
        <v>42.2</v>
      </c>
      <c r="M63" s="51">
        <f t="shared" si="4"/>
        <v>16.880000000000003</v>
      </c>
      <c r="N63" s="51">
        <f t="shared" si="5"/>
        <v>49.38</v>
      </c>
      <c r="O63" s="52">
        <v>3</v>
      </c>
      <c r="P63" s="52" t="s">
        <v>477</v>
      </c>
    </row>
    <row r="64" spans="1:16" s="57" customFormat="1" ht="15.75" customHeight="1">
      <c r="A64" s="55">
        <v>62</v>
      </c>
      <c r="B64" s="52" t="s">
        <v>365</v>
      </c>
      <c r="C64" s="58">
        <v>18276</v>
      </c>
      <c r="D64" s="52">
        <v>1</v>
      </c>
      <c r="E64" s="52" t="s">
        <v>366</v>
      </c>
      <c r="F64" s="52" t="s">
        <v>367</v>
      </c>
      <c r="G64" s="52" t="s">
        <v>27</v>
      </c>
      <c r="H64" s="52" t="s">
        <v>32</v>
      </c>
      <c r="I64" s="52" t="s">
        <v>33</v>
      </c>
      <c r="J64" s="52">
        <v>204</v>
      </c>
      <c r="K64" s="51">
        <f t="shared" si="3"/>
        <v>40.8</v>
      </c>
      <c r="L64" s="51">
        <v>60</v>
      </c>
      <c r="M64" s="51">
        <f t="shared" si="4"/>
        <v>24</v>
      </c>
      <c r="N64" s="51">
        <f t="shared" si="5"/>
        <v>64.8</v>
      </c>
      <c r="O64" s="52">
        <v>1</v>
      </c>
      <c r="P64" s="52"/>
    </row>
    <row r="65" spans="1:16" s="57" customFormat="1" ht="15.75" customHeight="1">
      <c r="A65" s="55">
        <v>63</v>
      </c>
      <c r="B65" s="52" t="s">
        <v>368</v>
      </c>
      <c r="C65" s="58">
        <v>18276</v>
      </c>
      <c r="D65" s="52">
        <v>1</v>
      </c>
      <c r="E65" s="52" t="s">
        <v>366</v>
      </c>
      <c r="F65" s="52" t="s">
        <v>369</v>
      </c>
      <c r="G65" s="52" t="s">
        <v>27</v>
      </c>
      <c r="H65" s="52" t="s">
        <v>32</v>
      </c>
      <c r="I65" s="52" t="s">
        <v>33</v>
      </c>
      <c r="J65" s="52">
        <v>175.5</v>
      </c>
      <c r="K65" s="51">
        <f t="shared" si="3"/>
        <v>35.1</v>
      </c>
      <c r="L65" s="51">
        <v>44.8</v>
      </c>
      <c r="M65" s="51">
        <f t="shared" si="4"/>
        <v>17.919999999999998</v>
      </c>
      <c r="N65" s="51">
        <f t="shared" si="5"/>
        <v>53.019999999999996</v>
      </c>
      <c r="O65" s="52">
        <v>2</v>
      </c>
      <c r="P65" s="52" t="s">
        <v>477</v>
      </c>
    </row>
    <row r="66" spans="1:16" s="57" customFormat="1" ht="15.75" customHeight="1">
      <c r="A66" s="55">
        <v>64</v>
      </c>
      <c r="B66" s="55" t="s">
        <v>146</v>
      </c>
      <c r="C66" s="55">
        <v>18292</v>
      </c>
      <c r="D66" s="55">
        <v>1</v>
      </c>
      <c r="E66" s="55" t="s">
        <v>147</v>
      </c>
      <c r="F66" s="55" t="s">
        <v>148</v>
      </c>
      <c r="G66" s="55" t="s">
        <v>27</v>
      </c>
      <c r="H66" s="55" t="s">
        <v>28</v>
      </c>
      <c r="I66" s="55" t="s">
        <v>38</v>
      </c>
      <c r="J66" s="55">
        <v>176.5</v>
      </c>
      <c r="K66" s="56">
        <f t="shared" si="3"/>
        <v>35.3</v>
      </c>
      <c r="L66" s="56">
        <v>76.8</v>
      </c>
      <c r="M66" s="56">
        <f t="shared" si="4"/>
        <v>30.72</v>
      </c>
      <c r="N66" s="56">
        <f t="shared" si="5"/>
        <v>66.02</v>
      </c>
      <c r="O66" s="55">
        <v>1</v>
      </c>
      <c r="P66" s="55"/>
    </row>
    <row r="67" spans="1:16" s="57" customFormat="1" ht="15.75" customHeight="1">
      <c r="A67" s="55">
        <v>65</v>
      </c>
      <c r="B67" s="55" t="s">
        <v>153</v>
      </c>
      <c r="C67" s="55">
        <v>18293</v>
      </c>
      <c r="D67" s="55">
        <v>1</v>
      </c>
      <c r="E67" s="55" t="s">
        <v>147</v>
      </c>
      <c r="F67" s="55" t="s">
        <v>154</v>
      </c>
      <c r="G67" s="55" t="s">
        <v>35</v>
      </c>
      <c r="H67" s="55" t="s">
        <v>32</v>
      </c>
      <c r="I67" s="55" t="s">
        <v>38</v>
      </c>
      <c r="J67" s="55">
        <v>137.5</v>
      </c>
      <c r="K67" s="56">
        <f aca="true" t="shared" si="6" ref="K67:K98">J67/3*0.6</f>
        <v>27.5</v>
      </c>
      <c r="L67" s="56">
        <v>62</v>
      </c>
      <c r="M67" s="56">
        <f aca="true" t="shared" si="7" ref="M67:M98">L67*0.4</f>
        <v>24.8</v>
      </c>
      <c r="N67" s="56">
        <f aca="true" t="shared" si="8" ref="N67:N98">K67+M67</f>
        <v>52.3</v>
      </c>
      <c r="O67" s="55">
        <v>1</v>
      </c>
      <c r="P67" s="55"/>
    </row>
    <row r="68" spans="1:16" s="57" customFormat="1" ht="15.75" customHeight="1">
      <c r="A68" s="55">
        <v>66</v>
      </c>
      <c r="B68" s="55" t="s">
        <v>326</v>
      </c>
      <c r="C68" s="55">
        <v>18299</v>
      </c>
      <c r="D68" s="55">
        <v>2</v>
      </c>
      <c r="E68" s="55" t="s">
        <v>327</v>
      </c>
      <c r="F68" s="55" t="s">
        <v>328</v>
      </c>
      <c r="G68" s="55" t="s">
        <v>35</v>
      </c>
      <c r="H68" s="55" t="s">
        <v>32</v>
      </c>
      <c r="I68" s="55" t="s">
        <v>33</v>
      </c>
      <c r="J68" s="55">
        <v>175.5</v>
      </c>
      <c r="K68" s="56">
        <f t="shared" si="6"/>
        <v>35.1</v>
      </c>
      <c r="L68" s="56">
        <v>69</v>
      </c>
      <c r="M68" s="56">
        <f t="shared" si="7"/>
        <v>27.6</v>
      </c>
      <c r="N68" s="56">
        <f t="shared" si="8"/>
        <v>62.7</v>
      </c>
      <c r="O68" s="55">
        <v>1</v>
      </c>
      <c r="P68" s="55"/>
    </row>
    <row r="69" spans="1:16" s="57" customFormat="1" ht="15.75" customHeight="1">
      <c r="A69" s="55">
        <v>67</v>
      </c>
      <c r="B69" s="55" t="s">
        <v>329</v>
      </c>
      <c r="C69" s="55">
        <v>18299</v>
      </c>
      <c r="D69" s="55">
        <v>2</v>
      </c>
      <c r="E69" s="55" t="s">
        <v>327</v>
      </c>
      <c r="F69" s="55" t="s">
        <v>330</v>
      </c>
      <c r="G69" s="55" t="s">
        <v>35</v>
      </c>
      <c r="H69" s="55" t="s">
        <v>32</v>
      </c>
      <c r="I69" s="55" t="s">
        <v>302</v>
      </c>
      <c r="J69" s="55">
        <v>145.5</v>
      </c>
      <c r="K69" s="56">
        <f t="shared" si="6"/>
        <v>29.099999999999998</v>
      </c>
      <c r="L69" s="56">
        <v>74.2</v>
      </c>
      <c r="M69" s="56">
        <f t="shared" si="7"/>
        <v>29.680000000000003</v>
      </c>
      <c r="N69" s="56">
        <f t="shared" si="8"/>
        <v>58.78</v>
      </c>
      <c r="O69" s="55">
        <v>2</v>
      </c>
      <c r="P69" s="55"/>
    </row>
    <row r="70" spans="1:16" s="57" customFormat="1" ht="15.75" customHeight="1">
      <c r="A70" s="55">
        <v>68</v>
      </c>
      <c r="B70" s="55" t="s">
        <v>331</v>
      </c>
      <c r="C70" s="55">
        <v>18299</v>
      </c>
      <c r="D70" s="55">
        <v>2</v>
      </c>
      <c r="E70" s="55" t="s">
        <v>327</v>
      </c>
      <c r="F70" s="55" t="s">
        <v>332</v>
      </c>
      <c r="G70" s="55" t="s">
        <v>35</v>
      </c>
      <c r="H70" s="55" t="s">
        <v>32</v>
      </c>
      <c r="I70" s="55" t="s">
        <v>320</v>
      </c>
      <c r="J70" s="55">
        <v>159.5</v>
      </c>
      <c r="K70" s="56">
        <f t="shared" si="6"/>
        <v>31.9</v>
      </c>
      <c r="L70" s="56">
        <v>66.2</v>
      </c>
      <c r="M70" s="56">
        <f t="shared" si="7"/>
        <v>26.480000000000004</v>
      </c>
      <c r="N70" s="56">
        <f t="shared" si="8"/>
        <v>58.38</v>
      </c>
      <c r="O70" s="55">
        <v>3</v>
      </c>
      <c r="P70" s="55"/>
    </row>
    <row r="71" spans="1:16" s="57" customFormat="1" ht="15.75" customHeight="1">
      <c r="A71" s="55">
        <v>69</v>
      </c>
      <c r="B71" s="55" t="s">
        <v>333</v>
      </c>
      <c r="C71" s="55">
        <v>18299</v>
      </c>
      <c r="D71" s="55">
        <v>2</v>
      </c>
      <c r="E71" s="55" t="s">
        <v>327</v>
      </c>
      <c r="F71" s="55" t="s">
        <v>334</v>
      </c>
      <c r="G71" s="55" t="s">
        <v>35</v>
      </c>
      <c r="H71" s="55" t="s">
        <v>32</v>
      </c>
      <c r="I71" s="55" t="s">
        <v>302</v>
      </c>
      <c r="J71" s="55">
        <v>143</v>
      </c>
      <c r="K71" s="56">
        <f t="shared" si="6"/>
        <v>28.599999999999998</v>
      </c>
      <c r="L71" s="56">
        <v>69.6</v>
      </c>
      <c r="M71" s="56">
        <f t="shared" si="7"/>
        <v>27.84</v>
      </c>
      <c r="N71" s="56">
        <f t="shared" si="8"/>
        <v>56.44</v>
      </c>
      <c r="O71" s="55">
        <v>4</v>
      </c>
      <c r="P71" s="55"/>
    </row>
    <row r="72" spans="1:16" s="57" customFormat="1" ht="15.75" customHeight="1">
      <c r="A72" s="55">
        <v>70</v>
      </c>
      <c r="B72" s="55" t="s">
        <v>335</v>
      </c>
      <c r="C72" s="55">
        <v>18299</v>
      </c>
      <c r="D72" s="55">
        <v>2</v>
      </c>
      <c r="E72" s="55" t="s">
        <v>327</v>
      </c>
      <c r="F72" s="55" t="s">
        <v>336</v>
      </c>
      <c r="G72" s="55" t="s">
        <v>35</v>
      </c>
      <c r="H72" s="55" t="s">
        <v>32</v>
      </c>
      <c r="I72" s="55" t="s">
        <v>320</v>
      </c>
      <c r="J72" s="55">
        <v>140</v>
      </c>
      <c r="K72" s="56">
        <f t="shared" si="6"/>
        <v>27.999999999999996</v>
      </c>
      <c r="L72" s="56">
        <v>0</v>
      </c>
      <c r="M72" s="56">
        <f t="shared" si="7"/>
        <v>0</v>
      </c>
      <c r="N72" s="56">
        <f t="shared" si="8"/>
        <v>27.999999999999996</v>
      </c>
      <c r="O72" s="55">
        <v>5</v>
      </c>
      <c r="P72" s="55" t="s">
        <v>480</v>
      </c>
    </row>
    <row r="73" spans="1:16" s="57" customFormat="1" ht="15.75" customHeight="1">
      <c r="A73" s="55">
        <v>71</v>
      </c>
      <c r="B73" s="52" t="s">
        <v>381</v>
      </c>
      <c r="C73" s="52">
        <v>18300</v>
      </c>
      <c r="D73" s="52">
        <v>3</v>
      </c>
      <c r="E73" s="52" t="s">
        <v>382</v>
      </c>
      <c r="F73" s="52" t="s">
        <v>383</v>
      </c>
      <c r="G73" s="52" t="s">
        <v>35</v>
      </c>
      <c r="H73" s="52" t="s">
        <v>32</v>
      </c>
      <c r="I73" s="52" t="s">
        <v>33</v>
      </c>
      <c r="J73" s="52">
        <v>162.5</v>
      </c>
      <c r="K73" s="51">
        <f t="shared" si="6"/>
        <v>32.5</v>
      </c>
      <c r="L73" s="51">
        <v>80.8</v>
      </c>
      <c r="M73" s="51">
        <f t="shared" si="7"/>
        <v>32.32</v>
      </c>
      <c r="N73" s="51">
        <f t="shared" si="8"/>
        <v>64.82</v>
      </c>
      <c r="O73" s="52">
        <v>1</v>
      </c>
      <c r="P73" s="52"/>
    </row>
    <row r="74" spans="1:16" s="49" customFormat="1" ht="15.75" customHeight="1">
      <c r="A74" s="55">
        <v>72</v>
      </c>
      <c r="B74" s="52" t="s">
        <v>384</v>
      </c>
      <c r="C74" s="52">
        <v>18300</v>
      </c>
      <c r="D74" s="52">
        <v>3</v>
      </c>
      <c r="E74" s="52" t="s">
        <v>382</v>
      </c>
      <c r="F74" s="52" t="s">
        <v>385</v>
      </c>
      <c r="G74" s="52" t="s">
        <v>35</v>
      </c>
      <c r="H74" s="52" t="s">
        <v>32</v>
      </c>
      <c r="I74" s="52" t="s">
        <v>33</v>
      </c>
      <c r="J74" s="52">
        <v>187</v>
      </c>
      <c r="K74" s="51">
        <f t="shared" si="6"/>
        <v>37.4</v>
      </c>
      <c r="L74" s="51">
        <v>68.4</v>
      </c>
      <c r="M74" s="51">
        <f t="shared" si="7"/>
        <v>27.360000000000003</v>
      </c>
      <c r="N74" s="51">
        <f t="shared" si="8"/>
        <v>64.76</v>
      </c>
      <c r="O74" s="52">
        <v>2</v>
      </c>
      <c r="P74" s="52"/>
    </row>
    <row r="75" spans="1:16" s="49" customFormat="1" ht="15.75" customHeight="1">
      <c r="A75" s="55">
        <v>73</v>
      </c>
      <c r="B75" s="52" t="s">
        <v>386</v>
      </c>
      <c r="C75" s="52">
        <v>18300</v>
      </c>
      <c r="D75" s="52">
        <v>3</v>
      </c>
      <c r="E75" s="52" t="s">
        <v>382</v>
      </c>
      <c r="F75" s="52" t="s">
        <v>387</v>
      </c>
      <c r="G75" s="52" t="s">
        <v>35</v>
      </c>
      <c r="H75" s="52" t="s">
        <v>32</v>
      </c>
      <c r="I75" s="52" t="s">
        <v>33</v>
      </c>
      <c r="J75" s="52">
        <v>177.5</v>
      </c>
      <c r="K75" s="51">
        <f t="shared" si="6"/>
        <v>35.5</v>
      </c>
      <c r="L75" s="51">
        <v>68.4</v>
      </c>
      <c r="M75" s="51">
        <f t="shared" si="7"/>
        <v>27.360000000000003</v>
      </c>
      <c r="N75" s="51">
        <f t="shared" si="8"/>
        <v>62.86</v>
      </c>
      <c r="O75" s="52">
        <v>3</v>
      </c>
      <c r="P75" s="52"/>
    </row>
    <row r="76" spans="1:16" s="49" customFormat="1" ht="15.75" customHeight="1">
      <c r="A76" s="55">
        <v>74</v>
      </c>
      <c r="B76" s="52" t="s">
        <v>388</v>
      </c>
      <c r="C76" s="52">
        <v>18300</v>
      </c>
      <c r="D76" s="52">
        <v>3</v>
      </c>
      <c r="E76" s="52" t="s">
        <v>382</v>
      </c>
      <c r="F76" s="52" t="s">
        <v>389</v>
      </c>
      <c r="G76" s="52" t="s">
        <v>35</v>
      </c>
      <c r="H76" s="52" t="s">
        <v>32</v>
      </c>
      <c r="I76" s="52" t="s">
        <v>33</v>
      </c>
      <c r="J76" s="52">
        <v>175</v>
      </c>
      <c r="K76" s="51">
        <f t="shared" si="6"/>
        <v>35</v>
      </c>
      <c r="L76" s="51">
        <v>67.8</v>
      </c>
      <c r="M76" s="51">
        <f t="shared" si="7"/>
        <v>27.12</v>
      </c>
      <c r="N76" s="51">
        <f t="shared" si="8"/>
        <v>62.120000000000005</v>
      </c>
      <c r="O76" s="52">
        <v>4</v>
      </c>
      <c r="P76" s="52"/>
    </row>
    <row r="77" spans="1:16" s="49" customFormat="1" ht="15.75" customHeight="1">
      <c r="A77" s="55">
        <v>75</v>
      </c>
      <c r="B77" s="52" t="s">
        <v>390</v>
      </c>
      <c r="C77" s="52">
        <v>18300</v>
      </c>
      <c r="D77" s="52">
        <v>3</v>
      </c>
      <c r="E77" s="52" t="s">
        <v>382</v>
      </c>
      <c r="F77" s="52" t="s">
        <v>391</v>
      </c>
      <c r="G77" s="52" t="s">
        <v>35</v>
      </c>
      <c r="H77" s="52" t="s">
        <v>32</v>
      </c>
      <c r="I77" s="52" t="s">
        <v>33</v>
      </c>
      <c r="J77" s="52">
        <v>168</v>
      </c>
      <c r="K77" s="51">
        <f t="shared" si="6"/>
        <v>33.6</v>
      </c>
      <c r="L77" s="51">
        <v>70.6</v>
      </c>
      <c r="M77" s="51">
        <f t="shared" si="7"/>
        <v>28.24</v>
      </c>
      <c r="N77" s="51">
        <f t="shared" si="8"/>
        <v>61.84</v>
      </c>
      <c r="O77" s="52">
        <v>5</v>
      </c>
      <c r="P77" s="52"/>
    </row>
    <row r="78" spans="1:16" s="49" customFormat="1" ht="15.75" customHeight="1">
      <c r="A78" s="55">
        <v>76</v>
      </c>
      <c r="B78" s="52" t="s">
        <v>392</v>
      </c>
      <c r="C78" s="52">
        <v>18300</v>
      </c>
      <c r="D78" s="52">
        <v>3</v>
      </c>
      <c r="E78" s="52" t="s">
        <v>382</v>
      </c>
      <c r="F78" s="52" t="s">
        <v>393</v>
      </c>
      <c r="G78" s="52" t="s">
        <v>35</v>
      </c>
      <c r="H78" s="52" t="s">
        <v>32</v>
      </c>
      <c r="I78" s="52" t="s">
        <v>33</v>
      </c>
      <c r="J78" s="52">
        <v>179</v>
      </c>
      <c r="K78" s="51">
        <f t="shared" si="6"/>
        <v>35.8</v>
      </c>
      <c r="L78" s="51">
        <v>63.8</v>
      </c>
      <c r="M78" s="51">
        <f t="shared" si="7"/>
        <v>25.52</v>
      </c>
      <c r="N78" s="51">
        <f t="shared" si="8"/>
        <v>61.31999999999999</v>
      </c>
      <c r="O78" s="52">
        <v>6</v>
      </c>
      <c r="P78" s="52"/>
    </row>
    <row r="79" spans="1:16" s="49" customFormat="1" ht="15.75" customHeight="1">
      <c r="A79" s="55">
        <v>77</v>
      </c>
      <c r="B79" s="55" t="s">
        <v>337</v>
      </c>
      <c r="C79" s="55">
        <v>18302</v>
      </c>
      <c r="D79" s="55">
        <v>1</v>
      </c>
      <c r="E79" s="55" t="s">
        <v>159</v>
      </c>
      <c r="F79" s="55" t="s">
        <v>338</v>
      </c>
      <c r="G79" s="55" t="s">
        <v>27</v>
      </c>
      <c r="H79" s="55" t="s">
        <v>32</v>
      </c>
      <c r="I79" s="55" t="s">
        <v>33</v>
      </c>
      <c r="J79" s="55">
        <v>180.5</v>
      </c>
      <c r="K79" s="56">
        <f t="shared" si="6"/>
        <v>36.099999999999994</v>
      </c>
      <c r="L79" s="56">
        <v>70</v>
      </c>
      <c r="M79" s="56">
        <f t="shared" si="7"/>
        <v>28</v>
      </c>
      <c r="N79" s="56">
        <f t="shared" si="8"/>
        <v>64.1</v>
      </c>
      <c r="O79" s="55">
        <v>1</v>
      </c>
      <c r="P79" s="55"/>
    </row>
    <row r="80" spans="1:16" s="49" customFormat="1" ht="15.75" customHeight="1">
      <c r="A80" s="55">
        <v>78</v>
      </c>
      <c r="B80" s="55" t="s">
        <v>339</v>
      </c>
      <c r="C80" s="55">
        <v>18302</v>
      </c>
      <c r="D80" s="55">
        <v>1</v>
      </c>
      <c r="E80" s="55" t="s">
        <v>159</v>
      </c>
      <c r="F80" s="55" t="s">
        <v>340</v>
      </c>
      <c r="G80" s="55" t="s">
        <v>27</v>
      </c>
      <c r="H80" s="55" t="s">
        <v>32</v>
      </c>
      <c r="I80" s="55" t="s">
        <v>33</v>
      </c>
      <c r="J80" s="55">
        <v>165.5</v>
      </c>
      <c r="K80" s="56">
        <f t="shared" si="6"/>
        <v>33.099999999999994</v>
      </c>
      <c r="L80" s="56">
        <v>62.2</v>
      </c>
      <c r="M80" s="56">
        <f t="shared" si="7"/>
        <v>24.880000000000003</v>
      </c>
      <c r="N80" s="56">
        <f t="shared" si="8"/>
        <v>57.98</v>
      </c>
      <c r="O80" s="55">
        <v>2</v>
      </c>
      <c r="P80" s="55"/>
    </row>
    <row r="81" spans="1:16" s="49" customFormat="1" ht="15.75" customHeight="1">
      <c r="A81" s="55">
        <v>79</v>
      </c>
      <c r="B81" s="55" t="s">
        <v>341</v>
      </c>
      <c r="C81" s="55">
        <v>18302</v>
      </c>
      <c r="D81" s="55">
        <v>1</v>
      </c>
      <c r="E81" s="55" t="s">
        <v>159</v>
      </c>
      <c r="F81" s="55" t="s">
        <v>342</v>
      </c>
      <c r="G81" s="55" t="s">
        <v>27</v>
      </c>
      <c r="H81" s="55" t="s">
        <v>32</v>
      </c>
      <c r="I81" s="55" t="s">
        <v>33</v>
      </c>
      <c r="J81" s="55">
        <v>154.5</v>
      </c>
      <c r="K81" s="56">
        <f t="shared" si="6"/>
        <v>30.9</v>
      </c>
      <c r="L81" s="56">
        <v>0</v>
      </c>
      <c r="M81" s="56">
        <f t="shared" si="7"/>
        <v>0</v>
      </c>
      <c r="N81" s="56">
        <f t="shared" si="8"/>
        <v>30.9</v>
      </c>
      <c r="O81" s="55">
        <v>3</v>
      </c>
      <c r="P81" s="55" t="s">
        <v>480</v>
      </c>
    </row>
    <row r="82" spans="1:16" s="49" customFormat="1" ht="15.75" customHeight="1">
      <c r="A82" s="55">
        <v>80</v>
      </c>
      <c r="B82" s="55" t="s">
        <v>158</v>
      </c>
      <c r="C82" s="55">
        <v>18303</v>
      </c>
      <c r="D82" s="55">
        <v>1</v>
      </c>
      <c r="E82" s="55" t="s">
        <v>159</v>
      </c>
      <c r="F82" s="55" t="s">
        <v>160</v>
      </c>
      <c r="G82" s="55" t="s">
        <v>35</v>
      </c>
      <c r="H82" s="55" t="s">
        <v>32</v>
      </c>
      <c r="I82" s="55" t="s">
        <v>38</v>
      </c>
      <c r="J82" s="55">
        <v>152</v>
      </c>
      <c r="K82" s="56">
        <f t="shared" si="6"/>
        <v>30.4</v>
      </c>
      <c r="L82" s="56">
        <v>65.2</v>
      </c>
      <c r="M82" s="56">
        <f t="shared" si="7"/>
        <v>26.080000000000002</v>
      </c>
      <c r="N82" s="56">
        <f t="shared" si="8"/>
        <v>56.480000000000004</v>
      </c>
      <c r="O82" s="55">
        <v>1</v>
      </c>
      <c r="P82" s="55"/>
    </row>
    <row r="83" spans="1:16" s="49" customFormat="1" ht="15.75" customHeight="1">
      <c r="A83" s="55">
        <v>81</v>
      </c>
      <c r="B83" s="55" t="s">
        <v>164</v>
      </c>
      <c r="C83" s="55">
        <v>18304</v>
      </c>
      <c r="D83" s="55">
        <v>1</v>
      </c>
      <c r="E83" s="55" t="s">
        <v>165</v>
      </c>
      <c r="F83" s="55" t="s">
        <v>166</v>
      </c>
      <c r="G83" s="55" t="s">
        <v>35</v>
      </c>
      <c r="H83" s="55" t="s">
        <v>32</v>
      </c>
      <c r="I83" s="55" t="s">
        <v>33</v>
      </c>
      <c r="J83" s="55">
        <v>157.5</v>
      </c>
      <c r="K83" s="56">
        <f t="shared" si="6"/>
        <v>31.5</v>
      </c>
      <c r="L83" s="56">
        <v>69.2</v>
      </c>
      <c r="M83" s="56">
        <f t="shared" si="7"/>
        <v>27.680000000000003</v>
      </c>
      <c r="N83" s="56">
        <f t="shared" si="8"/>
        <v>59.18000000000001</v>
      </c>
      <c r="O83" s="55">
        <v>1</v>
      </c>
      <c r="P83" s="55"/>
    </row>
    <row r="84" spans="1:16" s="49" customFormat="1" ht="15.75" customHeight="1">
      <c r="A84" s="55">
        <v>82</v>
      </c>
      <c r="B84" s="55" t="s">
        <v>170</v>
      </c>
      <c r="C84" s="55">
        <v>18305</v>
      </c>
      <c r="D84" s="55">
        <v>1</v>
      </c>
      <c r="E84" s="55" t="s">
        <v>165</v>
      </c>
      <c r="F84" s="55" t="s">
        <v>171</v>
      </c>
      <c r="G84" s="55" t="s">
        <v>35</v>
      </c>
      <c r="H84" s="55" t="s">
        <v>28</v>
      </c>
      <c r="I84" s="55" t="s">
        <v>33</v>
      </c>
      <c r="J84" s="55">
        <v>172.5</v>
      </c>
      <c r="K84" s="56">
        <f t="shared" si="6"/>
        <v>34.5</v>
      </c>
      <c r="L84" s="56">
        <v>73</v>
      </c>
      <c r="M84" s="56">
        <f t="shared" si="7"/>
        <v>29.200000000000003</v>
      </c>
      <c r="N84" s="56">
        <f t="shared" si="8"/>
        <v>63.7</v>
      </c>
      <c r="O84" s="55">
        <v>1</v>
      </c>
      <c r="P84" s="55"/>
    </row>
    <row r="85" spans="1:16" s="49" customFormat="1" ht="15.75" customHeight="1">
      <c r="A85" s="55">
        <v>83</v>
      </c>
      <c r="B85" s="55" t="s">
        <v>180</v>
      </c>
      <c r="C85" s="55">
        <v>18305</v>
      </c>
      <c r="D85" s="55">
        <v>1</v>
      </c>
      <c r="E85" s="55" t="s">
        <v>165</v>
      </c>
      <c r="F85" s="55" t="s">
        <v>181</v>
      </c>
      <c r="G85" s="55" t="s">
        <v>27</v>
      </c>
      <c r="H85" s="55" t="s">
        <v>28</v>
      </c>
      <c r="I85" s="55" t="s">
        <v>38</v>
      </c>
      <c r="J85" s="55">
        <v>161.5</v>
      </c>
      <c r="K85" s="56">
        <f t="shared" si="6"/>
        <v>32.3</v>
      </c>
      <c r="L85" s="56">
        <v>76.6</v>
      </c>
      <c r="M85" s="56">
        <f t="shared" si="7"/>
        <v>30.64</v>
      </c>
      <c r="N85" s="56">
        <f t="shared" si="8"/>
        <v>62.94</v>
      </c>
      <c r="O85" s="55">
        <v>2</v>
      </c>
      <c r="P85" s="55"/>
    </row>
    <row r="86" spans="1:16" s="49" customFormat="1" ht="15.75" customHeight="1">
      <c r="A86" s="55">
        <v>84</v>
      </c>
      <c r="B86" s="55" t="s">
        <v>175</v>
      </c>
      <c r="C86" s="55">
        <v>18305</v>
      </c>
      <c r="D86" s="55">
        <v>1</v>
      </c>
      <c r="E86" s="55" t="s">
        <v>165</v>
      </c>
      <c r="F86" s="55" t="s">
        <v>176</v>
      </c>
      <c r="G86" s="55" t="s">
        <v>35</v>
      </c>
      <c r="H86" s="55" t="s">
        <v>28</v>
      </c>
      <c r="I86" s="55" t="s">
        <v>33</v>
      </c>
      <c r="J86" s="55">
        <v>161.5</v>
      </c>
      <c r="K86" s="56">
        <f t="shared" si="6"/>
        <v>32.3</v>
      </c>
      <c r="L86" s="56">
        <v>63.8</v>
      </c>
      <c r="M86" s="56">
        <f t="shared" si="7"/>
        <v>25.52</v>
      </c>
      <c r="N86" s="56">
        <f t="shared" si="8"/>
        <v>57.81999999999999</v>
      </c>
      <c r="O86" s="55">
        <v>3</v>
      </c>
      <c r="P86" s="55"/>
    </row>
    <row r="87" spans="1:16" s="49" customFormat="1" ht="15.75" customHeight="1">
      <c r="A87" s="55">
        <v>85</v>
      </c>
      <c r="B87" s="55" t="s">
        <v>185</v>
      </c>
      <c r="C87" s="55">
        <v>18306</v>
      </c>
      <c r="D87" s="55">
        <v>1</v>
      </c>
      <c r="E87" s="55" t="s">
        <v>186</v>
      </c>
      <c r="F87" s="55" t="s">
        <v>187</v>
      </c>
      <c r="G87" s="55" t="s">
        <v>35</v>
      </c>
      <c r="H87" s="55" t="s">
        <v>32</v>
      </c>
      <c r="I87" s="55" t="s">
        <v>33</v>
      </c>
      <c r="J87" s="55">
        <v>165.5</v>
      </c>
      <c r="K87" s="56">
        <f t="shared" si="6"/>
        <v>33.099999999999994</v>
      </c>
      <c r="L87" s="56">
        <v>70</v>
      </c>
      <c r="M87" s="56">
        <f t="shared" si="7"/>
        <v>28</v>
      </c>
      <c r="N87" s="56">
        <f t="shared" si="8"/>
        <v>61.099999999999994</v>
      </c>
      <c r="O87" s="55">
        <v>1</v>
      </c>
      <c r="P87" s="55"/>
    </row>
    <row r="88" spans="1:16" s="49" customFormat="1" ht="15.75" customHeight="1">
      <c r="A88" s="55">
        <v>86</v>
      </c>
      <c r="B88" s="55" t="s">
        <v>190</v>
      </c>
      <c r="C88" s="55">
        <v>18307</v>
      </c>
      <c r="D88" s="55">
        <v>1</v>
      </c>
      <c r="E88" s="55" t="s">
        <v>186</v>
      </c>
      <c r="F88" s="55" t="s">
        <v>191</v>
      </c>
      <c r="G88" s="55" t="s">
        <v>27</v>
      </c>
      <c r="H88" s="55" t="s">
        <v>32</v>
      </c>
      <c r="I88" s="55" t="s">
        <v>33</v>
      </c>
      <c r="J88" s="55">
        <v>178</v>
      </c>
      <c r="K88" s="56">
        <f t="shared" si="6"/>
        <v>35.6</v>
      </c>
      <c r="L88" s="56">
        <v>75.4</v>
      </c>
      <c r="M88" s="56">
        <f t="shared" si="7"/>
        <v>30.160000000000004</v>
      </c>
      <c r="N88" s="56">
        <f t="shared" si="8"/>
        <v>65.76</v>
      </c>
      <c r="O88" s="55">
        <v>1</v>
      </c>
      <c r="P88" s="55"/>
    </row>
    <row r="89" spans="1:16" s="49" customFormat="1" ht="15.75" customHeight="1">
      <c r="A89" s="55">
        <v>87</v>
      </c>
      <c r="B89" s="55" t="s">
        <v>194</v>
      </c>
      <c r="C89" s="55">
        <v>18307</v>
      </c>
      <c r="D89" s="55">
        <v>1</v>
      </c>
      <c r="E89" s="55" t="s">
        <v>186</v>
      </c>
      <c r="F89" s="55" t="s">
        <v>195</v>
      </c>
      <c r="G89" s="55" t="s">
        <v>27</v>
      </c>
      <c r="H89" s="55" t="s">
        <v>32</v>
      </c>
      <c r="I89" s="55" t="s">
        <v>33</v>
      </c>
      <c r="J89" s="55">
        <v>170</v>
      </c>
      <c r="K89" s="56">
        <f t="shared" si="6"/>
        <v>34</v>
      </c>
      <c r="L89" s="56">
        <v>63.2</v>
      </c>
      <c r="M89" s="56">
        <f t="shared" si="7"/>
        <v>25.28</v>
      </c>
      <c r="N89" s="56">
        <f t="shared" si="8"/>
        <v>59.28</v>
      </c>
      <c r="O89" s="55">
        <v>2</v>
      </c>
      <c r="P89" s="55"/>
    </row>
    <row r="90" spans="1:16" s="49" customFormat="1" ht="15.75" customHeight="1">
      <c r="A90" s="55">
        <v>88</v>
      </c>
      <c r="B90" s="55" t="s">
        <v>199</v>
      </c>
      <c r="C90" s="55">
        <v>18307</v>
      </c>
      <c r="D90" s="55">
        <v>1</v>
      </c>
      <c r="E90" s="55" t="s">
        <v>186</v>
      </c>
      <c r="F90" s="55" t="s">
        <v>200</v>
      </c>
      <c r="G90" s="55" t="s">
        <v>27</v>
      </c>
      <c r="H90" s="55" t="s">
        <v>32</v>
      </c>
      <c r="I90" s="55" t="s">
        <v>33</v>
      </c>
      <c r="J90" s="55">
        <v>160.5</v>
      </c>
      <c r="K90" s="56">
        <f t="shared" si="6"/>
        <v>32.1</v>
      </c>
      <c r="L90" s="56">
        <v>66.8</v>
      </c>
      <c r="M90" s="56">
        <f t="shared" si="7"/>
        <v>26.72</v>
      </c>
      <c r="N90" s="56">
        <f t="shared" si="8"/>
        <v>58.82</v>
      </c>
      <c r="O90" s="55">
        <v>3</v>
      </c>
      <c r="P90" s="55"/>
    </row>
    <row r="91" spans="1:16" s="49" customFormat="1" ht="15.75" customHeight="1">
      <c r="A91" s="55">
        <v>89</v>
      </c>
      <c r="B91" s="55" t="s">
        <v>211</v>
      </c>
      <c r="C91" s="55">
        <v>18309</v>
      </c>
      <c r="D91" s="55">
        <v>2</v>
      </c>
      <c r="E91" s="55" t="s">
        <v>206</v>
      </c>
      <c r="F91" s="55" t="s">
        <v>212</v>
      </c>
      <c r="G91" s="55" t="s">
        <v>27</v>
      </c>
      <c r="H91" s="55" t="s">
        <v>32</v>
      </c>
      <c r="I91" s="55" t="s">
        <v>38</v>
      </c>
      <c r="J91" s="55">
        <v>180.5</v>
      </c>
      <c r="K91" s="56">
        <f t="shared" si="6"/>
        <v>36.099999999999994</v>
      </c>
      <c r="L91" s="56">
        <v>73.6</v>
      </c>
      <c r="M91" s="56">
        <f t="shared" si="7"/>
        <v>29.439999999999998</v>
      </c>
      <c r="N91" s="56">
        <f t="shared" si="8"/>
        <v>65.53999999999999</v>
      </c>
      <c r="O91" s="55">
        <v>1</v>
      </c>
      <c r="P91" s="55"/>
    </row>
    <row r="92" spans="1:16" s="49" customFormat="1" ht="15.75" customHeight="1">
      <c r="A92" s="55">
        <v>90</v>
      </c>
      <c r="B92" s="55" t="s">
        <v>205</v>
      </c>
      <c r="C92" s="55">
        <v>18309</v>
      </c>
      <c r="D92" s="55">
        <v>2</v>
      </c>
      <c r="E92" s="55" t="s">
        <v>206</v>
      </c>
      <c r="F92" s="55" t="s">
        <v>207</v>
      </c>
      <c r="G92" s="55" t="s">
        <v>27</v>
      </c>
      <c r="H92" s="55" t="s">
        <v>32</v>
      </c>
      <c r="I92" s="55" t="s">
        <v>33</v>
      </c>
      <c r="J92" s="55">
        <v>187.5</v>
      </c>
      <c r="K92" s="56">
        <f t="shared" si="6"/>
        <v>37.5</v>
      </c>
      <c r="L92" s="56">
        <v>67.6</v>
      </c>
      <c r="M92" s="56">
        <f t="shared" si="7"/>
        <v>27.04</v>
      </c>
      <c r="N92" s="56">
        <f t="shared" si="8"/>
        <v>64.53999999999999</v>
      </c>
      <c r="O92" s="55">
        <v>2</v>
      </c>
      <c r="P92" s="55"/>
    </row>
    <row r="93" spans="1:16" s="49" customFormat="1" ht="15.75" customHeight="1">
      <c r="A93" s="55">
        <v>91</v>
      </c>
      <c r="B93" s="55" t="s">
        <v>216</v>
      </c>
      <c r="C93" s="55">
        <v>18309</v>
      </c>
      <c r="D93" s="55">
        <v>2</v>
      </c>
      <c r="E93" s="55" t="s">
        <v>206</v>
      </c>
      <c r="F93" s="55" t="s">
        <v>217</v>
      </c>
      <c r="G93" s="55" t="s">
        <v>35</v>
      </c>
      <c r="H93" s="55" t="s">
        <v>32</v>
      </c>
      <c r="I93" s="55" t="s">
        <v>33</v>
      </c>
      <c r="J93" s="55">
        <v>161</v>
      </c>
      <c r="K93" s="56">
        <f t="shared" si="6"/>
        <v>32.199999999999996</v>
      </c>
      <c r="L93" s="56">
        <v>71.6</v>
      </c>
      <c r="M93" s="56">
        <f t="shared" si="7"/>
        <v>28.64</v>
      </c>
      <c r="N93" s="56">
        <f t="shared" si="8"/>
        <v>60.839999999999996</v>
      </c>
      <c r="O93" s="55">
        <v>3</v>
      </c>
      <c r="P93" s="55"/>
    </row>
    <row r="94" spans="1:16" s="49" customFormat="1" ht="15.75" customHeight="1">
      <c r="A94" s="55">
        <v>92</v>
      </c>
      <c r="B94" s="55" t="s">
        <v>221</v>
      </c>
      <c r="C94" s="55">
        <v>18309</v>
      </c>
      <c r="D94" s="55">
        <v>2</v>
      </c>
      <c r="E94" s="55" t="s">
        <v>206</v>
      </c>
      <c r="F94" s="55" t="s">
        <v>222</v>
      </c>
      <c r="G94" s="55" t="s">
        <v>27</v>
      </c>
      <c r="H94" s="55" t="s">
        <v>32</v>
      </c>
      <c r="I94" s="55" t="s">
        <v>38</v>
      </c>
      <c r="J94" s="55">
        <v>156.5</v>
      </c>
      <c r="K94" s="56">
        <f t="shared" si="6"/>
        <v>31.299999999999997</v>
      </c>
      <c r="L94" s="56">
        <v>71.2</v>
      </c>
      <c r="M94" s="56">
        <f t="shared" si="7"/>
        <v>28.480000000000004</v>
      </c>
      <c r="N94" s="56">
        <f t="shared" si="8"/>
        <v>59.78</v>
      </c>
      <c r="O94" s="55">
        <v>4</v>
      </c>
      <c r="P94" s="55"/>
    </row>
    <row r="95" spans="1:16" s="49" customFormat="1" ht="15.75" customHeight="1">
      <c r="A95" s="55">
        <v>93</v>
      </c>
      <c r="B95" s="55" t="s">
        <v>343</v>
      </c>
      <c r="C95" s="55">
        <v>18310</v>
      </c>
      <c r="D95" s="55">
        <v>1</v>
      </c>
      <c r="E95" s="55" t="s">
        <v>344</v>
      </c>
      <c r="F95" s="55" t="s">
        <v>345</v>
      </c>
      <c r="G95" s="55" t="s">
        <v>27</v>
      </c>
      <c r="H95" s="55" t="s">
        <v>32</v>
      </c>
      <c r="I95" s="55" t="s">
        <v>33</v>
      </c>
      <c r="J95" s="55">
        <v>129.5</v>
      </c>
      <c r="K95" s="56">
        <f t="shared" si="6"/>
        <v>25.9</v>
      </c>
      <c r="L95" s="56">
        <v>70.4</v>
      </c>
      <c r="M95" s="56">
        <f t="shared" si="7"/>
        <v>28.160000000000004</v>
      </c>
      <c r="N95" s="56">
        <f t="shared" si="8"/>
        <v>54.06</v>
      </c>
      <c r="O95" s="55">
        <v>1</v>
      </c>
      <c r="P95" s="55"/>
    </row>
    <row r="96" spans="1:16" s="49" customFormat="1" ht="15.75" customHeight="1">
      <c r="A96" s="55">
        <v>94</v>
      </c>
      <c r="B96" s="55" t="s">
        <v>349</v>
      </c>
      <c r="C96" s="55">
        <v>18311</v>
      </c>
      <c r="D96" s="55">
        <v>1</v>
      </c>
      <c r="E96" s="55" t="s">
        <v>347</v>
      </c>
      <c r="F96" s="55" t="s">
        <v>350</v>
      </c>
      <c r="G96" s="55" t="s">
        <v>27</v>
      </c>
      <c r="H96" s="55" t="s">
        <v>32</v>
      </c>
      <c r="I96" s="55" t="s">
        <v>33</v>
      </c>
      <c r="J96" s="55">
        <v>150.5</v>
      </c>
      <c r="K96" s="56">
        <f t="shared" si="6"/>
        <v>30.099999999999998</v>
      </c>
      <c r="L96" s="56">
        <v>77.2</v>
      </c>
      <c r="M96" s="56">
        <f t="shared" si="7"/>
        <v>30.880000000000003</v>
      </c>
      <c r="N96" s="56">
        <f t="shared" si="8"/>
        <v>60.980000000000004</v>
      </c>
      <c r="O96" s="55">
        <v>1</v>
      </c>
      <c r="P96" s="55"/>
    </row>
    <row r="97" spans="1:16" s="49" customFormat="1" ht="15.75" customHeight="1">
      <c r="A97" s="55">
        <v>95</v>
      </c>
      <c r="B97" s="55" t="s">
        <v>346</v>
      </c>
      <c r="C97" s="55">
        <v>18311</v>
      </c>
      <c r="D97" s="55">
        <v>1</v>
      </c>
      <c r="E97" s="55" t="s">
        <v>347</v>
      </c>
      <c r="F97" s="55" t="s">
        <v>348</v>
      </c>
      <c r="G97" s="55" t="s">
        <v>27</v>
      </c>
      <c r="H97" s="55" t="s">
        <v>32</v>
      </c>
      <c r="I97" s="55" t="s">
        <v>33</v>
      </c>
      <c r="J97" s="55">
        <v>186</v>
      </c>
      <c r="K97" s="56">
        <f t="shared" si="6"/>
        <v>37.199999999999996</v>
      </c>
      <c r="L97" s="56">
        <v>57.2</v>
      </c>
      <c r="M97" s="56">
        <f t="shared" si="7"/>
        <v>22.880000000000003</v>
      </c>
      <c r="N97" s="56">
        <f t="shared" si="8"/>
        <v>60.08</v>
      </c>
      <c r="O97" s="55">
        <v>2</v>
      </c>
      <c r="P97" s="55" t="s">
        <v>477</v>
      </c>
    </row>
    <row r="98" spans="1:16" s="49" customFormat="1" ht="15.75" customHeight="1">
      <c r="A98" s="55">
        <v>96</v>
      </c>
      <c r="B98" s="55" t="s">
        <v>351</v>
      </c>
      <c r="C98" s="55">
        <v>18311</v>
      </c>
      <c r="D98" s="55">
        <v>1</v>
      </c>
      <c r="E98" s="55" t="s">
        <v>347</v>
      </c>
      <c r="F98" s="55" t="s">
        <v>352</v>
      </c>
      <c r="G98" s="55" t="s">
        <v>27</v>
      </c>
      <c r="H98" s="55" t="s">
        <v>28</v>
      </c>
      <c r="I98" s="55" t="s">
        <v>33</v>
      </c>
      <c r="J98" s="55">
        <v>147.5</v>
      </c>
      <c r="K98" s="56">
        <f t="shared" si="6"/>
        <v>29.499999999999996</v>
      </c>
      <c r="L98" s="56">
        <v>55.4</v>
      </c>
      <c r="M98" s="56">
        <f t="shared" si="7"/>
        <v>22.16</v>
      </c>
      <c r="N98" s="56">
        <f t="shared" si="8"/>
        <v>51.66</v>
      </c>
      <c r="O98" s="55">
        <v>3</v>
      </c>
      <c r="P98" s="55" t="s">
        <v>477</v>
      </c>
    </row>
    <row r="99" spans="1:16" s="53" customFormat="1" ht="15.75" customHeight="1">
      <c r="A99" s="55">
        <v>97</v>
      </c>
      <c r="B99" s="52" t="s">
        <v>394</v>
      </c>
      <c r="C99" s="52">
        <v>18312</v>
      </c>
      <c r="D99" s="52">
        <v>1</v>
      </c>
      <c r="E99" s="52" t="s">
        <v>395</v>
      </c>
      <c r="F99" s="52" t="s">
        <v>396</v>
      </c>
      <c r="G99" s="52" t="s">
        <v>27</v>
      </c>
      <c r="H99" s="52" t="s">
        <v>32</v>
      </c>
      <c r="I99" s="52" t="s">
        <v>38</v>
      </c>
      <c r="J99" s="52">
        <v>199.5</v>
      </c>
      <c r="K99" s="51">
        <f aca="true" t="shared" si="9" ref="K99:K130">J99/3*0.6</f>
        <v>39.9</v>
      </c>
      <c r="L99" s="51">
        <v>67.6</v>
      </c>
      <c r="M99" s="51">
        <f aca="true" t="shared" si="10" ref="M99:M130">L99*0.4</f>
        <v>27.04</v>
      </c>
      <c r="N99" s="51">
        <f aca="true" t="shared" si="11" ref="N99:N130">K99+M99</f>
        <v>66.94</v>
      </c>
      <c r="O99" s="52">
        <v>1</v>
      </c>
      <c r="P99" s="52"/>
    </row>
    <row r="100" spans="1:16" s="53" customFormat="1" ht="15.75" customHeight="1">
      <c r="A100" s="55">
        <v>98</v>
      </c>
      <c r="B100" s="52" t="s">
        <v>397</v>
      </c>
      <c r="C100" s="52">
        <v>18312</v>
      </c>
      <c r="D100" s="52">
        <v>1</v>
      </c>
      <c r="E100" s="52" t="s">
        <v>395</v>
      </c>
      <c r="F100" s="52" t="s">
        <v>398</v>
      </c>
      <c r="G100" s="52" t="s">
        <v>27</v>
      </c>
      <c r="H100" s="52" t="s">
        <v>32</v>
      </c>
      <c r="I100" s="52" t="s">
        <v>33</v>
      </c>
      <c r="J100" s="52">
        <v>184</v>
      </c>
      <c r="K100" s="51">
        <f t="shared" si="9"/>
        <v>36.8</v>
      </c>
      <c r="L100" s="51">
        <v>69</v>
      </c>
      <c r="M100" s="51">
        <f t="shared" si="10"/>
        <v>27.6</v>
      </c>
      <c r="N100" s="51">
        <f t="shared" si="11"/>
        <v>64.4</v>
      </c>
      <c r="O100" s="52">
        <v>2</v>
      </c>
      <c r="P100" s="52"/>
    </row>
    <row r="101" spans="1:16" s="53" customFormat="1" ht="15.75" customHeight="1">
      <c r="A101" s="55">
        <v>99</v>
      </c>
      <c r="B101" s="55" t="s">
        <v>226</v>
      </c>
      <c r="C101" s="55">
        <v>18313</v>
      </c>
      <c r="D101" s="55">
        <v>1</v>
      </c>
      <c r="E101" s="55" t="s">
        <v>227</v>
      </c>
      <c r="F101" s="55" t="s">
        <v>228</v>
      </c>
      <c r="G101" s="55" t="s">
        <v>35</v>
      </c>
      <c r="H101" s="55" t="s">
        <v>28</v>
      </c>
      <c r="I101" s="55" t="s">
        <v>33</v>
      </c>
      <c r="J101" s="55">
        <v>141.5</v>
      </c>
      <c r="K101" s="56">
        <f t="shared" si="9"/>
        <v>28.299999999999997</v>
      </c>
      <c r="L101" s="56">
        <v>72.4</v>
      </c>
      <c r="M101" s="56">
        <f t="shared" si="10"/>
        <v>28.960000000000004</v>
      </c>
      <c r="N101" s="56">
        <f t="shared" si="11"/>
        <v>57.260000000000005</v>
      </c>
      <c r="O101" s="55">
        <v>1</v>
      </c>
      <c r="P101" s="55"/>
    </row>
    <row r="102" spans="1:16" s="53" customFormat="1" ht="15.75" customHeight="1">
      <c r="A102" s="55">
        <v>100</v>
      </c>
      <c r="B102" s="55" t="s">
        <v>231</v>
      </c>
      <c r="C102" s="55">
        <v>18313</v>
      </c>
      <c r="D102" s="55">
        <v>1</v>
      </c>
      <c r="E102" s="55" t="s">
        <v>227</v>
      </c>
      <c r="F102" s="55" t="s">
        <v>232</v>
      </c>
      <c r="G102" s="55" t="s">
        <v>35</v>
      </c>
      <c r="H102" s="55" t="s">
        <v>28</v>
      </c>
      <c r="I102" s="55" t="s">
        <v>33</v>
      </c>
      <c r="J102" s="55">
        <v>123.5</v>
      </c>
      <c r="K102" s="56">
        <f t="shared" si="9"/>
        <v>24.7</v>
      </c>
      <c r="L102" s="56">
        <v>62.6</v>
      </c>
      <c r="M102" s="56">
        <f t="shared" si="10"/>
        <v>25.040000000000003</v>
      </c>
      <c r="N102" s="56">
        <f t="shared" si="11"/>
        <v>49.74</v>
      </c>
      <c r="O102" s="55">
        <v>2</v>
      </c>
      <c r="P102" s="55"/>
    </row>
    <row r="103" spans="1:16" s="53" customFormat="1" ht="15.75" customHeight="1">
      <c r="A103" s="55">
        <v>101</v>
      </c>
      <c r="B103" s="55" t="s">
        <v>235</v>
      </c>
      <c r="C103" s="55">
        <v>18314</v>
      </c>
      <c r="D103" s="55">
        <v>1</v>
      </c>
      <c r="E103" s="55" t="s">
        <v>227</v>
      </c>
      <c r="F103" s="55" t="s">
        <v>236</v>
      </c>
      <c r="G103" s="55" t="s">
        <v>27</v>
      </c>
      <c r="H103" s="55" t="s">
        <v>32</v>
      </c>
      <c r="I103" s="55" t="s">
        <v>33</v>
      </c>
      <c r="J103" s="55">
        <v>156</v>
      </c>
      <c r="K103" s="56">
        <f t="shared" si="9"/>
        <v>31.2</v>
      </c>
      <c r="L103" s="56">
        <v>64.6</v>
      </c>
      <c r="M103" s="56">
        <f t="shared" si="10"/>
        <v>25.84</v>
      </c>
      <c r="N103" s="56">
        <f t="shared" si="11"/>
        <v>57.04</v>
      </c>
      <c r="O103" s="55">
        <v>1</v>
      </c>
      <c r="P103" s="55"/>
    </row>
    <row r="104" spans="1:16" s="53" customFormat="1" ht="15.75" customHeight="1">
      <c r="A104" s="55">
        <v>102</v>
      </c>
      <c r="B104" s="55" t="s">
        <v>240</v>
      </c>
      <c r="C104" s="55">
        <v>18314</v>
      </c>
      <c r="D104" s="55">
        <v>1</v>
      </c>
      <c r="E104" s="55" t="s">
        <v>227</v>
      </c>
      <c r="F104" s="55" t="s">
        <v>241</v>
      </c>
      <c r="G104" s="55" t="s">
        <v>27</v>
      </c>
      <c r="H104" s="55" t="s">
        <v>32</v>
      </c>
      <c r="I104" s="55" t="s">
        <v>33</v>
      </c>
      <c r="J104" s="55">
        <v>154</v>
      </c>
      <c r="K104" s="56">
        <f t="shared" si="9"/>
        <v>30.8</v>
      </c>
      <c r="L104" s="56">
        <v>63.8</v>
      </c>
      <c r="M104" s="56">
        <f t="shared" si="10"/>
        <v>25.52</v>
      </c>
      <c r="N104" s="56">
        <f t="shared" si="11"/>
        <v>56.32</v>
      </c>
      <c r="O104" s="55">
        <v>2</v>
      </c>
      <c r="P104" s="55"/>
    </row>
    <row r="105" spans="1:16" s="53" customFormat="1" ht="15.75" customHeight="1">
      <c r="A105" s="55">
        <v>103</v>
      </c>
      <c r="B105" s="55" t="s">
        <v>244</v>
      </c>
      <c r="C105" s="55">
        <v>18315</v>
      </c>
      <c r="D105" s="55">
        <v>1</v>
      </c>
      <c r="E105" s="55" t="s">
        <v>227</v>
      </c>
      <c r="F105" s="55" t="s">
        <v>245</v>
      </c>
      <c r="G105" s="55" t="s">
        <v>27</v>
      </c>
      <c r="H105" s="55" t="s">
        <v>28</v>
      </c>
      <c r="I105" s="55" t="s">
        <v>33</v>
      </c>
      <c r="J105" s="55">
        <v>172.5</v>
      </c>
      <c r="K105" s="56">
        <f t="shared" si="9"/>
        <v>34.5</v>
      </c>
      <c r="L105" s="56">
        <v>68</v>
      </c>
      <c r="M105" s="56">
        <f t="shared" si="10"/>
        <v>27.200000000000003</v>
      </c>
      <c r="N105" s="56">
        <f t="shared" si="11"/>
        <v>61.7</v>
      </c>
      <c r="O105" s="55">
        <v>1</v>
      </c>
      <c r="P105" s="55"/>
    </row>
    <row r="106" spans="1:16" s="53" customFormat="1" ht="15.75" customHeight="1">
      <c r="A106" s="55">
        <v>104</v>
      </c>
      <c r="B106" s="52" t="s">
        <v>399</v>
      </c>
      <c r="C106" s="52">
        <v>18316</v>
      </c>
      <c r="D106" s="52">
        <v>1</v>
      </c>
      <c r="E106" s="52" t="s">
        <v>227</v>
      </c>
      <c r="F106" s="59" t="s">
        <v>481</v>
      </c>
      <c r="G106" s="52" t="s">
        <v>35</v>
      </c>
      <c r="H106" s="52" t="s">
        <v>32</v>
      </c>
      <c r="I106" s="52" t="s">
        <v>302</v>
      </c>
      <c r="J106" s="52">
        <v>166.5</v>
      </c>
      <c r="K106" s="51">
        <f t="shared" si="9"/>
        <v>33.3</v>
      </c>
      <c r="L106" s="51">
        <v>67.2</v>
      </c>
      <c r="M106" s="51">
        <f t="shared" si="10"/>
        <v>26.880000000000003</v>
      </c>
      <c r="N106" s="51">
        <f t="shared" si="11"/>
        <v>60.18</v>
      </c>
      <c r="O106" s="52">
        <v>1</v>
      </c>
      <c r="P106" s="52"/>
    </row>
    <row r="107" spans="1:16" s="53" customFormat="1" ht="15.75" customHeight="1">
      <c r="A107" s="55">
        <v>105</v>
      </c>
      <c r="B107" s="52" t="s">
        <v>400</v>
      </c>
      <c r="C107" s="52">
        <v>18316</v>
      </c>
      <c r="D107" s="52">
        <v>1</v>
      </c>
      <c r="E107" s="52" t="s">
        <v>227</v>
      </c>
      <c r="F107" s="52" t="s">
        <v>479</v>
      </c>
      <c r="G107" s="52" t="s">
        <v>35</v>
      </c>
      <c r="H107" s="52" t="s">
        <v>32</v>
      </c>
      <c r="I107" s="52" t="s">
        <v>302</v>
      </c>
      <c r="J107" s="52">
        <v>154</v>
      </c>
      <c r="K107" s="51">
        <f t="shared" si="9"/>
        <v>30.8</v>
      </c>
      <c r="L107" s="51">
        <v>71</v>
      </c>
      <c r="M107" s="51">
        <f t="shared" si="10"/>
        <v>28.400000000000002</v>
      </c>
      <c r="N107" s="51">
        <f t="shared" si="11"/>
        <v>59.2</v>
      </c>
      <c r="O107" s="52">
        <v>2</v>
      </c>
      <c r="P107" s="52"/>
    </row>
    <row r="108" spans="1:16" s="53" customFormat="1" ht="15.75" customHeight="1">
      <c r="A108" s="55">
        <v>106</v>
      </c>
      <c r="B108" s="52" t="s">
        <v>401</v>
      </c>
      <c r="C108" s="52">
        <v>18316</v>
      </c>
      <c r="D108" s="52">
        <v>1</v>
      </c>
      <c r="E108" s="52" t="s">
        <v>227</v>
      </c>
      <c r="F108" s="52" t="s">
        <v>402</v>
      </c>
      <c r="G108" s="52" t="s">
        <v>35</v>
      </c>
      <c r="H108" s="52" t="s">
        <v>32</v>
      </c>
      <c r="I108" s="52" t="s">
        <v>302</v>
      </c>
      <c r="J108" s="52">
        <v>154</v>
      </c>
      <c r="K108" s="51">
        <f t="shared" si="9"/>
        <v>30.8</v>
      </c>
      <c r="L108" s="51">
        <v>66</v>
      </c>
      <c r="M108" s="51">
        <f t="shared" si="10"/>
        <v>26.400000000000002</v>
      </c>
      <c r="N108" s="51">
        <f t="shared" si="11"/>
        <v>57.2</v>
      </c>
      <c r="O108" s="52">
        <v>3</v>
      </c>
      <c r="P108" s="52"/>
    </row>
    <row r="109" spans="1:16" s="53" customFormat="1" ht="15.75" customHeight="1">
      <c r="A109" s="55">
        <v>107</v>
      </c>
      <c r="B109" s="52" t="s">
        <v>403</v>
      </c>
      <c r="C109" s="52">
        <v>18316</v>
      </c>
      <c r="D109" s="52">
        <v>1</v>
      </c>
      <c r="E109" s="52" t="s">
        <v>227</v>
      </c>
      <c r="F109" s="52" t="s">
        <v>404</v>
      </c>
      <c r="G109" s="52" t="s">
        <v>35</v>
      </c>
      <c r="H109" s="52" t="s">
        <v>32</v>
      </c>
      <c r="I109" s="52" t="s">
        <v>33</v>
      </c>
      <c r="J109" s="52">
        <v>155.5</v>
      </c>
      <c r="K109" s="51">
        <f t="shared" si="9"/>
        <v>31.1</v>
      </c>
      <c r="L109" s="51">
        <v>63.8</v>
      </c>
      <c r="M109" s="51">
        <f t="shared" si="10"/>
        <v>25.52</v>
      </c>
      <c r="N109" s="51">
        <f t="shared" si="11"/>
        <v>56.620000000000005</v>
      </c>
      <c r="O109" s="52">
        <v>4</v>
      </c>
      <c r="P109" s="52"/>
    </row>
    <row r="110" spans="1:16" s="53" customFormat="1" ht="15.75" customHeight="1">
      <c r="A110" s="55">
        <v>108</v>
      </c>
      <c r="B110" s="52" t="s">
        <v>405</v>
      </c>
      <c r="C110" s="52">
        <v>18318</v>
      </c>
      <c r="D110" s="52">
        <v>1</v>
      </c>
      <c r="E110" s="52" t="s">
        <v>406</v>
      </c>
      <c r="F110" s="52" t="s">
        <v>407</v>
      </c>
      <c r="G110" s="52" t="s">
        <v>35</v>
      </c>
      <c r="H110" s="52" t="s">
        <v>28</v>
      </c>
      <c r="I110" s="52" t="s">
        <v>302</v>
      </c>
      <c r="J110" s="52">
        <v>139</v>
      </c>
      <c r="K110" s="51">
        <f t="shared" si="9"/>
        <v>27.8</v>
      </c>
      <c r="L110" s="51">
        <v>67.2</v>
      </c>
      <c r="M110" s="51">
        <f t="shared" si="10"/>
        <v>26.880000000000003</v>
      </c>
      <c r="N110" s="51">
        <f t="shared" si="11"/>
        <v>54.68000000000001</v>
      </c>
      <c r="O110" s="52">
        <v>1</v>
      </c>
      <c r="P110" s="52"/>
    </row>
    <row r="111" spans="1:16" s="53" customFormat="1" ht="15.75" customHeight="1">
      <c r="A111" s="55">
        <v>109</v>
      </c>
      <c r="B111" s="52" t="s">
        <v>408</v>
      </c>
      <c r="C111" s="52">
        <v>18318</v>
      </c>
      <c r="D111" s="52">
        <v>1</v>
      </c>
      <c r="E111" s="52" t="s">
        <v>406</v>
      </c>
      <c r="F111" s="52" t="s">
        <v>409</v>
      </c>
      <c r="G111" s="52" t="s">
        <v>35</v>
      </c>
      <c r="H111" s="52" t="s">
        <v>28</v>
      </c>
      <c r="I111" s="52" t="s">
        <v>33</v>
      </c>
      <c r="J111" s="52">
        <v>145.5</v>
      </c>
      <c r="K111" s="51">
        <f t="shared" si="9"/>
        <v>29.099999999999998</v>
      </c>
      <c r="L111" s="51">
        <v>63.8</v>
      </c>
      <c r="M111" s="51">
        <f t="shared" si="10"/>
        <v>25.52</v>
      </c>
      <c r="N111" s="51">
        <f t="shared" si="11"/>
        <v>54.62</v>
      </c>
      <c r="O111" s="52">
        <v>2</v>
      </c>
      <c r="P111" s="52"/>
    </row>
    <row r="112" spans="1:16" s="53" customFormat="1" ht="15.75" customHeight="1">
      <c r="A112" s="55">
        <v>110</v>
      </c>
      <c r="B112" s="52" t="s">
        <v>410</v>
      </c>
      <c r="C112" s="52">
        <v>18321</v>
      </c>
      <c r="D112" s="52">
        <v>1</v>
      </c>
      <c r="E112" s="52" t="s">
        <v>411</v>
      </c>
      <c r="F112" s="52" t="s">
        <v>412</v>
      </c>
      <c r="G112" s="52" t="s">
        <v>27</v>
      </c>
      <c r="H112" s="52" t="s">
        <v>32</v>
      </c>
      <c r="I112" s="52" t="s">
        <v>38</v>
      </c>
      <c r="J112" s="52">
        <v>150.5</v>
      </c>
      <c r="K112" s="51">
        <f t="shared" si="9"/>
        <v>30.099999999999998</v>
      </c>
      <c r="L112" s="51">
        <v>65.4</v>
      </c>
      <c r="M112" s="51">
        <f t="shared" si="10"/>
        <v>26.160000000000004</v>
      </c>
      <c r="N112" s="51">
        <f t="shared" si="11"/>
        <v>56.260000000000005</v>
      </c>
      <c r="O112" s="52">
        <v>1</v>
      </c>
      <c r="P112" s="52"/>
    </row>
    <row r="113" spans="1:16" s="53" customFormat="1" ht="15.75" customHeight="1">
      <c r="A113" s="55">
        <v>111</v>
      </c>
      <c r="B113" s="52" t="s">
        <v>413</v>
      </c>
      <c r="C113" s="52">
        <v>18323</v>
      </c>
      <c r="D113" s="52">
        <v>1</v>
      </c>
      <c r="E113" s="52" t="s">
        <v>414</v>
      </c>
      <c r="F113" s="52" t="s">
        <v>415</v>
      </c>
      <c r="G113" s="52" t="s">
        <v>27</v>
      </c>
      <c r="H113" s="52" t="s">
        <v>32</v>
      </c>
      <c r="I113" s="52" t="s">
        <v>33</v>
      </c>
      <c r="J113" s="52">
        <v>160</v>
      </c>
      <c r="K113" s="51">
        <f t="shared" si="9"/>
        <v>32</v>
      </c>
      <c r="L113" s="51">
        <v>81.8</v>
      </c>
      <c r="M113" s="51">
        <f t="shared" si="10"/>
        <v>32.72</v>
      </c>
      <c r="N113" s="51">
        <f t="shared" si="11"/>
        <v>64.72</v>
      </c>
      <c r="O113" s="52">
        <v>1</v>
      </c>
      <c r="P113" s="52"/>
    </row>
    <row r="114" spans="1:16" s="53" customFormat="1" ht="15.75" customHeight="1">
      <c r="A114" s="55">
        <v>112</v>
      </c>
      <c r="B114" s="52" t="s">
        <v>416</v>
      </c>
      <c r="C114" s="52">
        <v>18323</v>
      </c>
      <c r="D114" s="52">
        <v>1</v>
      </c>
      <c r="E114" s="52" t="s">
        <v>414</v>
      </c>
      <c r="F114" s="52" t="s">
        <v>417</v>
      </c>
      <c r="G114" s="52" t="s">
        <v>27</v>
      </c>
      <c r="H114" s="52" t="s">
        <v>32</v>
      </c>
      <c r="I114" s="52" t="s">
        <v>38</v>
      </c>
      <c r="J114" s="52">
        <v>180.5</v>
      </c>
      <c r="K114" s="51">
        <f t="shared" si="9"/>
        <v>36.099999999999994</v>
      </c>
      <c r="L114" s="51">
        <v>69.4</v>
      </c>
      <c r="M114" s="51">
        <f t="shared" si="10"/>
        <v>27.760000000000005</v>
      </c>
      <c r="N114" s="51">
        <f t="shared" si="11"/>
        <v>63.86</v>
      </c>
      <c r="O114" s="52">
        <v>2</v>
      </c>
      <c r="P114" s="52"/>
    </row>
    <row r="115" spans="1:16" s="53" customFormat="1" ht="15.75" customHeight="1">
      <c r="A115" s="55">
        <v>113</v>
      </c>
      <c r="B115" s="55" t="s">
        <v>249</v>
      </c>
      <c r="C115" s="55">
        <v>18325</v>
      </c>
      <c r="D115" s="55">
        <v>1</v>
      </c>
      <c r="E115" s="55" t="s">
        <v>250</v>
      </c>
      <c r="F115" s="55" t="s">
        <v>251</v>
      </c>
      <c r="G115" s="55" t="s">
        <v>35</v>
      </c>
      <c r="H115" s="55" t="s">
        <v>28</v>
      </c>
      <c r="I115" s="55" t="s">
        <v>38</v>
      </c>
      <c r="J115" s="55">
        <v>148.5</v>
      </c>
      <c r="K115" s="56">
        <f t="shared" si="9"/>
        <v>29.7</v>
      </c>
      <c r="L115" s="56">
        <v>63.4</v>
      </c>
      <c r="M115" s="56">
        <f t="shared" si="10"/>
        <v>25.36</v>
      </c>
      <c r="N115" s="56">
        <f t="shared" si="11"/>
        <v>55.06</v>
      </c>
      <c r="O115" s="55">
        <v>1</v>
      </c>
      <c r="P115" s="55"/>
    </row>
    <row r="116" spans="1:16" s="53" customFormat="1" ht="15.75" customHeight="1">
      <c r="A116" s="55">
        <v>114</v>
      </c>
      <c r="B116" s="55" t="s">
        <v>255</v>
      </c>
      <c r="C116" s="55">
        <v>18325</v>
      </c>
      <c r="D116" s="55">
        <v>1</v>
      </c>
      <c r="E116" s="55" t="s">
        <v>250</v>
      </c>
      <c r="F116" s="55" t="s">
        <v>256</v>
      </c>
      <c r="G116" s="55" t="s">
        <v>35</v>
      </c>
      <c r="H116" s="55" t="s">
        <v>28</v>
      </c>
      <c r="I116" s="55" t="s">
        <v>33</v>
      </c>
      <c r="J116" s="55">
        <v>144.5</v>
      </c>
      <c r="K116" s="56">
        <f t="shared" si="9"/>
        <v>28.9</v>
      </c>
      <c r="L116" s="56">
        <v>63.2</v>
      </c>
      <c r="M116" s="56">
        <f t="shared" si="10"/>
        <v>25.28</v>
      </c>
      <c r="N116" s="56">
        <f t="shared" si="11"/>
        <v>54.18</v>
      </c>
      <c r="O116" s="55">
        <v>2</v>
      </c>
      <c r="P116" s="55"/>
    </row>
    <row r="117" spans="1:16" s="53" customFormat="1" ht="15.75" customHeight="1">
      <c r="A117" s="55">
        <v>115</v>
      </c>
      <c r="B117" s="55" t="s">
        <v>260</v>
      </c>
      <c r="C117" s="55">
        <v>18326</v>
      </c>
      <c r="D117" s="55">
        <v>1</v>
      </c>
      <c r="E117" s="55" t="s">
        <v>261</v>
      </c>
      <c r="F117" s="55" t="s">
        <v>262</v>
      </c>
      <c r="G117" s="55" t="s">
        <v>27</v>
      </c>
      <c r="H117" s="55" t="s">
        <v>32</v>
      </c>
      <c r="I117" s="55" t="s">
        <v>33</v>
      </c>
      <c r="J117" s="55">
        <v>156</v>
      </c>
      <c r="K117" s="56">
        <f t="shared" si="9"/>
        <v>31.2</v>
      </c>
      <c r="L117" s="56">
        <v>70.8</v>
      </c>
      <c r="M117" s="56">
        <f t="shared" si="10"/>
        <v>28.32</v>
      </c>
      <c r="N117" s="56">
        <f t="shared" si="11"/>
        <v>59.519999999999996</v>
      </c>
      <c r="O117" s="55">
        <v>1</v>
      </c>
      <c r="P117" s="55"/>
    </row>
    <row r="118" spans="1:16" s="53" customFormat="1" ht="15.75" customHeight="1">
      <c r="A118" s="55">
        <v>116</v>
      </c>
      <c r="B118" s="55" t="s">
        <v>266</v>
      </c>
      <c r="C118" s="55">
        <v>18326</v>
      </c>
      <c r="D118" s="55">
        <v>1</v>
      </c>
      <c r="E118" s="55" t="s">
        <v>261</v>
      </c>
      <c r="F118" s="55" t="s">
        <v>267</v>
      </c>
      <c r="G118" s="55" t="s">
        <v>27</v>
      </c>
      <c r="H118" s="55" t="s">
        <v>32</v>
      </c>
      <c r="I118" s="55" t="s">
        <v>33</v>
      </c>
      <c r="J118" s="55">
        <v>153</v>
      </c>
      <c r="K118" s="56">
        <f t="shared" si="9"/>
        <v>30.599999999999998</v>
      </c>
      <c r="L118" s="56">
        <v>69</v>
      </c>
      <c r="M118" s="56">
        <f t="shared" si="10"/>
        <v>27.6</v>
      </c>
      <c r="N118" s="56">
        <f t="shared" si="11"/>
        <v>58.2</v>
      </c>
      <c r="O118" s="55">
        <v>2</v>
      </c>
      <c r="P118" s="55"/>
    </row>
    <row r="119" spans="1:16" s="53" customFormat="1" ht="15.75" customHeight="1">
      <c r="A119" s="55">
        <v>117</v>
      </c>
      <c r="B119" s="55" t="s">
        <v>276</v>
      </c>
      <c r="C119" s="55">
        <v>18328</v>
      </c>
      <c r="D119" s="55">
        <v>1</v>
      </c>
      <c r="E119" s="55" t="s">
        <v>271</v>
      </c>
      <c r="F119" s="55" t="s">
        <v>277</v>
      </c>
      <c r="G119" s="55" t="s">
        <v>35</v>
      </c>
      <c r="H119" s="55" t="s">
        <v>32</v>
      </c>
      <c r="I119" s="55" t="s">
        <v>33</v>
      </c>
      <c r="J119" s="55">
        <v>157</v>
      </c>
      <c r="K119" s="56">
        <f t="shared" si="9"/>
        <v>31.4</v>
      </c>
      <c r="L119" s="56">
        <v>75.8</v>
      </c>
      <c r="M119" s="56">
        <f t="shared" si="10"/>
        <v>30.32</v>
      </c>
      <c r="N119" s="56">
        <f t="shared" si="11"/>
        <v>61.72</v>
      </c>
      <c r="O119" s="55">
        <v>1</v>
      </c>
      <c r="P119" s="55"/>
    </row>
    <row r="120" spans="1:16" s="53" customFormat="1" ht="15.75" customHeight="1">
      <c r="A120" s="55">
        <v>118</v>
      </c>
      <c r="B120" s="55" t="s">
        <v>270</v>
      </c>
      <c r="C120" s="55">
        <v>18328</v>
      </c>
      <c r="D120" s="55">
        <v>1</v>
      </c>
      <c r="E120" s="55" t="s">
        <v>271</v>
      </c>
      <c r="F120" s="55" t="s">
        <v>272</v>
      </c>
      <c r="G120" s="55" t="s">
        <v>35</v>
      </c>
      <c r="H120" s="55" t="s">
        <v>32</v>
      </c>
      <c r="I120" s="55" t="s">
        <v>33</v>
      </c>
      <c r="J120" s="55">
        <v>174</v>
      </c>
      <c r="K120" s="56">
        <f t="shared" si="9"/>
        <v>34.8</v>
      </c>
      <c r="L120" s="56">
        <v>62.6</v>
      </c>
      <c r="M120" s="56">
        <f t="shared" si="10"/>
        <v>25.040000000000003</v>
      </c>
      <c r="N120" s="56">
        <f t="shared" si="11"/>
        <v>59.84</v>
      </c>
      <c r="O120" s="55">
        <v>2</v>
      </c>
      <c r="P120" s="55"/>
    </row>
    <row r="121" spans="1:16" s="53" customFormat="1" ht="15.75" customHeight="1">
      <c r="A121" s="55">
        <v>119</v>
      </c>
      <c r="B121" s="55" t="s">
        <v>287</v>
      </c>
      <c r="C121" s="55">
        <v>18329</v>
      </c>
      <c r="D121" s="55">
        <v>1</v>
      </c>
      <c r="E121" s="55" t="s">
        <v>282</v>
      </c>
      <c r="F121" s="55" t="s">
        <v>288</v>
      </c>
      <c r="G121" s="55" t="s">
        <v>27</v>
      </c>
      <c r="H121" s="55" t="s">
        <v>32</v>
      </c>
      <c r="I121" s="55" t="s">
        <v>33</v>
      </c>
      <c r="J121" s="55">
        <v>137.5</v>
      </c>
      <c r="K121" s="56">
        <f t="shared" si="9"/>
        <v>27.5</v>
      </c>
      <c r="L121" s="56">
        <v>71.6</v>
      </c>
      <c r="M121" s="56">
        <f t="shared" si="10"/>
        <v>28.64</v>
      </c>
      <c r="N121" s="56">
        <f t="shared" si="11"/>
        <v>56.14</v>
      </c>
      <c r="O121" s="55">
        <v>1</v>
      </c>
      <c r="P121" s="55"/>
    </row>
    <row r="122" spans="1:16" s="53" customFormat="1" ht="15.75" customHeight="1">
      <c r="A122" s="55">
        <v>120</v>
      </c>
      <c r="B122" s="55" t="s">
        <v>281</v>
      </c>
      <c r="C122" s="55">
        <v>18329</v>
      </c>
      <c r="D122" s="55">
        <v>1</v>
      </c>
      <c r="E122" s="55" t="s">
        <v>282</v>
      </c>
      <c r="F122" s="55" t="s">
        <v>283</v>
      </c>
      <c r="G122" s="55" t="s">
        <v>27</v>
      </c>
      <c r="H122" s="55" t="s">
        <v>32</v>
      </c>
      <c r="I122" s="55" t="s">
        <v>33</v>
      </c>
      <c r="J122" s="55">
        <v>143</v>
      </c>
      <c r="K122" s="56">
        <f t="shared" si="9"/>
        <v>28.599999999999998</v>
      </c>
      <c r="L122" s="56">
        <v>64.2</v>
      </c>
      <c r="M122" s="56">
        <f t="shared" si="10"/>
        <v>25.680000000000003</v>
      </c>
      <c r="N122" s="56">
        <f t="shared" si="11"/>
        <v>54.28</v>
      </c>
      <c r="O122" s="55">
        <v>2</v>
      </c>
      <c r="P122" s="55"/>
    </row>
    <row r="123" spans="1:16" s="53" customFormat="1" ht="15.75" customHeight="1">
      <c r="A123" s="55">
        <v>121</v>
      </c>
      <c r="B123" s="55" t="s">
        <v>292</v>
      </c>
      <c r="C123" s="55">
        <v>18329</v>
      </c>
      <c r="D123" s="55">
        <v>1</v>
      </c>
      <c r="E123" s="55" t="s">
        <v>282</v>
      </c>
      <c r="F123" s="55" t="s">
        <v>293</v>
      </c>
      <c r="G123" s="55" t="s">
        <v>27</v>
      </c>
      <c r="H123" s="55" t="s">
        <v>28</v>
      </c>
      <c r="I123" s="55" t="s">
        <v>33</v>
      </c>
      <c r="J123" s="55">
        <v>125.5</v>
      </c>
      <c r="K123" s="56">
        <f t="shared" si="9"/>
        <v>25.1</v>
      </c>
      <c r="L123" s="56">
        <v>58.6</v>
      </c>
      <c r="M123" s="56">
        <f t="shared" si="10"/>
        <v>23.44</v>
      </c>
      <c r="N123" s="56">
        <f t="shared" si="11"/>
        <v>48.540000000000006</v>
      </c>
      <c r="O123" s="55">
        <v>3</v>
      </c>
      <c r="P123" s="55" t="s">
        <v>477</v>
      </c>
    </row>
    <row r="124" spans="1:16" s="53" customFormat="1" ht="15.75" customHeight="1">
      <c r="A124" s="55">
        <v>122</v>
      </c>
      <c r="B124" s="52" t="s">
        <v>418</v>
      </c>
      <c r="C124" s="52">
        <v>18337</v>
      </c>
      <c r="D124" s="52">
        <v>1</v>
      </c>
      <c r="E124" s="52" t="s">
        <v>419</v>
      </c>
      <c r="F124" s="52" t="s">
        <v>420</v>
      </c>
      <c r="G124" s="52" t="s">
        <v>35</v>
      </c>
      <c r="H124" s="52" t="s">
        <v>28</v>
      </c>
      <c r="I124" s="52" t="s">
        <v>38</v>
      </c>
      <c r="J124" s="52">
        <v>169</v>
      </c>
      <c r="K124" s="51">
        <f t="shared" si="9"/>
        <v>33.8</v>
      </c>
      <c r="L124" s="51">
        <v>69</v>
      </c>
      <c r="M124" s="51">
        <f t="shared" si="10"/>
        <v>27.6</v>
      </c>
      <c r="N124" s="51">
        <f t="shared" si="11"/>
        <v>61.4</v>
      </c>
      <c r="O124" s="52">
        <v>1</v>
      </c>
      <c r="P124" s="52"/>
    </row>
    <row r="125" spans="1:16" s="53" customFormat="1" ht="15.75" customHeight="1">
      <c r="A125" s="55">
        <v>123</v>
      </c>
      <c r="B125" s="52" t="s">
        <v>421</v>
      </c>
      <c r="C125" s="52">
        <v>18337</v>
      </c>
      <c r="D125" s="52">
        <v>1</v>
      </c>
      <c r="E125" s="52" t="s">
        <v>419</v>
      </c>
      <c r="F125" s="52" t="s">
        <v>422</v>
      </c>
      <c r="G125" s="52" t="s">
        <v>35</v>
      </c>
      <c r="H125" s="52" t="s">
        <v>28</v>
      </c>
      <c r="I125" s="52" t="s">
        <v>38</v>
      </c>
      <c r="J125" s="52">
        <v>139.5</v>
      </c>
      <c r="K125" s="51">
        <f t="shared" si="9"/>
        <v>27.9</v>
      </c>
      <c r="L125" s="51">
        <v>62.4</v>
      </c>
      <c r="M125" s="51">
        <f t="shared" si="10"/>
        <v>24.96</v>
      </c>
      <c r="N125" s="51">
        <f t="shared" si="11"/>
        <v>52.86</v>
      </c>
      <c r="O125" s="52">
        <v>2</v>
      </c>
      <c r="P125" s="52"/>
    </row>
    <row r="126" spans="1:16" s="53" customFormat="1" ht="15.75" customHeight="1">
      <c r="A126" s="55">
        <v>124</v>
      </c>
      <c r="B126" s="48" t="s">
        <v>474</v>
      </c>
      <c r="C126" s="48">
        <v>18343</v>
      </c>
      <c r="D126" s="48">
        <v>1</v>
      </c>
      <c r="E126" s="48" t="s">
        <v>468</v>
      </c>
      <c r="F126" s="48" t="s">
        <v>475</v>
      </c>
      <c r="G126" s="48" t="s">
        <v>27</v>
      </c>
      <c r="H126" s="48" t="s">
        <v>28</v>
      </c>
      <c r="I126" s="48" t="s">
        <v>33</v>
      </c>
      <c r="J126" s="50">
        <v>137.5</v>
      </c>
      <c r="K126" s="51">
        <f t="shared" si="9"/>
        <v>27.5</v>
      </c>
      <c r="L126" s="51">
        <v>70</v>
      </c>
      <c r="M126" s="51">
        <f t="shared" si="10"/>
        <v>28</v>
      </c>
      <c r="N126" s="51">
        <f t="shared" si="11"/>
        <v>55.5</v>
      </c>
      <c r="O126" s="52">
        <v>1</v>
      </c>
      <c r="P126" s="52"/>
    </row>
    <row r="127" spans="1:16" s="53" customFormat="1" ht="15" customHeight="1">
      <c r="A127" s="55">
        <v>125</v>
      </c>
      <c r="B127" s="48" t="s">
        <v>472</v>
      </c>
      <c r="C127" s="48">
        <v>18343</v>
      </c>
      <c r="D127" s="48">
        <v>1</v>
      </c>
      <c r="E127" s="48" t="s">
        <v>468</v>
      </c>
      <c r="F127" s="48" t="s">
        <v>473</v>
      </c>
      <c r="G127" s="48" t="s">
        <v>27</v>
      </c>
      <c r="H127" s="48" t="s">
        <v>28</v>
      </c>
      <c r="I127" s="48" t="s">
        <v>33</v>
      </c>
      <c r="J127" s="50">
        <v>144.5</v>
      </c>
      <c r="K127" s="51">
        <f t="shared" si="9"/>
        <v>28.9</v>
      </c>
      <c r="L127" s="51">
        <v>62.4</v>
      </c>
      <c r="M127" s="51">
        <f t="shared" si="10"/>
        <v>24.96</v>
      </c>
      <c r="N127" s="51">
        <f t="shared" si="11"/>
        <v>53.86</v>
      </c>
      <c r="O127" s="52">
        <v>2</v>
      </c>
      <c r="P127" s="52"/>
    </row>
  </sheetData>
  <sheetProtection/>
  <autoFilter ref="A2:P127">
    <sortState ref="A3:P127">
      <sortCondition sortBy="value" ref="C3:C127"/>
    </sortState>
  </autoFilter>
  <mergeCells count="1">
    <mergeCell ref="A1:P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2010-06-22T02:14:49Z</cp:lastPrinted>
  <dcterms:created xsi:type="dcterms:W3CDTF">1996-12-17T01:32:42Z</dcterms:created>
  <dcterms:modified xsi:type="dcterms:W3CDTF">2010-06-30T03:42:24Z</dcterms:modified>
  <cp:category/>
  <cp:version/>
  <cp:contentType/>
  <cp:contentStatus/>
</cp:coreProperties>
</file>