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00" windowHeight="8715" tabRatio="886" activeTab="6"/>
  </bookViews>
  <sheets>
    <sheet name="一房屋零修" sheetId="1" r:id="rId1"/>
    <sheet name="二日常运维" sheetId="2" r:id="rId2"/>
    <sheet name="三税务咨询" sheetId="3" r:id="rId3"/>
    <sheet name="四食堂原材料采购" sheetId="4" r:id="rId4"/>
    <sheet name="五物业管理" sheetId="5" r:id="rId5"/>
    <sheet name="六宣传品采购" sheetId="6" r:id="rId6"/>
    <sheet name="七小区供电设计" sheetId="7" r:id="rId7"/>
  </sheets>
  <definedNames>
    <definedName name="_xlnm.Print_Area" localSheetId="1">'二日常运维'!$A$1:$G$21</definedName>
    <definedName name="_xlnm.Print_Area" localSheetId="5">'六宣传品采购'!$A$1:$F$4</definedName>
    <definedName name="_xlnm.Print_Area" localSheetId="6">'七小区供电设计'!$A$1:$G$10</definedName>
    <definedName name="_xlnm.Print_Area" localSheetId="2">'三税务咨询'!$A$1:$G$4</definedName>
    <definedName name="_xlnm.Print_Area" localSheetId="3">'四食堂原材料采购'!$A$1:$F$10</definedName>
    <definedName name="_xlnm.Print_Area" localSheetId="4">'五物业管理'!$A$1:$G$5</definedName>
    <definedName name="_xlnm.Print_Area" localSheetId="0">'一房屋零修'!$A$1:$G$9</definedName>
    <definedName name="_xlnm.Print_Titles" localSheetId="1">'二日常运维'!$1:$2</definedName>
    <definedName name="_xlnm.Print_Titles" localSheetId="5">'六宣传品采购'!$1:$2</definedName>
    <definedName name="_xlnm.Print_Titles" localSheetId="6">'七小区供电设计'!$1:$2</definedName>
    <definedName name="_xlnm.Print_Titles" localSheetId="2">'三税务咨询'!$1:$2</definedName>
    <definedName name="_xlnm.Print_Titles" localSheetId="3">'四食堂原材料采购'!$1:$2</definedName>
    <definedName name="_xlnm.Print_Titles" localSheetId="4">'五物业管理'!$1:$2</definedName>
    <definedName name="_xlnm.Print_Titles" localSheetId="0">'一房屋零修'!$1:$2</definedName>
  </definedNames>
  <calcPr fullCalcOnLoad="1"/>
</workbook>
</file>

<file path=xl/sharedStrings.xml><?xml version="1.0" encoding="utf-8"?>
<sst xmlns="http://schemas.openxmlformats.org/spreadsheetml/2006/main" count="243" uniqueCount="199">
  <si>
    <t>包号</t>
  </si>
  <si>
    <t>项目内容</t>
  </si>
  <si>
    <t>投标单位专用资格要求</t>
  </si>
  <si>
    <t>1</t>
  </si>
  <si>
    <t>2</t>
  </si>
  <si>
    <t>实施
单位</t>
  </si>
  <si>
    <t>标包项目名称</t>
  </si>
  <si>
    <t>子包</t>
  </si>
  <si>
    <t>招标控制价
（万元）</t>
  </si>
  <si>
    <t>合计</t>
  </si>
  <si>
    <t>3</t>
  </si>
  <si>
    <t>4</t>
  </si>
  <si>
    <t>国网运城供电公司</t>
  </si>
  <si>
    <t>合计</t>
  </si>
  <si>
    <t>子包</t>
  </si>
  <si>
    <t>国网绛县供电公司</t>
  </si>
  <si>
    <t>国网绛县供电公司大门、监控系统等零星维修:公司大门维修1处，机关办公楼玻璃门维修3处，视频监控系统维修1项，卫生间维修4处。</t>
  </si>
  <si>
    <t>国网绛县供电公司暖气管道等零星维修:暖气主管道维修  210 米，办公楼大厅、二、三楼会议室暖气管道95 米、暖气片维修50组，党建会议室综合整治1处。</t>
  </si>
  <si>
    <t>国网绛县供电公司大门、监控系统等零星维修项目</t>
  </si>
  <si>
    <t>国网绛县供电公司暖气管道等零星维修项目</t>
  </si>
  <si>
    <t>7</t>
  </si>
  <si>
    <t>国网运城供电公司输电运检室</t>
  </si>
  <si>
    <t>国网运城供电公司输电运检室2018年三楼档案室维修：其中石膏板吊顶维修80平方米，墙面刷乳胶漆300平方米，木地板维修80平方米,断桥窗维修20平方米等。</t>
  </si>
  <si>
    <t>国网运城供电公司输电运检室2018年三楼档案室维修项目</t>
  </si>
  <si>
    <t>国网运城检修公司二次检修室2018年办公区域零星维修(追加）项目</t>
  </si>
  <si>
    <t>蓄电池等三间库房整修,室内墙面涂料650平米，室内吊顶矿棉板280平米，地面墙面瓷砖200平米，丙纶布（防潮处理）120平米，电动卷闸门3套，电路改造280平米等；实验室整修,静电地板90平米、接地网90平米、矿棉板吊顶90平米、墙面涂料450平米、电路照明改造90平米。</t>
  </si>
  <si>
    <t>国网运城检修公司二次检修室2018年物业管理服务（追加）项目</t>
  </si>
  <si>
    <t>国网运城检修公司二次检修室</t>
  </si>
  <si>
    <t>国网运城检修公司二次检修室</t>
  </si>
  <si>
    <t>国网运城供电公司财资部</t>
  </si>
  <si>
    <t>国网运城供电公司2018年度涉税业务进行税务咨询服务项目</t>
  </si>
  <si>
    <t>具备建筑工程施工总承包叁级及以上资质；
有效的安全生产许可证；
有效的山西省工程规费费率标准证；
拟派往本工程的项目经理须具备建筑专业二级以上（含二级）注册建造师执业资格</t>
  </si>
  <si>
    <t>对运城供电公司2018年涉税业务提供税务咨询、税务辅导等服务，对2015年至2017年企业所得税、增值税、营业税、个人所得税、印花税等各项税费进行自查。</t>
  </si>
  <si>
    <t>具备中国注册税务师协会A级及以上等级证书</t>
  </si>
  <si>
    <t>包号</t>
  </si>
  <si>
    <t>实施
单位</t>
  </si>
  <si>
    <t>标包项目名称</t>
  </si>
  <si>
    <t>项目内容</t>
  </si>
  <si>
    <t>投标单位专用资格要求</t>
  </si>
  <si>
    <t>1</t>
  </si>
  <si>
    <t>国网运城综合服务中心</t>
  </si>
  <si>
    <t>国网运城供电公司机关职工食堂食品原材料蔬菜类供应采购，包含黄瓜、西红柿、茄子、辣椒、西葫芦、青笋、白菜、冬瓜、山药、秋葵、冬瓜、洋葱、白菜、豆角、鸡蛋、豆腐、豆类、水果等。供应期：2018年9-12月，每餐就餐人数300人左右。
要求：符合国家肉类食品质量安全标准，新鲜，完整，无污染、无异味，无虫害，来源健康。</t>
  </si>
  <si>
    <t>2</t>
  </si>
  <si>
    <t>国网运城供电公司机关职工食堂食品原材料采购（生肉类）项目</t>
  </si>
  <si>
    <t>包含猪大排、猪里脊肉、猪五花肉等。供应期：2018年9-12月；每餐就餐人数300人左右。
要求：符合国家肉类食品质量安全标准，新鲜，观感好，无异味，来源健康；经动物检疫和定点屠宰；每批提供检测报告。</t>
  </si>
  <si>
    <t>3</t>
  </si>
  <si>
    <t>国网运城供电公司机关职工食堂食品原材料采购（熟肉类）项目</t>
  </si>
  <si>
    <t>包含牛肉、卷肠、羊肉、羊血等。供应期：2018年9月-12月；每餐就餐人数300人左右。
要求：符合国家肉类食品质量安全标准，新鲜，无异味，来源健康。</t>
  </si>
  <si>
    <t>4</t>
  </si>
  <si>
    <t>国网运城供电公司机关职工食堂食品原材料采购（水产调料类）项目</t>
  </si>
  <si>
    <t>5</t>
  </si>
  <si>
    <t>国网运城供电公司机关职工食堂食品原材料采购（鲜活鱼虾类）项目</t>
  </si>
  <si>
    <t>包含活鱼、活虾、活鸡、花蛤、圣子、龙虾等。供应期：2018年9-12月，每餐就餐人数300人左右。
要求：符合国家食品质量安全标准，新鲜，无异味，来源健康。</t>
  </si>
  <si>
    <t>6</t>
  </si>
  <si>
    <t>包含具有绿色食品标志的食用油、面粉、大米、小米等。供应期：2018年9月-12月，每餐就餐人数300人左右。
要求：符合国家食品质量安全标准，必须为当年或当期新品，无污染、安全、优质、无过期，无变质，无破损，来源健康。</t>
  </si>
  <si>
    <t>国网运城供电公司机关职工食堂食品原材料采购（副食品类）项目</t>
  </si>
  <si>
    <t>包含纯鲜奶、酸奶、核桃、红枣、面包、方便面等。供应期：2018年9月-12月，每餐就餐人数300人左右。
要求：符合国家食品质量安全标准，无过期，无变质，无破损，来源健康。</t>
  </si>
  <si>
    <t>合计</t>
  </si>
  <si>
    <t>包号</t>
  </si>
  <si>
    <t>子包</t>
  </si>
  <si>
    <t>实施
单位</t>
  </si>
  <si>
    <t>标包项目名称</t>
  </si>
  <si>
    <t>项目内容</t>
  </si>
  <si>
    <t>投标单位专用资格要求</t>
  </si>
  <si>
    <t>招标控制价
（万元）</t>
  </si>
  <si>
    <t>国网运城供电公司输电运检室</t>
  </si>
  <si>
    <t>国网运城供电公司输电运检室2018年日常运维110kV永土线20#-23#耐张段导地线及杆塔拆除项目</t>
  </si>
  <si>
    <t>国网运城供电公司输电运检室2018年日常运维110kV永土线20#-23#耐张段导地线及杆塔拆除：110kV永土线20#-23#耐张段2基直线塔及0.842km的导、地线拆除。</t>
  </si>
  <si>
    <t>国网运城供电公司输电运检室2018年日常运维110kV北景线等27条线路登杆塔检查维护项目</t>
  </si>
  <si>
    <t>国网运城供电公司输电运检室2018年日常运维110kV北景线等27条线路登杆塔检查维护：110kV北景线等27条线路的1402基杆塔登杆塔检查维护。</t>
  </si>
  <si>
    <t>国网运城供电公司输电运检室2018年日常运维110kV三北线等6条线路导线横担提升维护项目</t>
  </si>
  <si>
    <t>国网运城供电公司输电运检室2018年日常运维110kV三北线等6条线路导线横担提升维护：110kV三北线等6条线路35基砼杆的导线横担提升维护。</t>
  </si>
  <si>
    <t>国网运城供电公司输电运检室2018年220kV临景Ⅰ线等8条线路11处蒙华铁路及市政工程施工危险点蹲守看护项目</t>
  </si>
  <si>
    <t>国网运城供电公司输电运检室2018年220kV临景Ⅰ线等8条线路11处蒙华铁路及市政工程施工危险点蹲守看护。</t>
  </si>
  <si>
    <t>国网运城供电公司输电运检室2018年110kV临王线等8条线路6处蒙华铁路及市政工程施工危险点蹲守看护项目</t>
  </si>
  <si>
    <t>国网运城供电公司输电运检室2018年110kV临王线等8条线路6处蒙华铁路及市政工程施工危险点蹲守看护。</t>
  </si>
  <si>
    <t>合计</t>
  </si>
  <si>
    <t>国网运城供电公司2018年第六批服务类集中招标采购项目
（一标段房屋零修）</t>
  </si>
  <si>
    <t>国网运城供电公司2018年第六批服务类集中招标采购项目
（五标段物业管理）</t>
  </si>
  <si>
    <t>废旧变压器退场、拆除、退库项目</t>
  </si>
  <si>
    <t>国网运城供电公司负责运行的110千伏垣曲古堆1#、垣曲王茅2#、绛县安峪1#、盐湖城西2#、3#夏县苗村1#、临猗土牌1#变压器报废处理，废旧主变从运行现场退至物资指定地点，共计7台变压器。</t>
  </si>
  <si>
    <t>1-1</t>
  </si>
  <si>
    <t>1-2</t>
  </si>
  <si>
    <t>国网运城供电公司电力设施保护宣传品采购项目</t>
  </si>
  <si>
    <t>国网运城供电公司安质部</t>
  </si>
  <si>
    <t>1</t>
  </si>
  <si>
    <t>国网运城供电公司2018年第六批服务类集中招标采购项目
（四标段食堂食品原材料采购）</t>
  </si>
  <si>
    <t>具备有效的营业执照，经营范围包含相关内容</t>
  </si>
  <si>
    <t>具备电力工程施工总承包贰级及以上资质或输变电工程专业承包贰级及以上资质；
有效的安全生产许可证；
拟派往本工程的项目经理须具备机电专业二级以上（含二级）注册建造师执业资格</t>
  </si>
  <si>
    <t>具备有效的营业执照，经营范围包含物业管理服务</t>
  </si>
  <si>
    <t>扇子1500把、手提袋2000个、钥匙扣2000个、宣传扑克5000副、围裙750个、雨伞600把、水杯600个、抽纸1500盒、反光膜300张（要求全部印有电力设施保护内容的文字图画、详见招标文件）</t>
  </si>
  <si>
    <t>办公大楼、大院等保洁服务。共计服务面积大约4000平方米</t>
  </si>
  <si>
    <t>国网运城供电公司输电运检室</t>
  </si>
  <si>
    <t>国网运城供电公司输电运检室2018年防外破视频监测装置维护项目</t>
  </si>
  <si>
    <t>对45台防外破视频监测装置升级维护</t>
  </si>
  <si>
    <t>经营范围包含输电线路图像或视频在线监控系统的技术服务及维护</t>
  </si>
  <si>
    <t>国网运城供电公司2018年第六批服务类集中招标采购项目
（三标段税务咨询）</t>
  </si>
  <si>
    <t>1</t>
  </si>
  <si>
    <t>国网运城供电公司2018年第六批服务类集中招标采购项目
（六标段宣传品采购）</t>
  </si>
  <si>
    <t>包含花椒、大料、干椒、酱油、食盐、醋、排骨酱、辣椒酱、海鲜酱、木耳、猪蹄、凤爪、马面鱼等。供应期：2018年9月—12月；每餐就餐人数300人左右。
要求：符合国家食品质量安全标准，水产类每批提供食品流通许可证、无过期，无变质，无破损，来源健康。</t>
  </si>
  <si>
    <t>国网运城供电公司机关职工食堂食品原材料采购（米面油类）项目</t>
  </si>
  <si>
    <t>国网运城供电公司机关职工食堂食品原材料采购（蔬菜蛋类）项目</t>
  </si>
  <si>
    <t>具备有效的营业执照、银行开户许可证、具备开具增值税普通发票的能力、项目负责人具备有效的个人健康证</t>
  </si>
  <si>
    <t>具备有效的营业执照、银行开户许可证、具备开具增值税普通发票的能力、检疫合格证、项目负责人具备有效的个人健康证</t>
  </si>
  <si>
    <t>具备电力工程施工总承包叁级及以上资质或输变电工程专业承包叁级及以上资质；
有效的安全生产许可证；
拟派往本工程的项目经理须具备机电专业二级以上（含二级）注册建造师执业资格</t>
  </si>
  <si>
    <t>国网运城供电公司2018年第六批服务类集中招标采购项目
（二标段日常运维）</t>
  </si>
  <si>
    <t>3-1</t>
  </si>
  <si>
    <t>3-2</t>
  </si>
  <si>
    <t>预算金额（万元）</t>
  </si>
  <si>
    <t>8</t>
  </si>
  <si>
    <t>9</t>
  </si>
  <si>
    <t>变电运维室</t>
  </si>
  <si>
    <t>配电运检室</t>
  </si>
  <si>
    <t>信通</t>
  </si>
  <si>
    <t>运营监测</t>
  </si>
  <si>
    <t>运检部</t>
  </si>
  <si>
    <t>具有电力工程施工总承包叁级及以上资质或建筑工程施工总承包叁级及以上资质；
具有有效的安全生产许可证</t>
  </si>
  <si>
    <r>
      <t>1</t>
    </r>
    <r>
      <rPr>
        <sz val="10"/>
        <rFont val="宋体"/>
        <family val="0"/>
      </rPr>
      <t>0</t>
    </r>
  </si>
  <si>
    <r>
      <t>1</t>
    </r>
    <r>
      <rPr>
        <sz val="10"/>
        <rFont val="宋体"/>
        <family val="0"/>
      </rPr>
      <t>1</t>
    </r>
  </si>
  <si>
    <r>
      <t>1</t>
    </r>
    <r>
      <rPr>
        <sz val="10"/>
        <rFont val="宋体"/>
        <family val="0"/>
      </rPr>
      <t>2</t>
    </r>
  </si>
  <si>
    <r>
      <t>1</t>
    </r>
    <r>
      <rPr>
        <sz val="10"/>
        <rFont val="宋体"/>
        <family val="0"/>
      </rPr>
      <t>3</t>
    </r>
  </si>
  <si>
    <t>具备电力工程施工总承包叁级及以上资质或输变电工程专业承包叁级及以上资质或承装（或承修）电力设施四级及以上许可证；
具备有效的安全生产许可证</t>
  </si>
  <si>
    <t>营业执照经营范围包括计算机系统服务</t>
  </si>
  <si>
    <r>
      <t>1</t>
    </r>
    <r>
      <rPr>
        <sz val="10"/>
        <rFont val="宋体"/>
        <family val="0"/>
      </rPr>
      <t>4</t>
    </r>
  </si>
  <si>
    <r>
      <t>1</t>
    </r>
    <r>
      <rPr>
        <sz val="10"/>
        <rFont val="宋体"/>
        <family val="0"/>
      </rPr>
      <t>5</t>
    </r>
  </si>
  <si>
    <t>国网山西运城供电公司城市配网设备2018年三季度常规业务架空线路设备故障查找及抢修项目</t>
  </si>
  <si>
    <t>国网山西运城供电公司城市配网设备2018年三季度常规业务开关站及电缆线路设备故障查找及抢修项目</t>
  </si>
  <si>
    <t>国网山西运城供电公司稷山10kV896涧东线等6条线路负荷切改治理项目</t>
  </si>
  <si>
    <t>国网山西运城供电公司变电运维室220kV垣曲站站外排水设施维修项目</t>
  </si>
  <si>
    <t>国网山西运城供电公司变电运维室孙吉等12座变电站烟雾报警装置维修项目</t>
  </si>
  <si>
    <t>国网山西运城供电公司变电运维室新绛等11座变电站视频系统维修项目</t>
  </si>
  <si>
    <t>国网山西运城供电公司配电运检室城区设备公益广告美化治理项目</t>
  </si>
  <si>
    <t>国网山西运城供电公司2018年供电服务中心信息通信系统维护项目</t>
  </si>
  <si>
    <t>国网山西运城供电公司2018年运营监测（控）中心运监系统维护项目</t>
  </si>
  <si>
    <t>国网山西运城供电公司2018年供电电压日常运维项目</t>
  </si>
  <si>
    <t>国网稷山县供电公司</t>
  </si>
  <si>
    <t>对10kV896涧东线、595城中线、509城南二线、597城南线、866南城线、10kV599南阳线6条线路负荷进行切改，敷设JKLYJ-10-95绝缘导线1.2*3公里，JKLYJ-10-240架空绝缘导线0.1*3公里,组立φ190×15米砼杆1根，φ190×10米砼杆10根，顶管敷设260米，维修拉线4套、隔离开关3组、避雷器4组、高压横担28根、电缆保护管4根、电缆终端头4套、 70-120综合绝缘耐张串54套、185-240综合绝缘耐张串6套。</t>
  </si>
  <si>
    <t>垣曲变电站站内向外排水设施维修,开挖长320米,深度6米排水管道沟,用于安装高密度聚乙烯带钢带Φ500波纹管道，设置3座观察井。</t>
  </si>
  <si>
    <t>220kV新绛、三家庄、垣曲、侯家庄，110kV南里庄、夏禹、上费、泽掌、东镇、后宫垣、郭原等11座变电站内33个一体化智能球型高速摄像机、2个硬盘录像机进行维修，11台视频监控设备整机检测、调试。</t>
  </si>
  <si>
    <t>对市内76台电缆分接箱、66台环网柜、40台箱变进行公益广告美化治理</t>
  </si>
  <si>
    <t>对公司本部供电服务中心通信设备、信息网络设备、线缆及及其它相关附属设施进行检修维护。</t>
  </si>
  <si>
    <t>工作台数据维护、永洪展屏制作、值班系统维护、永洪数据维护、Tableau数据维护、Tableau技术支持、监测主题数据维护等</t>
  </si>
  <si>
    <t>提供基础性支撑服务、考核监管汇报、谐波监测分析、配网电压分析治理</t>
  </si>
  <si>
    <t>对所辖城市配网设备2018年三季度常规业务中开关站及电缆线路设备故障查找及抢修部分；其他业务中开关站（含小区）一次设备、保护装置、通信设备、自动化终端检修，辅助与附属设备设施维护检修，电缆通道清障及维护，低压电缆线路维护等工作进行业务外委。</t>
  </si>
  <si>
    <t>具备信息系统集成及服务三级及以上资质；
具有ISO9001质量管理体系认证证书</t>
  </si>
  <si>
    <t>对220千伏盐湖、金鑫总计2座、110千伏孙吉、荣河、尊村、任阳、姚村、佛东、夏禹、王村、丰乐、万城关总计9座，累计12座变电站套烟雾报警装置维修。</t>
  </si>
  <si>
    <t>对所辖城市配网设备2018年三季度常规业务中架空线路设备故障查找及抢修部分；其他业务中辅助与附属设备设施维护检修，通道清障及维护，低压线路维护等工作进行业务外委。</t>
  </si>
  <si>
    <t>营业执照经营范围必须包括以下内容之一
1、电力系统相关软件开发、运维或业务咨询；
2、电力系统在线检测技术服务；
3、监控系统（设备）开发（或技术服务）</t>
  </si>
  <si>
    <r>
      <t>1</t>
    </r>
    <r>
      <rPr>
        <sz val="10"/>
        <rFont val="宋体"/>
        <family val="0"/>
      </rPr>
      <t>-2</t>
    </r>
  </si>
  <si>
    <r>
      <t>1</t>
    </r>
    <r>
      <rPr>
        <sz val="10"/>
        <rFont val="宋体"/>
        <family val="0"/>
      </rPr>
      <t>-3</t>
    </r>
  </si>
  <si>
    <r>
      <t>1</t>
    </r>
    <r>
      <rPr>
        <sz val="10"/>
        <rFont val="宋体"/>
        <family val="0"/>
      </rPr>
      <t>-4</t>
    </r>
  </si>
  <si>
    <r>
      <t>1</t>
    </r>
    <r>
      <rPr>
        <sz val="10"/>
        <rFont val="宋体"/>
        <family val="0"/>
      </rPr>
      <t>-5</t>
    </r>
  </si>
  <si>
    <r>
      <t>1</t>
    </r>
    <r>
      <rPr>
        <sz val="10"/>
        <rFont val="宋体"/>
        <family val="0"/>
      </rPr>
      <t>-6</t>
    </r>
  </si>
  <si>
    <r>
      <t>1</t>
    </r>
    <r>
      <rPr>
        <sz val="10"/>
        <rFont val="宋体"/>
        <family val="0"/>
      </rPr>
      <t>-7</t>
    </r>
  </si>
  <si>
    <t>国网运城供电公司2018年第六批服务类集中招标采购项目
（七标段小区配套供电工程设计）</t>
  </si>
  <si>
    <t>包号</t>
  </si>
  <si>
    <t>子包</t>
  </si>
  <si>
    <t>实施
单位</t>
  </si>
  <si>
    <t>标包项目名称</t>
  </si>
  <si>
    <t>项目内容</t>
  </si>
  <si>
    <t>投标单位专用资格要求</t>
  </si>
  <si>
    <t>招标控制价
（万元）</t>
  </si>
  <si>
    <t>1</t>
  </si>
  <si>
    <r>
      <t>1</t>
    </r>
    <r>
      <rPr>
        <sz val="10"/>
        <rFont val="宋体"/>
        <family val="0"/>
      </rPr>
      <t>-1</t>
    </r>
  </si>
  <si>
    <t>国网运城供电公司营销部</t>
  </si>
  <si>
    <t>夏县祥润家苑小区配套供电工程设计项目</t>
  </si>
  <si>
    <t>由110千伏苗村变电站10千伏533城市线T接，沿东风东街电缆排管敷设至小区入口，随后沿小区内部道路敷设至该小区箱式变电站。新建电缆线路0.3公里，采用ZR-YJV22-8.7/15-3*95。
1.新增1000kVA箱式变电站1座
2.新增2进4出环网柜1座</t>
  </si>
  <si>
    <t>具备电力行业（送电工程、变电工程）专业丙级及以上资质；
项目负责人须具备相关专业工程师职称</t>
  </si>
  <si>
    <t>闻喜县银河都城
小区配套供电工程设计项目</t>
  </si>
  <si>
    <t>由110千伏姚村变电站10千伏535姚村线6队分支006#杆T接，电缆下杆沿小区绿化带敷设至该小区箱式变电站。新建电缆线路0.08公里，采用ZR-YJV22-8.7/15-3*120。</t>
  </si>
  <si>
    <t>新绛县惠民苑
小区配套供电工程设计项目</t>
  </si>
  <si>
    <t>由110千伏绛州变电站10千伏508市政线1#T接，电缆敷设至该小区西侧，随后顶管穿墙进入该小区，最后排管敷设至小区箱式变电站。新建电缆线路0.3公里，采用ZR-YJV22-8.7/15-3*95。</t>
  </si>
  <si>
    <t>盐湖区华源小区
小区配套供电工程设计项目</t>
  </si>
  <si>
    <t>由110千伏城北变电站10千伏5323圣惠北线53#杆T接，电缆下杆沿运临路东排管敷设30米后顶管敷设80米至路西（小区入口处），随后沿小区内部绿化带排管敷设至车库入口，最后沿小区车库桥架电缆敷设至该小区箱式变电站。新建电缆线路0.41公里，采用ZR-YJV22-8.7/15-3*120。</t>
  </si>
  <si>
    <t>永济市圣泽苑
小区配套供电工程设计项目</t>
  </si>
  <si>
    <t>由110kV任阳变电站10kV5717富强二回线河东公馆环网柜“T”接，电缆敷设至该小区高压配电室。新建电缆线路0.25公里，采用ZR-YJV22-8.7/15-3*150。新增500千伏安箱变1座。</t>
  </si>
  <si>
    <t>运城城区左岸凰城小区配套供电工程设计项目</t>
  </si>
  <si>
    <t>由110kV空港变电站10kV5119西环线20号杆“T”接，电缆下杆至该小区2进6出环网柜，后沿小区内部电缆敷设至该小区1#箱式变电站。新建电缆线路0.685公里，采用ZR-YJV22-8.7/15-3*240 125米；ZR-YJV22-8.7/15-3*70 560米。新增1000kVA箱式变电站4座。</t>
  </si>
  <si>
    <t>运城城区恒泽园
小区配套供电工程设计项目</t>
  </si>
  <si>
    <t>由110kV城北变电站10kV5309原王庄线富康支5号杆“T”接至小区1#杆，后电缆下杆至该小区二进四出环网柜，后出现至小区高压配电室。新建线路0.47公里，其中架空线路0.05公里，采用JKLYJ-10-120型导线160米；电缆线路0.42公里，采用ZR-YJV22-8.7/15-3*240 420米。新增630千伏安箱变1座。</t>
  </si>
  <si>
    <t>合计</t>
  </si>
  <si>
    <t>国网夏县供电公司</t>
  </si>
  <si>
    <t>网运城供电公司夏县办公区房屋零星维修项目</t>
  </si>
  <si>
    <t>主要包含：六号楼卫生间维修；1、2、3号楼墙面处理，面积大约430平方米；
1、2、3号楼楼道壁纸维修，大约64平方米。</t>
  </si>
  <si>
    <t>国网闻喜县供电公司</t>
  </si>
  <si>
    <t>国网闻喜县供电公司2018年下半年房屋零星维修项目</t>
  </si>
  <si>
    <t>主要包含：公司办公楼房檐维修198平方米，锅炉维修，大院外墙涂料粉刷4000平方米。</t>
  </si>
  <si>
    <t>5</t>
  </si>
  <si>
    <t>6</t>
  </si>
  <si>
    <t>变电检修室</t>
  </si>
  <si>
    <t>国网山西运城供电公司变电检修室220kV三家庄变电站2号主变套管维护项目</t>
  </si>
  <si>
    <t>对220千伏三家庄变电站2号主变高中压侧套管及中性点套管的上下瓷套、油枕、法兰、端子、电容芯子、导电管、内部金属件进行维护，对套管进行真空干燥、浸油工艺处理及高压试验。</t>
  </si>
  <si>
    <t>具备电力工程施工总承包叁级及以上资质或输变电工程专业承包叁级及以上资质或承装（或承修）电力设施三级及以上许可证；
具备有效的安全生产许可证</t>
  </si>
  <si>
    <r>
      <t>1</t>
    </r>
    <r>
      <rPr>
        <sz val="10"/>
        <rFont val="宋体"/>
        <family val="0"/>
      </rPr>
      <t>6</t>
    </r>
  </si>
  <si>
    <t>2</t>
  </si>
  <si>
    <t>国网运城供电公司夏县办公区</t>
  </si>
  <si>
    <t>国网运城供电公司夏县办公区2018年下半年物业管理服务项目</t>
  </si>
  <si>
    <t>主要包含：8、9号楼的日常保洁已经维护；1、2、3、8、9号楼顶棚玻璃的清洁；会议中心、8、9号楼外墙面的清洁；会议室音响设备、大院监控的维护；大院进出内外车辆出入登记、管理工作及夜间巡逻；大院消防安全检查；大院以及房间的线路、灯具维护、维修。</t>
  </si>
  <si>
    <t>具备有效的营业执照，经营范围包含物业管理服务</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</si>
</sst>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Red]\(0.00\)"/>
    <numFmt numFmtId="186" formatCode="0.0000_ "/>
    <numFmt numFmtId="187" formatCode="0.0000_);[Red]\(0.0000\)"/>
    <numFmt numFmtId="188" formatCode="0.000_ "/>
    <numFmt numFmtId="189" formatCode="[$-804]yyyy&quot;年&quot;m&quot;月&quot;d&quot;日&quot;dddd"/>
    <numFmt numFmtId="190" formatCode="_ &quot;¥&quot;* #,##0.00_ ;_ &quot;¥&quot;* \-#,##0.00_ ;_ &quot;¥&quot;* \-??_ ;_ @_ "/>
    <numFmt numFmtId="191" formatCode="_ &quot;¥&quot;* #,##0_ ;_ &quot;¥&quot;* \-#,##0_ ;_ &quot;¥&quot;* \-_ ;_ @_ "/>
    <numFmt numFmtId="192" formatCode="&quot;Yes&quot;;&quot;Yes&quot;;&quot;No&quot;"/>
    <numFmt numFmtId="193" formatCode="&quot;True&quot;;&quot;True&quot;;&quot;False&quot;"/>
    <numFmt numFmtId="194" formatCode="&quot;On&quot;;&quot;On&quot;;&quot;Off&quot;"/>
    <numFmt numFmtId="195" formatCode="[$€-2]\ #,##0.00_);[Red]\([$€-2]\ #,##0.00\)"/>
  </numFmts>
  <fonts count="37">
    <font>
      <sz val="12"/>
      <color indexed="8"/>
      <name val="宋体"/>
      <family val="0"/>
    </font>
    <font>
      <sz val="12"/>
      <name val="宋体"/>
      <family val="0"/>
    </font>
    <font>
      <b/>
      <sz val="10"/>
      <name val="方正仿宋_GBK"/>
      <family val="0"/>
    </font>
    <font>
      <sz val="10"/>
      <name val="方正仿宋_GBK"/>
      <family val="0"/>
    </font>
    <font>
      <sz val="11"/>
      <color indexed="9"/>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name val="Arial"/>
      <family val="2"/>
    </font>
    <font>
      <sz val="9"/>
      <name val="宋体"/>
      <family val="0"/>
    </font>
    <font>
      <b/>
      <sz val="18"/>
      <name val="宋体"/>
      <family val="0"/>
    </font>
    <font>
      <sz val="10"/>
      <name val="宋体"/>
      <family val="0"/>
    </font>
    <font>
      <b/>
      <sz val="17"/>
      <name val="宋体"/>
      <family val="0"/>
    </font>
    <font>
      <sz val="11"/>
      <color indexed="52"/>
      <name val="宋体"/>
      <family val="0"/>
    </font>
    <font>
      <b/>
      <sz val="11"/>
      <color indexed="56"/>
      <name val="宋体"/>
      <family val="0"/>
    </font>
    <font>
      <b/>
      <sz val="15"/>
      <color indexed="56"/>
      <name val="宋体"/>
      <family val="0"/>
    </font>
    <font>
      <b/>
      <sz val="11"/>
      <color indexed="52"/>
      <name val="宋体"/>
      <family val="0"/>
    </font>
    <font>
      <b/>
      <sz val="18"/>
      <color indexed="56"/>
      <name val="宋体"/>
      <family val="0"/>
    </font>
    <font>
      <sz val="11"/>
      <color indexed="60"/>
      <name val="宋体"/>
      <family val="0"/>
    </font>
    <font>
      <b/>
      <sz val="13"/>
      <color indexed="56"/>
      <name val="宋体"/>
      <family val="0"/>
    </font>
    <font>
      <sz val="11"/>
      <color indexed="20"/>
      <name val="宋体"/>
      <family val="0"/>
    </font>
    <font>
      <sz val="12"/>
      <color theme="1"/>
      <name val="Calibri"/>
      <family val="0"/>
    </font>
  </fonts>
  <fills count="29">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24"/>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8"/>
        <bgColor indexed="64"/>
      </patternFill>
    </fill>
    <fill>
      <patternFill patternType="solid">
        <fgColor indexed="62"/>
        <bgColor indexed="64"/>
      </patternFill>
    </fill>
    <fill>
      <patternFill patternType="solid">
        <fgColor indexed="5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theme="0"/>
        <bgColor indexed="64"/>
      </patternFill>
    </fill>
  </fills>
  <borders count="21">
    <border>
      <left/>
      <right/>
      <top/>
      <bottom/>
      <diagonal/>
    </border>
    <border>
      <left/>
      <right/>
      <top/>
      <bottom style="medium">
        <color indexed="4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right/>
      <top/>
      <bottom style="medium">
        <color indexed="44"/>
      </bottom>
    </border>
    <border>
      <left>
        <color indexed="63"/>
      </left>
      <right>
        <color indexed="63"/>
      </right>
      <top>
        <color indexed="63"/>
      </top>
      <bottom style="medium">
        <color indexed="30"/>
      </bottom>
    </border>
    <border>
      <left/>
      <right/>
      <top style="thin">
        <color indexed="48"/>
      </top>
      <bottom style="double">
        <color indexed="48"/>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3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0"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9"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12"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14"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7" fillId="0" borderId="1"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0"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6" fillId="0" borderId="0" applyNumberFormat="0" applyFill="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12" fillId="5" borderId="0" applyNumberFormat="0" applyBorder="0" applyAlignment="0" applyProtection="0"/>
    <xf numFmtId="0" fontId="36" fillId="0" borderId="0">
      <alignment vertical="center"/>
      <protection/>
    </xf>
    <xf numFmtId="0" fontId="0" fillId="0" borderId="0">
      <alignment vertical="center"/>
      <protection/>
    </xf>
    <xf numFmtId="0" fontId="2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17" fillId="0" borderId="0" applyNumberFormat="0" applyFill="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6"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6" borderId="8" applyNumberFormat="0" applyAlignment="0" applyProtection="0"/>
    <xf numFmtId="0" fontId="20" fillId="6" borderId="8" applyNumberFormat="0" applyAlignment="0" applyProtection="0"/>
    <xf numFmtId="0" fontId="20" fillId="6" borderId="8" applyNumberFormat="0" applyAlignment="0" applyProtection="0"/>
    <xf numFmtId="0" fontId="20" fillId="6" borderId="8" applyNumberFormat="0" applyAlignment="0" applyProtection="0"/>
    <xf numFmtId="0" fontId="31" fillId="12" borderId="8" applyNumberFormat="0" applyAlignment="0" applyProtection="0"/>
    <xf numFmtId="0" fontId="31" fillId="12" borderId="8" applyNumberFormat="0" applyAlignment="0" applyProtection="0"/>
    <xf numFmtId="0" fontId="20" fillId="6" borderId="8" applyNumberFormat="0" applyAlignment="0" applyProtection="0"/>
    <xf numFmtId="0" fontId="6" fillId="21" borderId="9" applyNumberFormat="0" applyAlignment="0" applyProtection="0"/>
    <xf numFmtId="0" fontId="6" fillId="21" borderId="9" applyNumberFormat="0" applyAlignment="0" applyProtection="0"/>
    <xf numFmtId="0" fontId="6" fillId="21" borderId="9" applyNumberFormat="0" applyAlignment="0" applyProtection="0"/>
    <xf numFmtId="0" fontId="6" fillId="21" borderId="9" applyNumberFormat="0" applyAlignment="0" applyProtection="0"/>
    <xf numFmtId="0" fontId="6" fillId="21" borderId="9" applyNumberFormat="0" applyAlignment="0" applyProtection="0"/>
    <xf numFmtId="0" fontId="6" fillId="21" borderId="9" applyNumberFormat="0" applyAlignment="0" applyProtection="0"/>
    <xf numFmtId="0" fontId="6" fillId="21" borderId="9" applyNumberFormat="0" applyAlignment="0" applyProtection="0"/>
    <xf numFmtId="0" fontId="6" fillId="21" borderId="9"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1"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4"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7"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18" fillId="14" borderId="0" applyNumberFormat="0" applyBorder="0" applyAlignment="0" applyProtection="0"/>
    <xf numFmtId="0" fontId="13" fillId="6" borderId="11" applyNumberFormat="0" applyAlignment="0" applyProtection="0"/>
    <xf numFmtId="0" fontId="13" fillId="6" borderId="11" applyNumberFormat="0" applyAlignment="0" applyProtection="0"/>
    <xf numFmtId="0" fontId="13" fillId="6" borderId="11" applyNumberFormat="0" applyAlignment="0" applyProtection="0"/>
    <xf numFmtId="0" fontId="13" fillId="6" borderId="11" applyNumberFormat="0" applyAlignment="0" applyProtection="0"/>
    <xf numFmtId="0" fontId="13" fillId="12" borderId="11" applyNumberFormat="0" applyAlignment="0" applyProtection="0"/>
    <xf numFmtId="0" fontId="13" fillId="12" borderId="11" applyNumberFormat="0" applyAlignment="0" applyProtection="0"/>
    <xf numFmtId="0" fontId="13" fillId="12" borderId="11" applyNumberFormat="0" applyAlignment="0" applyProtection="0"/>
    <xf numFmtId="0" fontId="13" fillId="6" borderId="11" applyNumberFormat="0" applyAlignment="0" applyProtection="0"/>
    <xf numFmtId="0" fontId="19" fillId="9" borderId="8" applyNumberFormat="0" applyAlignment="0" applyProtection="0"/>
    <xf numFmtId="0" fontId="19" fillId="9" borderId="8" applyNumberFormat="0" applyAlignment="0" applyProtection="0"/>
    <xf numFmtId="0" fontId="19" fillId="9" borderId="8" applyNumberFormat="0" applyAlignment="0" applyProtection="0"/>
    <xf numFmtId="0" fontId="19" fillId="9" borderId="8" applyNumberFormat="0" applyAlignment="0" applyProtection="0"/>
    <xf numFmtId="0" fontId="19" fillId="9" borderId="8" applyNumberFormat="0" applyAlignment="0" applyProtection="0"/>
    <xf numFmtId="0" fontId="19" fillId="9" borderId="8" applyNumberFormat="0" applyAlignment="0" applyProtection="0"/>
    <xf numFmtId="0" fontId="19" fillId="9" borderId="8" applyNumberFormat="0" applyAlignment="0" applyProtection="0"/>
    <xf numFmtId="0" fontId="19" fillId="9" borderId="8" applyNumberFormat="0" applyAlignment="0" applyProtection="0"/>
    <xf numFmtId="0" fontId="11" fillId="0" borderId="0" applyNumberFormat="0" applyFill="0" applyBorder="0" applyAlignment="0" applyProtection="0"/>
    <xf numFmtId="0" fontId="0" fillId="4" borderId="12" applyNumberFormat="0" applyFont="0" applyAlignment="0" applyProtection="0"/>
    <xf numFmtId="0" fontId="0" fillId="4" borderId="12" applyNumberFormat="0" applyFont="0" applyAlignment="0" applyProtection="0"/>
    <xf numFmtId="0" fontId="0" fillId="4" borderId="12" applyNumberFormat="0" applyFont="0" applyAlignment="0" applyProtection="0"/>
    <xf numFmtId="0" fontId="0" fillId="4" borderId="12" applyNumberFormat="0" applyFont="0" applyAlignment="0" applyProtection="0"/>
    <xf numFmtId="0" fontId="1" fillId="4" borderId="12" applyNumberFormat="0" applyFont="0" applyAlignment="0" applyProtection="0"/>
    <xf numFmtId="0" fontId="1" fillId="4" borderId="12" applyNumberFormat="0" applyFont="0" applyAlignment="0" applyProtection="0"/>
    <xf numFmtId="0" fontId="1" fillId="4" borderId="12" applyNumberFormat="0" applyFont="0" applyAlignment="0" applyProtection="0"/>
  </cellStyleXfs>
  <cellXfs count="95">
    <xf numFmtId="0" fontId="0" fillId="0" borderId="0" xfId="0" applyAlignment="1">
      <alignment vertical="center"/>
    </xf>
    <xf numFmtId="49" fontId="2" fillId="0" borderId="13"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185" fontId="2" fillId="0" borderId="13" xfId="0" applyNumberFormat="1" applyFont="1" applyFill="1" applyBorder="1" applyAlignment="1">
      <alignment horizontal="center" vertical="center" wrapText="1"/>
    </xf>
    <xf numFmtId="0" fontId="3" fillId="0" borderId="13" xfId="205" applyNumberFormat="1" applyFont="1" applyFill="1" applyBorder="1" applyAlignment="1">
      <alignment horizontal="left" vertical="center" wrapText="1"/>
      <protection/>
    </xf>
    <xf numFmtId="49" fontId="25" fillId="0" borderId="0" xfId="0" applyNumberFormat="1" applyFont="1" applyBorder="1" applyAlignment="1">
      <alignment vertical="center"/>
    </xf>
    <xf numFmtId="0" fontId="1" fillId="0" borderId="0" xfId="0" applyFont="1" applyAlignment="1">
      <alignment vertical="center"/>
    </xf>
    <xf numFmtId="0" fontId="1" fillId="0" borderId="0" xfId="0" applyFont="1" applyBorder="1" applyAlignment="1">
      <alignment vertical="center"/>
    </xf>
    <xf numFmtId="49" fontId="26" fillId="6" borderId="13" xfId="0" applyNumberFormat="1" applyFont="1" applyFill="1" applyBorder="1" applyAlignment="1">
      <alignment horizontal="center" vertical="center"/>
    </xf>
    <xf numFmtId="49" fontId="1" fillId="0" borderId="0" xfId="0" applyNumberFormat="1" applyFont="1" applyAlignment="1">
      <alignment horizontal="center" vertical="center"/>
    </xf>
    <xf numFmtId="0" fontId="1" fillId="0" borderId="0" xfId="0" applyFont="1" applyAlignment="1">
      <alignment horizontal="left" vertical="center"/>
    </xf>
    <xf numFmtId="187" fontId="3" fillId="0" borderId="13" xfId="205" applyNumberFormat="1" applyFont="1" applyFill="1" applyBorder="1" applyAlignment="1">
      <alignment horizontal="center" vertical="center" wrapText="1"/>
      <protection/>
    </xf>
    <xf numFmtId="186" fontId="3" fillId="0" borderId="13" xfId="0" applyNumberFormat="1" applyFont="1" applyFill="1" applyBorder="1" applyAlignment="1">
      <alignment horizontal="left" vertical="center" wrapText="1"/>
    </xf>
    <xf numFmtId="0" fontId="3" fillId="0" borderId="13" xfId="0" applyNumberFormat="1" applyFont="1" applyFill="1" applyBorder="1" applyAlignment="1">
      <alignment horizontal="center" vertical="center" wrapText="1"/>
    </xf>
    <xf numFmtId="0" fontId="3" fillId="0" borderId="13" xfId="205" applyNumberFormat="1" applyFont="1" applyFill="1" applyBorder="1" applyAlignment="1">
      <alignment vertical="center" wrapText="1"/>
      <protection/>
    </xf>
    <xf numFmtId="0" fontId="1" fillId="0" borderId="14" xfId="0" applyFont="1" applyBorder="1" applyAlignment="1">
      <alignment vertical="center"/>
    </xf>
    <xf numFmtId="0" fontId="3" fillId="0" borderId="15" xfId="0" applyNumberFormat="1" applyFont="1" applyFill="1" applyBorder="1" applyAlignment="1">
      <alignment horizontal="center" vertical="center" wrapText="1"/>
    </xf>
    <xf numFmtId="0" fontId="26" fillId="0" borderId="13" xfId="0" applyFont="1" applyBorder="1" applyAlignment="1">
      <alignment vertical="center" wrapText="1"/>
    </xf>
    <xf numFmtId="186" fontId="26" fillId="0" borderId="13" xfId="212" applyNumberFormat="1" applyFont="1" applyFill="1" applyBorder="1" applyAlignment="1">
      <alignment horizontal="center" vertical="center" wrapText="1"/>
      <protection/>
    </xf>
    <xf numFmtId="0" fontId="1" fillId="0" borderId="0" xfId="0" applyFont="1" applyAlignment="1">
      <alignment vertical="center"/>
    </xf>
    <xf numFmtId="186" fontId="3" fillId="0" borderId="13" xfId="0" applyNumberFormat="1" applyFont="1" applyFill="1" applyBorder="1" applyAlignment="1">
      <alignment vertical="center" wrapText="1"/>
    </xf>
    <xf numFmtId="187" fontId="3" fillId="0" borderId="13" xfId="208" applyNumberFormat="1" applyFont="1" applyFill="1" applyBorder="1" applyAlignment="1">
      <alignment horizontal="center" vertical="center" wrapText="1"/>
      <protection/>
    </xf>
    <xf numFmtId="186" fontId="26" fillId="0" borderId="13" xfId="215" applyNumberFormat="1" applyFont="1" applyFill="1" applyBorder="1" applyAlignment="1">
      <alignment horizontal="center" vertical="center" wrapText="1"/>
      <protection/>
    </xf>
    <xf numFmtId="186" fontId="3" fillId="0" borderId="15" xfId="0" applyNumberFormat="1" applyFont="1" applyFill="1" applyBorder="1" applyAlignment="1">
      <alignment horizontal="left" vertical="center" wrapText="1"/>
    </xf>
    <xf numFmtId="49" fontId="26" fillId="0" borderId="13" xfId="0" applyNumberFormat="1" applyFont="1" applyBorder="1" applyAlignment="1">
      <alignment horizontal="center" vertical="center"/>
    </xf>
    <xf numFmtId="49" fontId="27" fillId="0" borderId="0" xfId="0" applyNumberFormat="1" applyFont="1" applyBorder="1" applyAlignment="1">
      <alignment horizontal="center" vertical="center" wrapText="1"/>
    </xf>
    <xf numFmtId="49" fontId="27" fillId="0" borderId="0" xfId="0" applyNumberFormat="1" applyFont="1" applyBorder="1" applyAlignment="1">
      <alignment horizontal="center" vertical="center" wrapText="1"/>
    </xf>
    <xf numFmtId="49" fontId="26" fillId="0" borderId="13" xfId="0" applyNumberFormat="1" applyFont="1" applyBorder="1" applyAlignment="1">
      <alignment horizontal="center" vertical="center"/>
    </xf>
    <xf numFmtId="0" fontId="3" fillId="0" borderId="16"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49" fontId="27" fillId="28" borderId="0" xfId="0" applyNumberFormat="1" applyFont="1" applyFill="1" applyBorder="1" applyAlignment="1">
      <alignment horizontal="center" vertical="center" wrapText="1"/>
    </xf>
    <xf numFmtId="49" fontId="25" fillId="28" borderId="0" xfId="0" applyNumberFormat="1" applyFont="1" applyFill="1" applyBorder="1" applyAlignment="1">
      <alignment vertical="center"/>
    </xf>
    <xf numFmtId="0" fontId="1" fillId="28" borderId="0" xfId="0" applyFont="1" applyFill="1" applyAlignment="1">
      <alignment vertical="center"/>
    </xf>
    <xf numFmtId="49" fontId="2" fillId="28" borderId="13" xfId="0" applyNumberFormat="1" applyFont="1" applyFill="1" applyBorder="1" applyAlignment="1">
      <alignment horizontal="center" vertical="center" wrapText="1"/>
    </xf>
    <xf numFmtId="0" fontId="2" fillId="28" borderId="13" xfId="0" applyNumberFormat="1" applyFont="1" applyFill="1" applyBorder="1" applyAlignment="1">
      <alignment horizontal="center" vertical="center" wrapText="1"/>
    </xf>
    <xf numFmtId="185" fontId="2" fillId="28" borderId="13" xfId="0" applyNumberFormat="1" applyFont="1" applyFill="1" applyBorder="1" applyAlignment="1">
      <alignment horizontal="center" vertical="center" wrapText="1"/>
    </xf>
    <xf numFmtId="0" fontId="1" fillId="28" borderId="0" xfId="0" applyFont="1" applyFill="1" applyBorder="1" applyAlignment="1">
      <alignment vertical="center"/>
    </xf>
    <xf numFmtId="49" fontId="26" fillId="28" borderId="13" xfId="0" applyNumberFormat="1" applyFont="1" applyFill="1" applyBorder="1" applyAlignment="1">
      <alignment horizontal="center" vertical="center"/>
    </xf>
    <xf numFmtId="0" fontId="3" fillId="28" borderId="13" xfId="0" applyNumberFormat="1" applyFont="1" applyFill="1" applyBorder="1" applyAlignment="1">
      <alignment horizontal="center" vertical="center" wrapText="1"/>
    </xf>
    <xf numFmtId="0" fontId="3" fillId="28" borderId="13" xfId="205" applyNumberFormat="1" applyFont="1" applyFill="1" applyBorder="1" applyAlignment="1">
      <alignment horizontal="left" vertical="center" wrapText="1"/>
      <protection/>
    </xf>
    <xf numFmtId="186" fontId="3" fillId="28" borderId="16" xfId="0" applyNumberFormat="1" applyFont="1" applyFill="1" applyBorder="1" applyAlignment="1">
      <alignment horizontal="left" vertical="center" wrapText="1"/>
    </xf>
    <xf numFmtId="187" fontId="3" fillId="28" borderId="13" xfId="205" applyNumberFormat="1" applyFont="1" applyFill="1" applyBorder="1" applyAlignment="1">
      <alignment horizontal="center" vertical="center" wrapText="1"/>
      <protection/>
    </xf>
    <xf numFmtId="186" fontId="3" fillId="28" borderId="17" xfId="0" applyNumberFormat="1" applyFont="1" applyFill="1" applyBorder="1" applyAlignment="1">
      <alignment horizontal="left" vertical="center" wrapText="1"/>
    </xf>
    <xf numFmtId="49" fontId="26" fillId="28" borderId="13" xfId="0" applyNumberFormat="1" applyFont="1" applyFill="1" applyBorder="1" applyAlignment="1">
      <alignment horizontal="center" vertical="center"/>
    </xf>
    <xf numFmtId="0" fontId="3" fillId="28" borderId="13" xfId="0" applyNumberFormat="1" applyFont="1" applyFill="1" applyBorder="1" applyAlignment="1">
      <alignment horizontal="center" vertical="center" wrapText="1"/>
    </xf>
    <xf numFmtId="49" fontId="26" fillId="28" borderId="13" xfId="0" applyNumberFormat="1" applyFont="1" applyFill="1" applyBorder="1" applyAlignment="1">
      <alignment horizontal="center" vertical="center"/>
    </xf>
    <xf numFmtId="0" fontId="3" fillId="28" borderId="13" xfId="0" applyNumberFormat="1" applyFont="1" applyFill="1" applyBorder="1" applyAlignment="1">
      <alignment vertical="center" wrapText="1"/>
    </xf>
    <xf numFmtId="0" fontId="3" fillId="28" borderId="13" xfId="207" applyNumberFormat="1" applyFont="1" applyFill="1" applyBorder="1" applyAlignment="1">
      <alignment horizontal="left" vertical="center" wrapText="1"/>
      <protection/>
    </xf>
    <xf numFmtId="187" fontId="3" fillId="28" borderId="13" xfId="207" applyNumberFormat="1" applyFont="1" applyFill="1" applyBorder="1" applyAlignment="1">
      <alignment horizontal="center" vertical="center" wrapText="1"/>
      <protection/>
    </xf>
    <xf numFmtId="186" fontId="3" fillId="28" borderId="15" xfId="0" applyNumberFormat="1" applyFont="1" applyFill="1" applyBorder="1" applyAlignment="1">
      <alignment horizontal="left" vertical="center" wrapText="1"/>
    </xf>
    <xf numFmtId="49" fontId="26" fillId="28" borderId="13" xfId="0" applyNumberFormat="1" applyFont="1" applyFill="1" applyBorder="1" applyAlignment="1">
      <alignment horizontal="center" vertical="center"/>
    </xf>
    <xf numFmtId="49" fontId="1" fillId="28" borderId="0" xfId="0" applyNumberFormat="1" applyFont="1" applyFill="1" applyAlignment="1">
      <alignment horizontal="center" vertical="center"/>
    </xf>
    <xf numFmtId="0" fontId="1" fillId="28" borderId="0" xfId="0" applyFont="1" applyFill="1" applyAlignment="1">
      <alignment horizontal="left" vertical="center"/>
    </xf>
    <xf numFmtId="0" fontId="1" fillId="28" borderId="14" xfId="0" applyFont="1" applyFill="1" applyBorder="1" applyAlignment="1">
      <alignment vertical="center"/>
    </xf>
    <xf numFmtId="0" fontId="3" fillId="28" borderId="13" xfId="208" applyNumberFormat="1" applyFont="1" applyFill="1" applyBorder="1" applyAlignment="1">
      <alignment horizontal="left" vertical="center" wrapText="1"/>
      <protection/>
    </xf>
    <xf numFmtId="186" fontId="3" fillId="28" borderId="13" xfId="0" applyNumberFormat="1" applyFont="1" applyFill="1" applyBorder="1" applyAlignment="1">
      <alignment horizontal="left" vertical="center" wrapText="1"/>
    </xf>
    <xf numFmtId="187" fontId="3" fillId="28" borderId="13" xfId="208" applyNumberFormat="1" applyFont="1" applyFill="1" applyBorder="1" applyAlignment="1">
      <alignment horizontal="center" vertical="center" wrapText="1"/>
      <protection/>
    </xf>
    <xf numFmtId="49" fontId="26" fillId="28" borderId="16" xfId="0" applyNumberFormat="1" applyFont="1" applyFill="1" applyBorder="1" applyAlignment="1">
      <alignment horizontal="center" vertical="center"/>
    </xf>
    <xf numFmtId="0" fontId="3" fillId="28" borderId="16" xfId="0" applyNumberFormat="1" applyFont="1" applyFill="1" applyBorder="1" applyAlignment="1">
      <alignment horizontal="center" vertical="center" wrapText="1"/>
    </xf>
    <xf numFmtId="0" fontId="3" fillId="28" borderId="16" xfId="208" applyNumberFormat="1" applyFont="1" applyFill="1" applyBorder="1" applyAlignment="1">
      <alignment horizontal="left" vertical="center" wrapText="1"/>
      <protection/>
    </xf>
    <xf numFmtId="49" fontId="26" fillId="28" borderId="15" xfId="0" applyNumberFormat="1" applyFont="1" applyFill="1" applyBorder="1" applyAlignment="1">
      <alignment horizontal="center" vertical="center"/>
    </xf>
    <xf numFmtId="186" fontId="3" fillId="28" borderId="15" xfId="0" applyNumberFormat="1" applyFont="1" applyFill="1" applyBorder="1" applyAlignment="1">
      <alignment vertical="center" wrapText="1"/>
    </xf>
    <xf numFmtId="0" fontId="3" fillId="28" borderId="13" xfId="208" applyNumberFormat="1" applyFont="1" applyFill="1" applyBorder="1" applyAlignment="1">
      <alignment horizontal="center" vertical="center" wrapText="1"/>
      <protection/>
    </xf>
    <xf numFmtId="186" fontId="3" fillId="28" borderId="13" xfId="0" applyNumberFormat="1" applyFont="1" applyFill="1" applyBorder="1" applyAlignment="1">
      <alignment vertical="center" wrapText="1"/>
    </xf>
    <xf numFmtId="49" fontId="26" fillId="28" borderId="13" xfId="0" applyNumberFormat="1" applyFont="1" applyFill="1" applyBorder="1" applyAlignment="1">
      <alignment horizontal="center" vertical="center"/>
    </xf>
    <xf numFmtId="186" fontId="3" fillId="28" borderId="13" xfId="0" applyNumberFormat="1" applyFont="1" applyFill="1" applyBorder="1" applyAlignment="1">
      <alignment horizontal="left" vertical="center" wrapText="1"/>
    </xf>
    <xf numFmtId="49" fontId="26" fillId="28" borderId="18" xfId="0" applyNumberFormat="1" applyFont="1" applyFill="1" applyBorder="1" applyAlignment="1">
      <alignment horizontal="center" vertical="center"/>
    </xf>
    <xf numFmtId="49" fontId="26" fillId="28" borderId="19" xfId="0" applyNumberFormat="1" applyFont="1" applyFill="1" applyBorder="1" applyAlignment="1">
      <alignment horizontal="center" vertical="center"/>
    </xf>
    <xf numFmtId="49" fontId="26" fillId="28" borderId="20" xfId="0" applyNumberFormat="1" applyFont="1" applyFill="1" applyBorder="1" applyAlignment="1">
      <alignment horizontal="center" vertical="center"/>
    </xf>
    <xf numFmtId="49" fontId="27" fillId="28" borderId="0" xfId="0" applyNumberFormat="1" applyFont="1" applyFill="1" applyBorder="1" applyAlignment="1">
      <alignment horizontal="center" vertical="center" wrapText="1"/>
    </xf>
    <xf numFmtId="0" fontId="3" fillId="28" borderId="16" xfId="205" applyNumberFormat="1" applyFont="1" applyFill="1" applyBorder="1" applyAlignment="1">
      <alignment horizontal="left" vertical="center" wrapText="1"/>
      <protection/>
    </xf>
    <xf numFmtId="186" fontId="3" fillId="28" borderId="16" xfId="0" applyNumberFormat="1" applyFont="1" applyFill="1" applyBorder="1" applyAlignment="1">
      <alignment horizontal="left" vertical="center" wrapText="1"/>
    </xf>
    <xf numFmtId="0" fontId="3" fillId="28" borderId="16" xfId="207" applyNumberFormat="1" applyFont="1" applyFill="1" applyBorder="1" applyAlignment="1">
      <alignment horizontal="left" vertical="center" wrapText="1"/>
      <protection/>
    </xf>
    <xf numFmtId="49" fontId="27" fillId="28" borderId="0" xfId="203" applyNumberFormat="1" applyFont="1" applyFill="1" applyBorder="1" applyAlignment="1">
      <alignment horizontal="center" vertical="center" wrapText="1"/>
      <protection/>
    </xf>
    <xf numFmtId="49" fontId="25" fillId="28" borderId="0" xfId="203" applyNumberFormat="1" applyFont="1" applyFill="1" applyBorder="1" applyAlignment="1">
      <alignment vertical="center"/>
      <protection/>
    </xf>
    <xf numFmtId="0" fontId="1" fillId="28" borderId="0" xfId="203" applyFont="1" applyFill="1">
      <alignment vertical="center"/>
      <protection/>
    </xf>
    <xf numFmtId="49" fontId="2" fillId="28" borderId="13" xfId="203" applyNumberFormat="1" applyFont="1" applyFill="1" applyBorder="1" applyAlignment="1">
      <alignment horizontal="center" vertical="center" wrapText="1"/>
      <protection/>
    </xf>
    <xf numFmtId="0" fontId="2" fillId="28" borderId="13" xfId="203" applyNumberFormat="1" applyFont="1" applyFill="1" applyBorder="1" applyAlignment="1">
      <alignment horizontal="center" vertical="center" wrapText="1"/>
      <protection/>
    </xf>
    <xf numFmtId="185" fontId="2" fillId="28" borderId="13" xfId="203" applyNumberFormat="1" applyFont="1" applyFill="1" applyBorder="1" applyAlignment="1">
      <alignment horizontal="center" vertical="center" wrapText="1"/>
      <protection/>
    </xf>
    <xf numFmtId="0" fontId="1" fillId="28" borderId="0" xfId="203" applyFont="1" applyFill="1" applyBorder="1">
      <alignment vertical="center"/>
      <protection/>
    </xf>
    <xf numFmtId="49" fontId="26" fillId="28" borderId="16" xfId="203" applyNumberFormat="1" applyFont="1" applyFill="1" applyBorder="1" applyAlignment="1">
      <alignment horizontal="center" vertical="center"/>
      <protection/>
    </xf>
    <xf numFmtId="49" fontId="26" fillId="28" borderId="13" xfId="203" applyNumberFormat="1" applyFont="1" applyFill="1" applyBorder="1" applyAlignment="1">
      <alignment horizontal="center" vertical="center"/>
      <protection/>
    </xf>
    <xf numFmtId="0" fontId="3" fillId="28" borderId="16" xfId="203" applyNumberFormat="1" applyFont="1" applyFill="1" applyBorder="1" applyAlignment="1">
      <alignment horizontal="center" vertical="center" wrapText="1"/>
      <protection/>
    </xf>
    <xf numFmtId="186" fontId="3" fillId="28" borderId="16" xfId="203" applyNumberFormat="1" applyFont="1" applyFill="1" applyBorder="1" applyAlignment="1">
      <alignment horizontal="left" vertical="center" wrapText="1"/>
      <protection/>
    </xf>
    <xf numFmtId="49" fontId="26" fillId="28" borderId="17" xfId="203" applyNumberFormat="1" applyFont="1" applyFill="1" applyBorder="1" applyAlignment="1">
      <alignment horizontal="center" vertical="center"/>
      <protection/>
    </xf>
    <xf numFmtId="0" fontId="3" fillId="28" borderId="17" xfId="203" applyNumberFormat="1" applyFont="1" applyFill="1" applyBorder="1" applyAlignment="1">
      <alignment horizontal="center" vertical="center" wrapText="1"/>
      <protection/>
    </xf>
    <xf numFmtId="186" fontId="3" fillId="28" borderId="17" xfId="203" applyNumberFormat="1" applyFont="1" applyFill="1" applyBorder="1" applyAlignment="1">
      <alignment horizontal="left" vertical="center" wrapText="1"/>
      <protection/>
    </xf>
    <xf numFmtId="49" fontId="26" fillId="28" borderId="15" xfId="203" applyNumberFormat="1" applyFont="1" applyFill="1" applyBorder="1" applyAlignment="1">
      <alignment horizontal="center" vertical="center"/>
      <protection/>
    </xf>
    <xf numFmtId="0" fontId="3" fillId="28" borderId="15" xfId="203" applyNumberFormat="1" applyFont="1" applyFill="1" applyBorder="1" applyAlignment="1">
      <alignment horizontal="center" vertical="center" wrapText="1"/>
      <protection/>
    </xf>
    <xf numFmtId="186" fontId="3" fillId="28" borderId="15" xfId="203" applyNumberFormat="1" applyFont="1" applyFill="1" applyBorder="1" applyAlignment="1">
      <alignment horizontal="left" vertical="center" wrapText="1"/>
      <protection/>
    </xf>
    <xf numFmtId="49" fontId="26" fillId="28" borderId="13" xfId="203" applyNumberFormat="1" applyFont="1" applyFill="1" applyBorder="1" applyAlignment="1">
      <alignment horizontal="center" vertical="center"/>
      <protection/>
    </xf>
    <xf numFmtId="49" fontId="1" fillId="28" borderId="0" xfId="203" applyNumberFormat="1" applyFont="1" applyFill="1" applyAlignment="1">
      <alignment horizontal="center" vertical="center"/>
      <protection/>
    </xf>
    <xf numFmtId="0" fontId="1" fillId="28" borderId="0" xfId="203" applyFont="1" applyFill="1" applyAlignment="1">
      <alignment horizontal="left" vertical="center"/>
      <protection/>
    </xf>
    <xf numFmtId="0" fontId="1" fillId="28" borderId="14" xfId="203" applyFont="1" applyFill="1" applyBorder="1">
      <alignment vertical="center"/>
      <protection/>
    </xf>
  </cellXfs>
  <cellStyles count="344">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2" xfId="23"/>
    <cellStyle name="20% - 强调文字颜色 2 2" xfId="24"/>
    <cellStyle name="20% - 强调文字颜色 2 2 2" xfId="25"/>
    <cellStyle name="20% - 强调文字颜色 2 2 3" xfId="26"/>
    <cellStyle name="20% - 强调文字颜色 2 3" xfId="27"/>
    <cellStyle name="20% - 强调文字颜色 2 3 2" xfId="28"/>
    <cellStyle name="20% - 强调文字颜色 2 3 3" xfId="29"/>
    <cellStyle name="20% - 强调文字颜色 2 4" xfId="30"/>
    <cellStyle name="20% - 强调文字颜色 3" xfId="31"/>
    <cellStyle name="20% - 强调文字颜色 3 2" xfId="32"/>
    <cellStyle name="20% - 强调文字颜色 3 2 2" xfId="33"/>
    <cellStyle name="20% - 强调文字颜色 3 2 3" xfId="34"/>
    <cellStyle name="20% - 强调文字颜色 3 3" xfId="35"/>
    <cellStyle name="20% - 强调文字颜色 3 3 2" xfId="36"/>
    <cellStyle name="20% - 强调文字颜色 3 3 3" xfId="37"/>
    <cellStyle name="20% - 强调文字颜色 3 4" xfId="38"/>
    <cellStyle name="20% - 强调文字颜色 4" xfId="39"/>
    <cellStyle name="20% - 强调文字颜色 4 2" xfId="40"/>
    <cellStyle name="20% - 强调文字颜色 4 2 2" xfId="41"/>
    <cellStyle name="20% - 强调文字颜色 4 2 3" xfId="42"/>
    <cellStyle name="20% - 强调文字颜色 4 3" xfId="43"/>
    <cellStyle name="20% - 强调文字颜色 4 3 2" xfId="44"/>
    <cellStyle name="20% - 强调文字颜色 4 3 3" xfId="45"/>
    <cellStyle name="20% - 强调文字颜色 4 4" xfId="46"/>
    <cellStyle name="20% - 强调文字颜色 5" xfId="47"/>
    <cellStyle name="20% - 强调文字颜色 5 2" xfId="48"/>
    <cellStyle name="20% - 强调文字颜色 5 2 2" xfId="49"/>
    <cellStyle name="20% - 强调文字颜色 5 2 3" xfId="50"/>
    <cellStyle name="20% - 强调文字颜色 5 3" xfId="51"/>
    <cellStyle name="20% - 强调文字颜色 5 3 2" xfId="52"/>
    <cellStyle name="20% - 强调文字颜色 5 3 3" xfId="53"/>
    <cellStyle name="20% - 强调文字颜色 5 4" xfId="54"/>
    <cellStyle name="20% - 强调文字颜色 6" xfId="55"/>
    <cellStyle name="20% - 强调文字颜色 6 2" xfId="56"/>
    <cellStyle name="20% - 强调文字颜色 6 2 2" xfId="57"/>
    <cellStyle name="20% - 强调文字颜色 6 2 3" xfId="58"/>
    <cellStyle name="20% - 强调文字颜色 6 3" xfId="59"/>
    <cellStyle name="20% - 强调文字颜色 6 3 2" xfId="60"/>
    <cellStyle name="20% - 强调文字颜色 6 3 3" xfId="61"/>
    <cellStyle name="20% - 强调文字颜色 6 4" xfId="62"/>
    <cellStyle name="40% - 强调文字颜色 1" xfId="63"/>
    <cellStyle name="40% - 强调文字颜色 1 2" xfId="64"/>
    <cellStyle name="40% - 强调文字颜色 1 2 2" xfId="65"/>
    <cellStyle name="40% - 强调文字颜色 1 2 3" xfId="66"/>
    <cellStyle name="40% - 强调文字颜色 1 3" xfId="67"/>
    <cellStyle name="40% - 强调文字颜色 1 3 2" xfId="68"/>
    <cellStyle name="40% - 强调文字颜色 1 3 3" xfId="69"/>
    <cellStyle name="40% - 强调文字颜色 1 4" xfId="70"/>
    <cellStyle name="40% - 强调文字颜色 2" xfId="71"/>
    <cellStyle name="40% - 强调文字颜色 2 2" xfId="72"/>
    <cellStyle name="40% - 强调文字颜色 2 2 2" xfId="73"/>
    <cellStyle name="40% - 强调文字颜色 2 2 3" xfId="74"/>
    <cellStyle name="40% - 强调文字颜色 2 3" xfId="75"/>
    <cellStyle name="40% - 强调文字颜色 2 3 2" xfId="76"/>
    <cellStyle name="40% - 强调文字颜色 2 3 3" xfId="77"/>
    <cellStyle name="40% - 强调文字颜色 2 4" xfId="78"/>
    <cellStyle name="40% - 强调文字颜色 3" xfId="79"/>
    <cellStyle name="40% - 强调文字颜色 3 2" xfId="80"/>
    <cellStyle name="40% - 强调文字颜色 3 2 2" xfId="81"/>
    <cellStyle name="40% - 强调文字颜色 3 2 3" xfId="82"/>
    <cellStyle name="40% - 强调文字颜色 3 3" xfId="83"/>
    <cellStyle name="40% - 强调文字颜色 3 3 2" xfId="84"/>
    <cellStyle name="40% - 强调文字颜色 3 3 3" xfId="85"/>
    <cellStyle name="40% - 强调文字颜色 3 4" xfId="86"/>
    <cellStyle name="40% - 强调文字颜色 4" xfId="87"/>
    <cellStyle name="40% - 强调文字颜色 4 2" xfId="88"/>
    <cellStyle name="40% - 强调文字颜色 4 2 2" xfId="89"/>
    <cellStyle name="40% - 强调文字颜色 4 2 3" xfId="90"/>
    <cellStyle name="40% - 强调文字颜色 4 3" xfId="91"/>
    <cellStyle name="40% - 强调文字颜色 4 3 2" xfId="92"/>
    <cellStyle name="40% - 强调文字颜色 4 3 3" xfId="93"/>
    <cellStyle name="40% - 强调文字颜色 4 4" xfId="94"/>
    <cellStyle name="40% - 强调文字颜色 5" xfId="95"/>
    <cellStyle name="40% - 强调文字颜色 5 2" xfId="96"/>
    <cellStyle name="40% - 强调文字颜色 5 2 2" xfId="97"/>
    <cellStyle name="40% - 强调文字颜色 5 2 3" xfId="98"/>
    <cellStyle name="40% - 强调文字颜色 5 3" xfId="99"/>
    <cellStyle name="40% - 强调文字颜色 5 3 2" xfId="100"/>
    <cellStyle name="40% - 强调文字颜色 5 3 3" xfId="101"/>
    <cellStyle name="40% - 强调文字颜色 5 4" xfId="102"/>
    <cellStyle name="40% - 强调文字颜色 6" xfId="103"/>
    <cellStyle name="40% - 强调文字颜色 6 2" xfId="104"/>
    <cellStyle name="40% - 强调文字颜色 6 2 2" xfId="105"/>
    <cellStyle name="40% - 强调文字颜色 6 2 3" xfId="106"/>
    <cellStyle name="40% - 强调文字颜色 6 3" xfId="107"/>
    <cellStyle name="40% - 强调文字颜色 6 3 2" xfId="108"/>
    <cellStyle name="40% - 强调文字颜色 6 3 3" xfId="109"/>
    <cellStyle name="40% - 强调文字颜色 6 4" xfId="110"/>
    <cellStyle name="60% - 强调文字颜色 1" xfId="111"/>
    <cellStyle name="60% - 强调文字颜色 1 2" xfId="112"/>
    <cellStyle name="60% - 强调文字颜色 1 2 2" xfId="113"/>
    <cellStyle name="60% - 强调文字颜色 1 2 3" xfId="114"/>
    <cellStyle name="60% - 强调文字颜色 1 3" xfId="115"/>
    <cellStyle name="60% - 强调文字颜色 1 3 2" xfId="116"/>
    <cellStyle name="60% - 强调文字颜色 1 3 3" xfId="117"/>
    <cellStyle name="60% - 强调文字颜色 1 4" xfId="118"/>
    <cellStyle name="60% - 强调文字颜色 2" xfId="119"/>
    <cellStyle name="60% - 强调文字颜色 2 2" xfId="120"/>
    <cellStyle name="60% - 强调文字颜色 2 2 2" xfId="121"/>
    <cellStyle name="60% - 强调文字颜色 2 2 3" xfId="122"/>
    <cellStyle name="60% - 强调文字颜色 2 3" xfId="123"/>
    <cellStyle name="60% - 强调文字颜色 2 3 2" xfId="124"/>
    <cellStyle name="60% - 强调文字颜色 2 3 3" xfId="125"/>
    <cellStyle name="60% - 强调文字颜色 2 4" xfId="126"/>
    <cellStyle name="60% - 强调文字颜色 3" xfId="127"/>
    <cellStyle name="60% - 强调文字颜色 3 2" xfId="128"/>
    <cellStyle name="60% - 强调文字颜色 3 2 2" xfId="129"/>
    <cellStyle name="60% - 强调文字颜色 3 2 3" xfId="130"/>
    <cellStyle name="60% - 强调文字颜色 3 3" xfId="131"/>
    <cellStyle name="60% - 强调文字颜色 3 3 2" xfId="132"/>
    <cellStyle name="60% - 强调文字颜色 3 3 3" xfId="133"/>
    <cellStyle name="60% - 强调文字颜色 3 4" xfId="134"/>
    <cellStyle name="60% - 强调文字颜色 4" xfId="135"/>
    <cellStyle name="60% - 强调文字颜色 4 2" xfId="136"/>
    <cellStyle name="60% - 强调文字颜色 4 2 2" xfId="137"/>
    <cellStyle name="60% - 强调文字颜色 4 2 3" xfId="138"/>
    <cellStyle name="60% - 强调文字颜色 4 3" xfId="139"/>
    <cellStyle name="60% - 强调文字颜色 4 3 2" xfId="140"/>
    <cellStyle name="60% - 强调文字颜色 4 3 3" xfId="141"/>
    <cellStyle name="60% - 强调文字颜色 4 4" xfId="142"/>
    <cellStyle name="60% - 强调文字颜色 5" xfId="143"/>
    <cellStyle name="60% - 强调文字颜色 5 2" xfId="144"/>
    <cellStyle name="60% - 强调文字颜色 5 2 2" xfId="145"/>
    <cellStyle name="60% - 强调文字颜色 5 2 3" xfId="146"/>
    <cellStyle name="60% - 强调文字颜色 5 3" xfId="147"/>
    <cellStyle name="60% - 强调文字颜色 5 3 2" xfId="148"/>
    <cellStyle name="60% - 强调文字颜色 5 3 3" xfId="149"/>
    <cellStyle name="60% - 强调文字颜色 5 4" xfId="150"/>
    <cellStyle name="60% - 强调文字颜色 6" xfId="151"/>
    <cellStyle name="60% - 强调文字颜色 6 2" xfId="152"/>
    <cellStyle name="60% - 强调文字颜色 6 2 2" xfId="153"/>
    <cellStyle name="60% - 强调文字颜色 6 2 3" xfId="154"/>
    <cellStyle name="60% - 强调文字颜色 6 3" xfId="155"/>
    <cellStyle name="60% - 强调文字颜色 6 3 2" xfId="156"/>
    <cellStyle name="60% - 强调文字颜色 6 3 3" xfId="157"/>
    <cellStyle name="60% - 强调文字颜色 6 4" xfId="158"/>
    <cellStyle name="Percent" xfId="159"/>
    <cellStyle name="标题" xfId="160"/>
    <cellStyle name="标题 1" xfId="161"/>
    <cellStyle name="标题 1 2" xfId="162"/>
    <cellStyle name="标题 1 2 2" xfId="163"/>
    <cellStyle name="标题 1 2 3" xfId="164"/>
    <cellStyle name="标题 1 3" xfId="165"/>
    <cellStyle name="标题 1 3 2" xfId="166"/>
    <cellStyle name="标题 1 4" xfId="167"/>
    <cellStyle name="标题 2" xfId="168"/>
    <cellStyle name="标题 2 2" xfId="169"/>
    <cellStyle name="标题 2 2 2" xfId="170"/>
    <cellStyle name="标题 2 2 3" xfId="171"/>
    <cellStyle name="标题 2 3" xfId="172"/>
    <cellStyle name="标题 2 3 2" xfId="173"/>
    <cellStyle name="标题 2 4" xfId="174"/>
    <cellStyle name="标题 3" xfId="175"/>
    <cellStyle name="标题 3 2" xfId="176"/>
    <cellStyle name="标题 3 2 2" xfId="177"/>
    <cellStyle name="标题 3 2 3" xfId="178"/>
    <cellStyle name="标题 3 3" xfId="179"/>
    <cellStyle name="标题 3 3 2" xfId="180"/>
    <cellStyle name="标题 3 4" xfId="181"/>
    <cellStyle name="标题 4" xfId="182"/>
    <cellStyle name="标题 4 2" xfId="183"/>
    <cellStyle name="标题 4 2 2" xfId="184"/>
    <cellStyle name="标题 4 2 3" xfId="185"/>
    <cellStyle name="标题 4 3" xfId="186"/>
    <cellStyle name="标题 4 3 2" xfId="187"/>
    <cellStyle name="标题 4 4" xfId="188"/>
    <cellStyle name="标题 5" xfId="189"/>
    <cellStyle name="标题 5 2" xfId="190"/>
    <cellStyle name="标题 5 3" xfId="191"/>
    <cellStyle name="标题 6" xfId="192"/>
    <cellStyle name="标题 6 2" xfId="193"/>
    <cellStyle name="标题 7" xfId="194"/>
    <cellStyle name="差" xfId="195"/>
    <cellStyle name="差 2" xfId="196"/>
    <cellStyle name="差 2 2" xfId="197"/>
    <cellStyle name="差 2 3" xfId="198"/>
    <cellStyle name="差 3" xfId="199"/>
    <cellStyle name="差 3 2" xfId="200"/>
    <cellStyle name="差 4" xfId="201"/>
    <cellStyle name="常规 10" xfId="202"/>
    <cellStyle name="常规 11" xfId="203"/>
    <cellStyle name="常规 2" xfId="204"/>
    <cellStyle name="常规 3" xfId="205"/>
    <cellStyle name="常规 3 2" xfId="206"/>
    <cellStyle name="常规 3 3" xfId="207"/>
    <cellStyle name="常规 3_2018第六批服务类招标项目情况一览表" xfId="208"/>
    <cellStyle name="常规 4" xfId="209"/>
    <cellStyle name="常规 4 2" xfId="210"/>
    <cellStyle name="常规 4 3" xfId="211"/>
    <cellStyle name="常规 5" xfId="212"/>
    <cellStyle name="常规 5 2" xfId="213"/>
    <cellStyle name="常规 5 3" xfId="214"/>
    <cellStyle name="常规 5_2018第六批服务类招标项目情况一览表" xfId="215"/>
    <cellStyle name="常规 6" xfId="216"/>
    <cellStyle name="常规 7" xfId="217"/>
    <cellStyle name="常规 8" xfId="218"/>
    <cellStyle name="常规 9" xfId="219"/>
    <cellStyle name="Hyperlink" xfId="220"/>
    <cellStyle name="好" xfId="221"/>
    <cellStyle name="好 2" xfId="222"/>
    <cellStyle name="好 2 2" xfId="223"/>
    <cellStyle name="好 2 3" xfId="224"/>
    <cellStyle name="好 3" xfId="225"/>
    <cellStyle name="好 3 2" xfId="226"/>
    <cellStyle name="好 3 3" xfId="227"/>
    <cellStyle name="好 4" xfId="228"/>
    <cellStyle name="汇总" xfId="229"/>
    <cellStyle name="汇总 2" xfId="230"/>
    <cellStyle name="汇总 2 2" xfId="231"/>
    <cellStyle name="汇总 2 3" xfId="232"/>
    <cellStyle name="汇总 3" xfId="233"/>
    <cellStyle name="汇总 3 2" xfId="234"/>
    <cellStyle name="汇总 3 3" xfId="235"/>
    <cellStyle name="汇总 4" xfId="236"/>
    <cellStyle name="Currency" xfId="237"/>
    <cellStyle name="Currency [0]" xfId="238"/>
    <cellStyle name="计算" xfId="239"/>
    <cellStyle name="计算 2" xfId="240"/>
    <cellStyle name="计算 2 2" xfId="241"/>
    <cellStyle name="计算 2 3" xfId="242"/>
    <cellStyle name="计算 3" xfId="243"/>
    <cellStyle name="计算 3 2" xfId="244"/>
    <cellStyle name="计算 4" xfId="245"/>
    <cellStyle name="检查单元格" xfId="246"/>
    <cellStyle name="检查单元格 2" xfId="247"/>
    <cellStyle name="检查单元格 2 2" xfId="248"/>
    <cellStyle name="检查单元格 2 3" xfId="249"/>
    <cellStyle name="检查单元格 3" xfId="250"/>
    <cellStyle name="检查单元格 3 2" xfId="251"/>
    <cellStyle name="检查单元格 3 3" xfId="252"/>
    <cellStyle name="检查单元格 4" xfId="253"/>
    <cellStyle name="解释性文本" xfId="254"/>
    <cellStyle name="解释性文本 2" xfId="255"/>
    <cellStyle name="解释性文本 2 2" xfId="256"/>
    <cellStyle name="解释性文本 2 3" xfId="257"/>
    <cellStyle name="解释性文本 3" xfId="258"/>
    <cellStyle name="解释性文本 3 2" xfId="259"/>
    <cellStyle name="解释性文本 3 3" xfId="260"/>
    <cellStyle name="解释性文本 4" xfId="261"/>
    <cellStyle name="警告文本" xfId="262"/>
    <cellStyle name="警告文本 2" xfId="263"/>
    <cellStyle name="警告文本 2 2" xfId="264"/>
    <cellStyle name="警告文本 2 3" xfId="265"/>
    <cellStyle name="警告文本 3" xfId="266"/>
    <cellStyle name="警告文本 3 2" xfId="267"/>
    <cellStyle name="警告文本 3 3" xfId="268"/>
    <cellStyle name="警告文本 4" xfId="269"/>
    <cellStyle name="链接单元格" xfId="270"/>
    <cellStyle name="链接单元格 2" xfId="271"/>
    <cellStyle name="链接单元格 2 2" xfId="272"/>
    <cellStyle name="链接单元格 2 3" xfId="273"/>
    <cellStyle name="链接单元格 3" xfId="274"/>
    <cellStyle name="链接单元格 3 2" xfId="275"/>
    <cellStyle name="链接单元格 4" xfId="276"/>
    <cellStyle name="Comma" xfId="277"/>
    <cellStyle name="Comma [0]" xfId="278"/>
    <cellStyle name="强调文字颜色 1" xfId="279"/>
    <cellStyle name="强调文字颜色 1 2" xfId="280"/>
    <cellStyle name="强调文字颜色 1 2 2" xfId="281"/>
    <cellStyle name="强调文字颜色 1 2 3" xfId="282"/>
    <cellStyle name="强调文字颜色 1 3" xfId="283"/>
    <cellStyle name="强调文字颜色 1 3 2" xfId="284"/>
    <cellStyle name="强调文字颜色 1 3 3" xfId="285"/>
    <cellStyle name="强调文字颜色 1 4" xfId="286"/>
    <cellStyle name="强调文字颜色 2" xfId="287"/>
    <cellStyle name="强调文字颜色 2 2" xfId="288"/>
    <cellStyle name="强调文字颜色 2 2 2" xfId="289"/>
    <cellStyle name="强调文字颜色 2 2 3" xfId="290"/>
    <cellStyle name="强调文字颜色 2 3" xfId="291"/>
    <cellStyle name="强调文字颜色 2 3 2" xfId="292"/>
    <cellStyle name="强调文字颜色 2 3 3" xfId="293"/>
    <cellStyle name="强调文字颜色 2 4" xfId="294"/>
    <cellStyle name="强调文字颜色 3" xfId="295"/>
    <cellStyle name="强调文字颜色 3 2" xfId="296"/>
    <cellStyle name="强调文字颜色 3 2 2" xfId="297"/>
    <cellStyle name="强调文字颜色 3 2 3" xfId="298"/>
    <cellStyle name="强调文字颜色 3 3" xfId="299"/>
    <cellStyle name="强调文字颜色 3 3 2" xfId="300"/>
    <cellStyle name="强调文字颜色 3 3 3" xfId="301"/>
    <cellStyle name="强调文字颜色 3 4" xfId="302"/>
    <cellStyle name="强调文字颜色 4" xfId="303"/>
    <cellStyle name="强调文字颜色 4 2" xfId="304"/>
    <cellStyle name="强调文字颜色 4 2 2" xfId="305"/>
    <cellStyle name="强调文字颜色 4 2 3" xfId="306"/>
    <cellStyle name="强调文字颜色 4 3" xfId="307"/>
    <cellStyle name="强调文字颜色 4 3 2" xfId="308"/>
    <cellStyle name="强调文字颜色 4 3 3" xfId="309"/>
    <cellStyle name="强调文字颜色 4 4" xfId="310"/>
    <cellStyle name="强调文字颜色 5" xfId="311"/>
    <cellStyle name="强调文字颜色 5 2" xfId="312"/>
    <cellStyle name="强调文字颜色 5 2 2" xfId="313"/>
    <cellStyle name="强调文字颜色 5 2 3" xfId="314"/>
    <cellStyle name="强调文字颜色 5 3" xfId="315"/>
    <cellStyle name="强调文字颜色 5 3 2" xfId="316"/>
    <cellStyle name="强调文字颜色 5 3 3" xfId="317"/>
    <cellStyle name="强调文字颜色 5 4" xfId="318"/>
    <cellStyle name="强调文字颜色 6" xfId="319"/>
    <cellStyle name="强调文字颜色 6 2" xfId="320"/>
    <cellStyle name="强调文字颜色 6 2 2" xfId="321"/>
    <cellStyle name="强调文字颜色 6 2 3" xfId="322"/>
    <cellStyle name="强调文字颜色 6 3" xfId="323"/>
    <cellStyle name="强调文字颜色 6 3 2" xfId="324"/>
    <cellStyle name="强调文字颜色 6 3 3" xfId="325"/>
    <cellStyle name="强调文字颜色 6 4" xfId="326"/>
    <cellStyle name="适中" xfId="327"/>
    <cellStyle name="适中 2" xfId="328"/>
    <cellStyle name="适中 2 2" xfId="329"/>
    <cellStyle name="适中 2 3" xfId="330"/>
    <cellStyle name="适中 3" xfId="331"/>
    <cellStyle name="适中 3 2" xfId="332"/>
    <cellStyle name="适中 4" xfId="333"/>
    <cellStyle name="输出" xfId="334"/>
    <cellStyle name="输出 2" xfId="335"/>
    <cellStyle name="输出 2 2" xfId="336"/>
    <cellStyle name="输出 2 3" xfId="337"/>
    <cellStyle name="输出 3" xfId="338"/>
    <cellStyle name="输出 3 2" xfId="339"/>
    <cellStyle name="输出 3 3" xfId="340"/>
    <cellStyle name="输出 4" xfId="341"/>
    <cellStyle name="输入" xfId="342"/>
    <cellStyle name="输入 2" xfId="343"/>
    <cellStyle name="输入 2 2" xfId="344"/>
    <cellStyle name="输入 2 3" xfId="345"/>
    <cellStyle name="输入 3" xfId="346"/>
    <cellStyle name="输入 3 2" xfId="347"/>
    <cellStyle name="输入 3 3" xfId="348"/>
    <cellStyle name="输入 4" xfId="349"/>
    <cellStyle name="Followed Hyperlink" xfId="350"/>
    <cellStyle name="注释" xfId="351"/>
    <cellStyle name="注释 2" xfId="352"/>
    <cellStyle name="注释 2 2" xfId="353"/>
    <cellStyle name="注释 2 3" xfId="354"/>
    <cellStyle name="注释 3" xfId="355"/>
    <cellStyle name="注释 3 2" xfId="356"/>
    <cellStyle name="注释 3 3" xfId="3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10"/>
  <sheetViews>
    <sheetView view="pageBreakPreview" zoomScaleSheetLayoutView="100" zoomScalePageLayoutView="0" workbookViewId="0" topLeftCell="A4">
      <selection activeCell="E14" sqref="E14"/>
    </sheetView>
  </sheetViews>
  <sheetFormatPr defaultColWidth="9.00390625" defaultRowHeight="14.25"/>
  <cols>
    <col min="1" max="2" width="4.25390625" style="52" customWidth="1"/>
    <col min="3" max="3" width="7.125" style="33" customWidth="1"/>
    <col min="4" max="4" width="12.00390625" style="33" customWidth="1"/>
    <col min="5" max="5" width="67.25390625" style="33" customWidth="1"/>
    <col min="6" max="6" width="13.75390625" style="53" customWidth="1"/>
    <col min="7" max="7" width="9.50390625" style="33" bestFit="1" customWidth="1"/>
    <col min="8" max="8" width="9.00390625" style="33" customWidth="1"/>
    <col min="9" max="9" width="12.75390625" style="33" bestFit="1" customWidth="1"/>
    <col min="10" max="16384" width="9.00390625" style="33" customWidth="1"/>
  </cols>
  <sheetData>
    <row r="1" spans="1:16" ht="42.75" customHeight="1">
      <c r="A1" s="31" t="s">
        <v>77</v>
      </c>
      <c r="B1" s="31"/>
      <c r="C1" s="31"/>
      <c r="D1" s="31"/>
      <c r="E1" s="31"/>
      <c r="F1" s="31"/>
      <c r="G1" s="31"/>
      <c r="H1" s="32"/>
      <c r="I1" s="32"/>
      <c r="J1" s="32"/>
      <c r="K1" s="32"/>
      <c r="L1" s="32"/>
      <c r="M1" s="32"/>
      <c r="N1" s="32"/>
      <c r="O1" s="32"/>
      <c r="P1" s="32"/>
    </row>
    <row r="2" spans="1:16" ht="29.25" customHeight="1">
      <c r="A2" s="34" t="s">
        <v>0</v>
      </c>
      <c r="B2" s="34" t="s">
        <v>14</v>
      </c>
      <c r="C2" s="35" t="s">
        <v>5</v>
      </c>
      <c r="D2" s="35" t="s">
        <v>6</v>
      </c>
      <c r="E2" s="35" t="s">
        <v>1</v>
      </c>
      <c r="F2" s="35" t="s">
        <v>2</v>
      </c>
      <c r="G2" s="36" t="s">
        <v>8</v>
      </c>
      <c r="H2" s="37"/>
      <c r="I2" s="37"/>
      <c r="J2" s="37"/>
      <c r="K2" s="37"/>
      <c r="L2" s="37"/>
      <c r="M2" s="37"/>
      <c r="N2" s="37"/>
      <c r="O2" s="37"/>
      <c r="P2" s="37"/>
    </row>
    <row r="3" spans="1:8" ht="60.75" customHeight="1">
      <c r="A3" s="38" t="s">
        <v>3</v>
      </c>
      <c r="B3" s="38"/>
      <c r="C3" s="39" t="s">
        <v>15</v>
      </c>
      <c r="D3" s="40" t="s">
        <v>18</v>
      </c>
      <c r="E3" s="40" t="s">
        <v>16</v>
      </c>
      <c r="F3" s="41" t="s">
        <v>31</v>
      </c>
      <c r="G3" s="42">
        <v>35.64</v>
      </c>
      <c r="H3" s="37"/>
    </row>
    <row r="4" spans="1:7" ht="60.75" customHeight="1">
      <c r="A4" s="38" t="s">
        <v>4</v>
      </c>
      <c r="B4" s="38"/>
      <c r="C4" s="39"/>
      <c r="D4" s="40" t="s">
        <v>19</v>
      </c>
      <c r="E4" s="40" t="s">
        <v>17</v>
      </c>
      <c r="F4" s="43"/>
      <c r="G4" s="42">
        <v>34.5</v>
      </c>
    </row>
    <row r="5" spans="1:7" ht="67.5" customHeight="1">
      <c r="A5" s="44" t="s">
        <v>10</v>
      </c>
      <c r="B5" s="38"/>
      <c r="C5" s="45" t="s">
        <v>21</v>
      </c>
      <c r="D5" s="40" t="s">
        <v>23</v>
      </c>
      <c r="E5" s="40" t="s">
        <v>22</v>
      </c>
      <c r="F5" s="43"/>
      <c r="G5" s="42">
        <v>12</v>
      </c>
    </row>
    <row r="6" spans="1:7" ht="75" customHeight="1">
      <c r="A6" s="44" t="s">
        <v>11</v>
      </c>
      <c r="B6" s="38"/>
      <c r="C6" s="45" t="s">
        <v>28</v>
      </c>
      <c r="D6" s="40" t="s">
        <v>24</v>
      </c>
      <c r="E6" s="40" t="s">
        <v>25</v>
      </c>
      <c r="F6" s="43"/>
      <c r="G6" s="42">
        <v>17.5</v>
      </c>
    </row>
    <row r="7" spans="1:7" ht="75" customHeight="1">
      <c r="A7" s="46" t="s">
        <v>187</v>
      </c>
      <c r="B7" s="46"/>
      <c r="C7" s="47" t="s">
        <v>181</v>
      </c>
      <c r="D7" s="48" t="s">
        <v>182</v>
      </c>
      <c r="E7" s="48" t="s">
        <v>183</v>
      </c>
      <c r="F7" s="43"/>
      <c r="G7" s="49">
        <v>10</v>
      </c>
    </row>
    <row r="8" spans="1:7" ht="75" customHeight="1">
      <c r="A8" s="46" t="s">
        <v>188</v>
      </c>
      <c r="B8" s="46"/>
      <c r="C8" s="47" t="s">
        <v>184</v>
      </c>
      <c r="D8" s="48" t="s">
        <v>185</v>
      </c>
      <c r="E8" s="48" t="s">
        <v>186</v>
      </c>
      <c r="F8" s="50"/>
      <c r="G8" s="49">
        <v>20</v>
      </c>
    </row>
    <row r="9" spans="1:7" ht="23.25" customHeight="1">
      <c r="A9" s="51" t="s">
        <v>13</v>
      </c>
      <c r="B9" s="51"/>
      <c r="C9" s="51"/>
      <c r="D9" s="51"/>
      <c r="E9" s="51"/>
      <c r="F9" s="51"/>
      <c r="G9" s="42">
        <f>SUM(G3:G8)</f>
        <v>129.64</v>
      </c>
    </row>
    <row r="10" ht="14.25">
      <c r="G10" s="54"/>
    </row>
  </sheetData>
  <sheetProtection/>
  <mergeCells count="4">
    <mergeCell ref="A9:F9"/>
    <mergeCell ref="C3:C4"/>
    <mergeCell ref="A1:G1"/>
    <mergeCell ref="F3:F8"/>
  </mergeCells>
  <printOptions horizontalCentered="1"/>
  <pageMargins left="0.5905511811023623" right="0.5905511811023623" top="0.4724409448818898" bottom="0.472440944881889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P22"/>
  <sheetViews>
    <sheetView view="pageBreakPreview" zoomScaleSheetLayoutView="100" zoomScalePageLayoutView="0" workbookViewId="0" topLeftCell="A19">
      <selection activeCell="D26" sqref="D26"/>
    </sheetView>
  </sheetViews>
  <sheetFormatPr defaultColWidth="9.00390625" defaultRowHeight="14.25"/>
  <cols>
    <col min="1" max="2" width="4.25390625" style="9" customWidth="1"/>
    <col min="3" max="3" width="7.125" style="6" customWidth="1"/>
    <col min="4" max="4" width="12.00390625" style="6" customWidth="1"/>
    <col min="5" max="5" width="62.875" style="6" customWidth="1"/>
    <col min="6" max="6" width="16.50390625" style="10" customWidth="1"/>
    <col min="7" max="7" width="9.50390625" style="6" bestFit="1" customWidth="1"/>
    <col min="8" max="8" width="9.00390625" style="6" customWidth="1"/>
    <col min="9" max="9" width="12.75390625" style="6" bestFit="1" customWidth="1"/>
    <col min="10" max="16384" width="9.00390625" style="6" customWidth="1"/>
  </cols>
  <sheetData>
    <row r="1" spans="1:16" ht="46.5" customHeight="1">
      <c r="A1" s="31" t="s">
        <v>105</v>
      </c>
      <c r="B1" s="31"/>
      <c r="C1" s="31"/>
      <c r="D1" s="31"/>
      <c r="E1" s="31"/>
      <c r="F1" s="31"/>
      <c r="G1" s="31"/>
      <c r="H1" s="5"/>
      <c r="I1" s="5"/>
      <c r="J1" s="5"/>
      <c r="K1" s="5"/>
      <c r="L1" s="5"/>
      <c r="M1" s="5"/>
      <c r="N1" s="5"/>
      <c r="O1" s="5"/>
      <c r="P1" s="5"/>
    </row>
    <row r="2" spans="1:16" ht="29.25" customHeight="1">
      <c r="A2" s="34" t="s">
        <v>58</v>
      </c>
      <c r="B2" s="34" t="s">
        <v>59</v>
      </c>
      <c r="C2" s="35" t="s">
        <v>60</v>
      </c>
      <c r="D2" s="35" t="s">
        <v>61</v>
      </c>
      <c r="E2" s="35" t="s">
        <v>62</v>
      </c>
      <c r="F2" s="35" t="s">
        <v>63</v>
      </c>
      <c r="G2" s="36" t="s">
        <v>64</v>
      </c>
      <c r="H2" s="7"/>
      <c r="I2" s="7"/>
      <c r="J2" s="7"/>
      <c r="K2" s="7"/>
      <c r="L2" s="7"/>
      <c r="M2" s="7"/>
      <c r="N2" s="7"/>
      <c r="O2" s="7"/>
      <c r="P2" s="7"/>
    </row>
    <row r="3" spans="1:7" ht="83.25" customHeight="1">
      <c r="A3" s="51" t="s">
        <v>3</v>
      </c>
      <c r="B3" s="38" t="s">
        <v>81</v>
      </c>
      <c r="C3" s="39" t="s">
        <v>65</v>
      </c>
      <c r="D3" s="55" t="s">
        <v>66</v>
      </c>
      <c r="E3" s="55" t="s">
        <v>67</v>
      </c>
      <c r="F3" s="56" t="s">
        <v>104</v>
      </c>
      <c r="G3" s="57">
        <v>3.97</v>
      </c>
    </row>
    <row r="4" spans="1:7" ht="85.5" customHeight="1">
      <c r="A4" s="51"/>
      <c r="B4" s="38" t="s">
        <v>82</v>
      </c>
      <c r="C4" s="39"/>
      <c r="D4" s="55" t="s">
        <v>70</v>
      </c>
      <c r="E4" s="55" t="s">
        <v>71</v>
      </c>
      <c r="F4" s="56"/>
      <c r="G4" s="57">
        <v>25.72</v>
      </c>
    </row>
    <row r="5" spans="1:7" ht="99.75" customHeight="1">
      <c r="A5" s="38" t="s">
        <v>4</v>
      </c>
      <c r="B5" s="38"/>
      <c r="C5" s="45" t="s">
        <v>21</v>
      </c>
      <c r="D5" s="55" t="s">
        <v>68</v>
      </c>
      <c r="E5" s="55" t="s">
        <v>69</v>
      </c>
      <c r="F5" s="56"/>
      <c r="G5" s="57">
        <v>28.23</v>
      </c>
    </row>
    <row r="6" spans="1:7" ht="96" customHeight="1">
      <c r="A6" s="58" t="s">
        <v>10</v>
      </c>
      <c r="B6" s="38" t="s">
        <v>106</v>
      </c>
      <c r="C6" s="59" t="s">
        <v>21</v>
      </c>
      <c r="D6" s="60" t="s">
        <v>74</v>
      </c>
      <c r="E6" s="60" t="s">
        <v>75</v>
      </c>
      <c r="F6" s="41" t="s">
        <v>88</v>
      </c>
      <c r="G6" s="57">
        <v>13.2</v>
      </c>
    </row>
    <row r="7" spans="1:7" ht="95.25" customHeight="1">
      <c r="A7" s="61"/>
      <c r="B7" s="38" t="s">
        <v>107</v>
      </c>
      <c r="C7" s="45" t="s">
        <v>21</v>
      </c>
      <c r="D7" s="55" t="s">
        <v>72</v>
      </c>
      <c r="E7" s="55" t="s">
        <v>73</v>
      </c>
      <c r="F7" s="43"/>
      <c r="G7" s="57">
        <v>27</v>
      </c>
    </row>
    <row r="8" spans="1:7" ht="112.5" customHeight="1">
      <c r="A8" s="38" t="s">
        <v>11</v>
      </c>
      <c r="B8" s="38"/>
      <c r="C8" s="45" t="s">
        <v>12</v>
      </c>
      <c r="D8" s="55" t="s">
        <v>79</v>
      </c>
      <c r="E8" s="55" t="s">
        <v>80</v>
      </c>
      <c r="F8" s="50"/>
      <c r="G8" s="57">
        <v>35</v>
      </c>
    </row>
    <row r="9" spans="1:7" ht="87" customHeight="1">
      <c r="A9" s="38" t="s">
        <v>50</v>
      </c>
      <c r="B9" s="38"/>
      <c r="C9" s="45" t="s">
        <v>92</v>
      </c>
      <c r="D9" s="55" t="s">
        <v>93</v>
      </c>
      <c r="E9" s="55" t="s">
        <v>94</v>
      </c>
      <c r="F9" s="62" t="s">
        <v>95</v>
      </c>
      <c r="G9" s="57">
        <v>19.8</v>
      </c>
    </row>
    <row r="10" spans="1:7" ht="115.5" customHeight="1">
      <c r="A10" s="38" t="s">
        <v>53</v>
      </c>
      <c r="B10" s="38"/>
      <c r="C10" s="63" t="s">
        <v>135</v>
      </c>
      <c r="D10" s="55" t="s">
        <v>127</v>
      </c>
      <c r="E10" s="55" t="s">
        <v>136</v>
      </c>
      <c r="F10" s="64" t="s">
        <v>121</v>
      </c>
      <c r="G10" s="57">
        <v>13.91</v>
      </c>
    </row>
    <row r="11" spans="1:7" ht="82.5" customHeight="1">
      <c r="A11" s="38" t="s">
        <v>20</v>
      </c>
      <c r="B11" s="38"/>
      <c r="C11" s="63" t="s">
        <v>111</v>
      </c>
      <c r="D11" s="55" t="s">
        <v>128</v>
      </c>
      <c r="E11" s="55" t="s">
        <v>137</v>
      </c>
      <c r="F11" s="41" t="s">
        <v>116</v>
      </c>
      <c r="G11" s="57">
        <v>26.06</v>
      </c>
    </row>
    <row r="12" spans="1:7" ht="85.5" customHeight="1">
      <c r="A12" s="38" t="s">
        <v>109</v>
      </c>
      <c r="B12" s="38"/>
      <c r="C12" s="63" t="s">
        <v>111</v>
      </c>
      <c r="D12" s="55" t="s">
        <v>129</v>
      </c>
      <c r="E12" s="55" t="s">
        <v>145</v>
      </c>
      <c r="F12" s="50"/>
      <c r="G12" s="57">
        <v>8.44</v>
      </c>
    </row>
    <row r="13" spans="1:7" ht="120.75" customHeight="1">
      <c r="A13" s="38" t="s">
        <v>110</v>
      </c>
      <c r="B13" s="38"/>
      <c r="C13" s="63" t="s">
        <v>111</v>
      </c>
      <c r="D13" s="55" t="s">
        <v>130</v>
      </c>
      <c r="E13" s="55" t="s">
        <v>138</v>
      </c>
      <c r="F13" s="64" t="s">
        <v>147</v>
      </c>
      <c r="G13" s="57">
        <v>13.156000000000002</v>
      </c>
    </row>
    <row r="14" spans="1:7" ht="99.75" customHeight="1">
      <c r="A14" s="65" t="s">
        <v>117</v>
      </c>
      <c r="B14" s="38"/>
      <c r="C14" s="63" t="s">
        <v>112</v>
      </c>
      <c r="D14" s="55" t="s">
        <v>131</v>
      </c>
      <c r="E14" s="55" t="s">
        <v>139</v>
      </c>
      <c r="F14" s="64" t="s">
        <v>116</v>
      </c>
      <c r="G14" s="57">
        <v>32</v>
      </c>
    </row>
    <row r="15" spans="1:7" ht="90.75" customHeight="1">
      <c r="A15" s="65" t="s">
        <v>118</v>
      </c>
      <c r="B15" s="38"/>
      <c r="C15" s="63" t="s">
        <v>113</v>
      </c>
      <c r="D15" s="55" t="s">
        <v>132</v>
      </c>
      <c r="E15" s="55" t="s">
        <v>140</v>
      </c>
      <c r="F15" s="64" t="s">
        <v>144</v>
      </c>
      <c r="G15" s="57">
        <v>20.1</v>
      </c>
    </row>
    <row r="16" spans="1:7" ht="91.5" customHeight="1">
      <c r="A16" s="65" t="s">
        <v>119</v>
      </c>
      <c r="B16" s="38"/>
      <c r="C16" s="63" t="s">
        <v>114</v>
      </c>
      <c r="D16" s="55" t="s">
        <v>133</v>
      </c>
      <c r="E16" s="55" t="s">
        <v>141</v>
      </c>
      <c r="F16" s="64" t="s">
        <v>122</v>
      </c>
      <c r="G16" s="57">
        <v>22.96</v>
      </c>
    </row>
    <row r="17" spans="1:7" ht="93" customHeight="1">
      <c r="A17" s="65" t="s">
        <v>120</v>
      </c>
      <c r="B17" s="38"/>
      <c r="C17" s="63" t="s">
        <v>115</v>
      </c>
      <c r="D17" s="55" t="s">
        <v>134</v>
      </c>
      <c r="E17" s="55" t="s">
        <v>142</v>
      </c>
      <c r="F17" s="64" t="s">
        <v>144</v>
      </c>
      <c r="G17" s="57">
        <v>39.8</v>
      </c>
    </row>
    <row r="18" spans="1:7" ht="106.5" customHeight="1">
      <c r="A18" s="38" t="s">
        <v>123</v>
      </c>
      <c r="B18" s="38"/>
      <c r="C18" s="63" t="s">
        <v>112</v>
      </c>
      <c r="D18" s="55" t="s">
        <v>125</v>
      </c>
      <c r="E18" s="55" t="s">
        <v>146</v>
      </c>
      <c r="F18" s="41" t="s">
        <v>121</v>
      </c>
      <c r="G18" s="57">
        <v>49.6</v>
      </c>
    </row>
    <row r="19" spans="1:7" ht="94.5" customHeight="1">
      <c r="A19" s="38" t="s">
        <v>124</v>
      </c>
      <c r="B19" s="38"/>
      <c r="C19" s="63" t="s">
        <v>112</v>
      </c>
      <c r="D19" s="55" t="s">
        <v>126</v>
      </c>
      <c r="E19" s="55" t="s">
        <v>143</v>
      </c>
      <c r="F19" s="50"/>
      <c r="G19" s="57">
        <v>49.8</v>
      </c>
    </row>
    <row r="20" spans="1:7" ht="115.5" customHeight="1">
      <c r="A20" s="46" t="s">
        <v>193</v>
      </c>
      <c r="B20" s="38"/>
      <c r="C20" s="45" t="s">
        <v>189</v>
      </c>
      <c r="D20" s="48" t="s">
        <v>190</v>
      </c>
      <c r="E20" s="48" t="s">
        <v>191</v>
      </c>
      <c r="F20" s="66" t="s">
        <v>192</v>
      </c>
      <c r="G20" s="49">
        <v>20.3</v>
      </c>
    </row>
    <row r="21" spans="1:7" ht="23.25" customHeight="1">
      <c r="A21" s="67" t="s">
        <v>76</v>
      </c>
      <c r="B21" s="68"/>
      <c r="C21" s="68"/>
      <c r="D21" s="68"/>
      <c r="E21" s="68"/>
      <c r="F21" s="69"/>
      <c r="G21" s="57">
        <f>SUM(G3:G20)</f>
        <v>449.04600000000005</v>
      </c>
    </row>
    <row r="22" ht="14.25">
      <c r="G22" s="15"/>
    </row>
  </sheetData>
  <sheetProtection/>
  <mergeCells count="9">
    <mergeCell ref="A21:F21"/>
    <mergeCell ref="A1:G1"/>
    <mergeCell ref="F3:F5"/>
    <mergeCell ref="A3:A4"/>
    <mergeCell ref="C3:C4"/>
    <mergeCell ref="A6:A7"/>
    <mergeCell ref="F6:F8"/>
    <mergeCell ref="F11:F12"/>
    <mergeCell ref="F18:F19"/>
  </mergeCells>
  <printOptions horizontalCentered="1"/>
  <pageMargins left="0.5905511811023623" right="0.5905511811023623" top="0.4724409448818898" bottom="0.4724409448818898" header="0.5118110236220472" footer="0.5118110236220472"/>
  <pageSetup horizontalDpi="600" verticalDpi="600" orientation="landscape" paperSize="9" r:id="rId1"/>
  <rowBreaks count="1" manualBreakCount="1">
    <brk id="5" max="6" man="1"/>
  </rowBreaks>
</worksheet>
</file>

<file path=xl/worksheets/sheet3.xml><?xml version="1.0" encoding="utf-8"?>
<worksheet xmlns="http://schemas.openxmlformats.org/spreadsheetml/2006/main" xmlns:r="http://schemas.openxmlformats.org/officeDocument/2006/relationships">
  <dimension ref="A1:P5"/>
  <sheetViews>
    <sheetView view="pageBreakPreview" zoomScaleSheetLayoutView="100" zoomScalePageLayoutView="0" workbookViewId="0" topLeftCell="A1">
      <selection activeCell="C24" sqref="C24"/>
    </sheetView>
  </sheetViews>
  <sheetFormatPr defaultColWidth="9.00390625" defaultRowHeight="14.25"/>
  <cols>
    <col min="1" max="2" width="4.25390625" style="9" customWidth="1"/>
    <col min="3" max="3" width="7.125" style="6" customWidth="1"/>
    <col min="4" max="4" width="12.00390625" style="6" customWidth="1"/>
    <col min="5" max="5" width="67.25390625" style="6" customWidth="1"/>
    <col min="6" max="6" width="13.75390625" style="10" customWidth="1"/>
    <col min="7" max="7" width="9.50390625" style="6" bestFit="1" customWidth="1"/>
    <col min="8" max="8" width="9.00390625" style="6" customWidth="1"/>
    <col min="9" max="9" width="12.75390625" style="6" bestFit="1" customWidth="1"/>
    <col min="10" max="16384" width="9.00390625" style="6" customWidth="1"/>
  </cols>
  <sheetData>
    <row r="1" spans="1:16" ht="46.5" customHeight="1">
      <c r="A1" s="26" t="s">
        <v>96</v>
      </c>
      <c r="B1" s="25"/>
      <c r="C1" s="25"/>
      <c r="D1" s="25"/>
      <c r="E1" s="25"/>
      <c r="F1" s="25"/>
      <c r="G1" s="25"/>
      <c r="H1" s="5"/>
      <c r="I1" s="5"/>
      <c r="J1" s="5"/>
      <c r="K1" s="5"/>
      <c r="L1" s="5"/>
      <c r="M1" s="5"/>
      <c r="N1" s="5"/>
      <c r="O1" s="5"/>
      <c r="P1" s="5"/>
    </row>
    <row r="2" spans="1:16" ht="29.25" customHeight="1">
      <c r="A2" s="1" t="s">
        <v>0</v>
      </c>
      <c r="B2" s="1" t="s">
        <v>7</v>
      </c>
      <c r="C2" s="2" t="s">
        <v>5</v>
      </c>
      <c r="D2" s="2" t="s">
        <v>6</v>
      </c>
      <c r="E2" s="2" t="s">
        <v>1</v>
      </c>
      <c r="F2" s="2" t="s">
        <v>2</v>
      </c>
      <c r="G2" s="3" t="s">
        <v>8</v>
      </c>
      <c r="H2" s="7"/>
      <c r="I2" s="7"/>
      <c r="J2" s="7"/>
      <c r="K2" s="7"/>
      <c r="L2" s="7"/>
      <c r="M2" s="7"/>
      <c r="N2" s="7"/>
      <c r="O2" s="7"/>
      <c r="P2" s="7"/>
    </row>
    <row r="3" spans="1:7" ht="85.5" customHeight="1">
      <c r="A3" s="8" t="s">
        <v>97</v>
      </c>
      <c r="B3" s="8"/>
      <c r="C3" s="13" t="s">
        <v>29</v>
      </c>
      <c r="D3" s="4" t="s">
        <v>30</v>
      </c>
      <c r="E3" s="4" t="s">
        <v>32</v>
      </c>
      <c r="F3" s="12" t="s">
        <v>33</v>
      </c>
      <c r="G3" s="11">
        <v>15</v>
      </c>
    </row>
    <row r="4" spans="1:7" ht="23.25" customHeight="1">
      <c r="A4" s="24" t="s">
        <v>9</v>
      </c>
      <c r="B4" s="24"/>
      <c r="C4" s="24"/>
      <c r="D4" s="24"/>
      <c r="E4" s="24"/>
      <c r="F4" s="24"/>
      <c r="G4" s="11">
        <f>SUM(G3:G3)</f>
        <v>15</v>
      </c>
    </row>
    <row r="5" ht="14.25">
      <c r="G5" s="15"/>
    </row>
  </sheetData>
  <sheetProtection/>
  <mergeCells count="2">
    <mergeCell ref="A1:G1"/>
    <mergeCell ref="A4:F4"/>
  </mergeCells>
  <printOptions horizontalCentered="1"/>
  <pageMargins left="0.5905511811023623" right="0.5905511811023623" top="0.4724409448818898" bottom="0.472440944881889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O11"/>
  <sheetViews>
    <sheetView view="pageBreakPreview" zoomScaleSheetLayoutView="100" zoomScalePageLayoutView="0" workbookViewId="0" topLeftCell="A1">
      <selection activeCell="H4" sqref="H4"/>
    </sheetView>
  </sheetViews>
  <sheetFormatPr defaultColWidth="9.00390625" defaultRowHeight="14.25"/>
  <cols>
    <col min="1" max="1" width="4.25390625" style="9" customWidth="1"/>
    <col min="2" max="2" width="7.125" style="6" customWidth="1"/>
    <col min="3" max="3" width="18.75390625" style="6" customWidth="1"/>
    <col min="4" max="4" width="67.25390625" style="6" customWidth="1"/>
    <col min="5" max="5" width="13.75390625" style="10" customWidth="1"/>
    <col min="6" max="6" width="9.50390625" style="6" bestFit="1" customWidth="1"/>
    <col min="7" max="7" width="9.00390625" style="6" customWidth="1"/>
    <col min="8" max="8" width="12.75390625" style="6" bestFit="1" customWidth="1"/>
    <col min="9" max="16384" width="9.00390625" style="6" customWidth="1"/>
  </cols>
  <sheetData>
    <row r="1" spans="1:15" ht="41.25" customHeight="1">
      <c r="A1" s="25" t="s">
        <v>86</v>
      </c>
      <c r="B1" s="25"/>
      <c r="C1" s="25"/>
      <c r="D1" s="25"/>
      <c r="E1" s="25"/>
      <c r="F1" s="25"/>
      <c r="G1" s="5"/>
      <c r="H1" s="5"/>
      <c r="I1" s="5"/>
      <c r="J1" s="5"/>
      <c r="K1" s="5"/>
      <c r="L1" s="5"/>
      <c r="M1" s="5"/>
      <c r="N1" s="5"/>
      <c r="O1" s="5"/>
    </row>
    <row r="2" spans="1:15" ht="35.25" customHeight="1">
      <c r="A2" s="1" t="s">
        <v>34</v>
      </c>
      <c r="B2" s="2" t="s">
        <v>35</v>
      </c>
      <c r="C2" s="2" t="s">
        <v>36</v>
      </c>
      <c r="D2" s="2" t="s">
        <v>37</v>
      </c>
      <c r="E2" s="2" t="s">
        <v>38</v>
      </c>
      <c r="F2" s="3" t="s">
        <v>108</v>
      </c>
      <c r="G2" s="7"/>
      <c r="H2" s="7"/>
      <c r="I2" s="7"/>
      <c r="J2" s="7"/>
      <c r="K2" s="7"/>
      <c r="L2" s="7"/>
      <c r="M2" s="7"/>
      <c r="N2" s="7"/>
      <c r="O2" s="7"/>
    </row>
    <row r="3" spans="1:7" ht="95.25" customHeight="1">
      <c r="A3" s="8" t="s">
        <v>39</v>
      </c>
      <c r="B3" s="28" t="s">
        <v>40</v>
      </c>
      <c r="C3" s="14" t="s">
        <v>101</v>
      </c>
      <c r="D3" s="4" t="s">
        <v>41</v>
      </c>
      <c r="E3" s="20" t="s">
        <v>102</v>
      </c>
      <c r="F3" s="11">
        <v>17.6</v>
      </c>
      <c r="G3" s="7"/>
    </row>
    <row r="4" spans="1:6" ht="101.25" customHeight="1">
      <c r="A4" s="8" t="s">
        <v>42</v>
      </c>
      <c r="B4" s="29"/>
      <c r="C4" s="14" t="s">
        <v>43</v>
      </c>
      <c r="D4" s="4" t="s">
        <v>44</v>
      </c>
      <c r="E4" s="20" t="s">
        <v>103</v>
      </c>
      <c r="F4" s="11">
        <v>9.2</v>
      </c>
    </row>
    <row r="5" spans="1:6" ht="99" customHeight="1">
      <c r="A5" s="8" t="s">
        <v>45</v>
      </c>
      <c r="B5" s="29"/>
      <c r="C5" s="14" t="s">
        <v>46</v>
      </c>
      <c r="D5" s="4" t="s">
        <v>47</v>
      </c>
      <c r="E5" s="20" t="s">
        <v>103</v>
      </c>
      <c r="F5" s="11">
        <v>10.4</v>
      </c>
    </row>
    <row r="6" spans="1:6" ht="99.75" customHeight="1">
      <c r="A6" s="8" t="s">
        <v>48</v>
      </c>
      <c r="B6" s="29"/>
      <c r="C6" s="14" t="s">
        <v>49</v>
      </c>
      <c r="D6" s="4" t="s">
        <v>99</v>
      </c>
      <c r="E6" s="20" t="s">
        <v>102</v>
      </c>
      <c r="F6" s="11">
        <v>28.4</v>
      </c>
    </row>
    <row r="7" spans="1:6" ht="95.25" customHeight="1">
      <c r="A7" s="8" t="s">
        <v>50</v>
      </c>
      <c r="B7" s="29"/>
      <c r="C7" s="14" t="s">
        <v>51</v>
      </c>
      <c r="D7" s="4" t="s">
        <v>52</v>
      </c>
      <c r="E7" s="20" t="s">
        <v>102</v>
      </c>
      <c r="F7" s="11">
        <v>11.2</v>
      </c>
    </row>
    <row r="8" spans="1:6" ht="105" customHeight="1">
      <c r="A8" s="8" t="s">
        <v>53</v>
      </c>
      <c r="B8" s="29"/>
      <c r="C8" s="4" t="s">
        <v>100</v>
      </c>
      <c r="D8" s="4" t="s">
        <v>54</v>
      </c>
      <c r="E8" s="20" t="s">
        <v>102</v>
      </c>
      <c r="F8" s="11">
        <v>6</v>
      </c>
    </row>
    <row r="9" spans="1:7" ht="100.5" customHeight="1">
      <c r="A9" s="8" t="s">
        <v>20</v>
      </c>
      <c r="B9" s="30"/>
      <c r="C9" s="17" t="s">
        <v>55</v>
      </c>
      <c r="D9" s="17" t="s">
        <v>56</v>
      </c>
      <c r="E9" s="20" t="s">
        <v>102</v>
      </c>
      <c r="F9" s="18">
        <v>14.8</v>
      </c>
      <c r="G9" s="19"/>
    </row>
    <row r="10" spans="1:6" ht="23.25" customHeight="1">
      <c r="A10" s="27" t="s">
        <v>57</v>
      </c>
      <c r="B10" s="27"/>
      <c r="C10" s="27"/>
      <c r="D10" s="27"/>
      <c r="E10" s="27"/>
      <c r="F10" s="11">
        <f>SUM(F3:F9)</f>
        <v>97.6</v>
      </c>
    </row>
    <row r="11" ht="14.25">
      <c r="F11" s="15"/>
    </row>
  </sheetData>
  <sheetProtection/>
  <mergeCells count="3">
    <mergeCell ref="A1:F1"/>
    <mergeCell ref="A10:E10"/>
    <mergeCell ref="B3:B9"/>
  </mergeCells>
  <printOptions horizontalCentered="1"/>
  <pageMargins left="0.5905511811023623" right="0.5905511811023623" top="0.4724409448818898" bottom="0.472440944881889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P6"/>
  <sheetViews>
    <sheetView view="pageBreakPreview" zoomScaleSheetLayoutView="100" zoomScalePageLayoutView="0" workbookViewId="0" topLeftCell="A1">
      <selection activeCell="E14" sqref="E14"/>
    </sheetView>
  </sheetViews>
  <sheetFormatPr defaultColWidth="9.00390625" defaultRowHeight="14.25"/>
  <cols>
    <col min="1" max="2" width="4.25390625" style="52" customWidth="1"/>
    <col min="3" max="3" width="7.125" style="33" customWidth="1"/>
    <col min="4" max="4" width="12.00390625" style="33" customWidth="1"/>
    <col min="5" max="5" width="67.25390625" style="33" customWidth="1"/>
    <col min="6" max="6" width="13.75390625" style="53" customWidth="1"/>
    <col min="7" max="7" width="9.50390625" style="33" bestFit="1" customWidth="1"/>
    <col min="8" max="8" width="9.00390625" style="33" customWidth="1"/>
    <col min="9" max="9" width="12.75390625" style="33" bestFit="1" customWidth="1"/>
    <col min="10" max="16384" width="9.00390625" style="33" customWidth="1"/>
  </cols>
  <sheetData>
    <row r="1" spans="1:16" ht="46.5" customHeight="1">
      <c r="A1" s="70" t="s">
        <v>78</v>
      </c>
      <c r="B1" s="31"/>
      <c r="C1" s="31"/>
      <c r="D1" s="31"/>
      <c r="E1" s="31"/>
      <c r="F1" s="31"/>
      <c r="G1" s="31"/>
      <c r="H1" s="32"/>
      <c r="I1" s="32"/>
      <c r="J1" s="32"/>
      <c r="K1" s="32"/>
      <c r="L1" s="32"/>
      <c r="M1" s="32"/>
      <c r="N1" s="32"/>
      <c r="O1" s="32"/>
      <c r="P1" s="32"/>
    </row>
    <row r="2" spans="1:16" ht="29.25" customHeight="1">
      <c r="A2" s="34" t="s">
        <v>0</v>
      </c>
      <c r="B2" s="34" t="s">
        <v>7</v>
      </c>
      <c r="C2" s="35" t="s">
        <v>5</v>
      </c>
      <c r="D2" s="35" t="s">
        <v>6</v>
      </c>
      <c r="E2" s="35" t="s">
        <v>1</v>
      </c>
      <c r="F2" s="35" t="s">
        <v>2</v>
      </c>
      <c r="G2" s="36" t="s">
        <v>8</v>
      </c>
      <c r="H2" s="37"/>
      <c r="I2" s="37"/>
      <c r="J2" s="37"/>
      <c r="K2" s="37"/>
      <c r="L2" s="37"/>
      <c r="M2" s="37"/>
      <c r="N2" s="37"/>
      <c r="O2" s="37"/>
      <c r="P2" s="37"/>
    </row>
    <row r="3" spans="1:8" ht="73.5" customHeight="1">
      <c r="A3" s="38" t="s">
        <v>3</v>
      </c>
      <c r="B3" s="38"/>
      <c r="C3" s="59" t="s">
        <v>27</v>
      </c>
      <c r="D3" s="71" t="s">
        <v>26</v>
      </c>
      <c r="E3" s="40" t="s">
        <v>91</v>
      </c>
      <c r="F3" s="72" t="s">
        <v>89</v>
      </c>
      <c r="G3" s="42">
        <v>9.5</v>
      </c>
      <c r="H3" s="37"/>
    </row>
    <row r="4" spans="1:8" ht="73.5" customHeight="1">
      <c r="A4" s="46" t="s">
        <v>194</v>
      </c>
      <c r="B4" s="38"/>
      <c r="C4" s="59" t="s">
        <v>195</v>
      </c>
      <c r="D4" s="73" t="s">
        <v>196</v>
      </c>
      <c r="E4" s="48" t="s">
        <v>197</v>
      </c>
      <c r="F4" s="72" t="s">
        <v>198</v>
      </c>
      <c r="G4" s="49">
        <v>25</v>
      </c>
      <c r="H4" s="37"/>
    </row>
    <row r="5" spans="1:7" ht="23.25" customHeight="1">
      <c r="A5" s="51" t="s">
        <v>9</v>
      </c>
      <c r="B5" s="51"/>
      <c r="C5" s="51"/>
      <c r="D5" s="51"/>
      <c r="E5" s="51"/>
      <c r="F5" s="51"/>
      <c r="G5" s="42">
        <f>SUM(G3:G4)</f>
        <v>34.5</v>
      </c>
    </row>
    <row r="6" ht="14.25">
      <c r="G6" s="54"/>
    </row>
  </sheetData>
  <sheetProtection/>
  <mergeCells count="2">
    <mergeCell ref="A1:G1"/>
    <mergeCell ref="A5:F5"/>
  </mergeCells>
  <printOptions horizontalCentered="1"/>
  <pageMargins left="0.5905511811023623" right="0.5905511811023623" top="0.4724409448818898" bottom="0.472440944881889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O5"/>
  <sheetViews>
    <sheetView view="pageBreakPreview" zoomScaleSheetLayoutView="100" zoomScalePageLayoutView="0" workbookViewId="0" topLeftCell="A1">
      <selection activeCell="G3" sqref="G3"/>
    </sheetView>
  </sheetViews>
  <sheetFormatPr defaultColWidth="9.00390625" defaultRowHeight="14.25"/>
  <cols>
    <col min="1" max="1" width="4.25390625" style="9" customWidth="1"/>
    <col min="2" max="2" width="7.125" style="6" customWidth="1"/>
    <col min="3" max="3" width="18.75390625" style="6" customWidth="1"/>
    <col min="4" max="4" width="67.25390625" style="6" customWidth="1"/>
    <col min="5" max="5" width="13.75390625" style="10" customWidth="1"/>
    <col min="6" max="6" width="9.50390625" style="6" bestFit="1" customWidth="1"/>
    <col min="7" max="7" width="9.00390625" style="6" customWidth="1"/>
    <col min="8" max="8" width="12.75390625" style="6" bestFit="1" customWidth="1"/>
    <col min="9" max="16384" width="9.00390625" style="6" customWidth="1"/>
  </cols>
  <sheetData>
    <row r="1" spans="1:15" ht="46.5" customHeight="1">
      <c r="A1" s="25" t="s">
        <v>98</v>
      </c>
      <c r="B1" s="25"/>
      <c r="C1" s="25"/>
      <c r="D1" s="25"/>
      <c r="E1" s="25"/>
      <c r="F1" s="25"/>
      <c r="G1" s="5"/>
      <c r="H1" s="5"/>
      <c r="I1" s="5"/>
      <c r="J1" s="5"/>
      <c r="K1" s="5"/>
      <c r="L1" s="5"/>
      <c r="M1" s="5"/>
      <c r="N1" s="5"/>
      <c r="O1" s="5"/>
    </row>
    <row r="2" spans="1:15" ht="29.25" customHeight="1">
      <c r="A2" s="1" t="s">
        <v>0</v>
      </c>
      <c r="B2" s="2" t="s">
        <v>5</v>
      </c>
      <c r="C2" s="2" t="s">
        <v>6</v>
      </c>
      <c r="D2" s="2" t="s">
        <v>1</v>
      </c>
      <c r="E2" s="2" t="s">
        <v>2</v>
      </c>
      <c r="F2" s="3" t="s">
        <v>8</v>
      </c>
      <c r="G2" s="7"/>
      <c r="H2" s="7"/>
      <c r="I2" s="7"/>
      <c r="J2" s="7"/>
      <c r="K2" s="7"/>
      <c r="L2" s="7"/>
      <c r="M2" s="7"/>
      <c r="N2" s="7"/>
      <c r="O2" s="7"/>
    </row>
    <row r="3" spans="1:6" ht="75.75" customHeight="1">
      <c r="A3" s="8" t="s">
        <v>85</v>
      </c>
      <c r="B3" s="16" t="s">
        <v>84</v>
      </c>
      <c r="C3" s="17" t="s">
        <v>83</v>
      </c>
      <c r="D3" s="17" t="s">
        <v>90</v>
      </c>
      <c r="E3" s="23" t="s">
        <v>87</v>
      </c>
      <c r="F3" s="22">
        <v>10.46</v>
      </c>
    </row>
    <row r="4" spans="1:6" ht="31.5" customHeight="1">
      <c r="A4" s="24" t="s">
        <v>9</v>
      </c>
      <c r="B4" s="24"/>
      <c r="C4" s="24"/>
      <c r="D4" s="24"/>
      <c r="E4" s="24"/>
      <c r="F4" s="21">
        <f>SUM(F3:F3)</f>
        <v>10.46</v>
      </c>
    </row>
    <row r="5" ht="14.25">
      <c r="F5" s="15"/>
    </row>
  </sheetData>
  <sheetProtection/>
  <mergeCells count="2">
    <mergeCell ref="A1:F1"/>
    <mergeCell ref="A4:E4"/>
  </mergeCells>
  <printOptions horizontalCentered="1"/>
  <pageMargins left="0.5905511811023623" right="0.5905511811023623" top="0.4724409448818898" bottom="0.472440944881889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P11"/>
  <sheetViews>
    <sheetView tabSelected="1" view="pageBreakPreview" zoomScaleSheetLayoutView="100" zoomScalePageLayoutView="0" workbookViewId="0" topLeftCell="A1">
      <selection activeCell="I4" sqref="I4"/>
    </sheetView>
  </sheetViews>
  <sheetFormatPr defaultColWidth="9.00390625" defaultRowHeight="14.25"/>
  <cols>
    <col min="1" max="2" width="4.25390625" style="92" customWidth="1"/>
    <col min="3" max="3" width="7.125" style="76" customWidth="1"/>
    <col min="4" max="4" width="12.00390625" style="76" customWidth="1"/>
    <col min="5" max="5" width="67.25390625" style="76" customWidth="1"/>
    <col min="6" max="6" width="13.75390625" style="93" customWidth="1"/>
    <col min="7" max="7" width="9.50390625" style="76" bestFit="1" customWidth="1"/>
    <col min="8" max="8" width="9.00390625" style="76" customWidth="1"/>
    <col min="9" max="9" width="12.75390625" style="76" bestFit="1" customWidth="1"/>
    <col min="10" max="16384" width="9.00390625" style="76" customWidth="1"/>
  </cols>
  <sheetData>
    <row r="1" spans="1:16" ht="46.5" customHeight="1">
      <c r="A1" s="74" t="s">
        <v>154</v>
      </c>
      <c r="B1" s="74"/>
      <c r="C1" s="74"/>
      <c r="D1" s="74"/>
      <c r="E1" s="74"/>
      <c r="F1" s="74"/>
      <c r="G1" s="74"/>
      <c r="H1" s="75"/>
      <c r="I1" s="75"/>
      <c r="J1" s="75"/>
      <c r="K1" s="75"/>
      <c r="L1" s="75"/>
      <c r="M1" s="75"/>
      <c r="N1" s="75"/>
      <c r="O1" s="75"/>
      <c r="P1" s="75"/>
    </row>
    <row r="2" spans="1:16" ht="29.25" customHeight="1">
      <c r="A2" s="77" t="s">
        <v>155</v>
      </c>
      <c r="B2" s="77" t="s">
        <v>156</v>
      </c>
      <c r="C2" s="78" t="s">
        <v>157</v>
      </c>
      <c r="D2" s="78" t="s">
        <v>158</v>
      </c>
      <c r="E2" s="78" t="s">
        <v>159</v>
      </c>
      <c r="F2" s="78" t="s">
        <v>160</v>
      </c>
      <c r="G2" s="79" t="s">
        <v>161</v>
      </c>
      <c r="H2" s="80"/>
      <c r="I2" s="80"/>
      <c r="J2" s="80"/>
      <c r="K2" s="80"/>
      <c r="L2" s="80"/>
      <c r="M2" s="80"/>
      <c r="N2" s="80"/>
      <c r="O2" s="80"/>
      <c r="P2" s="80"/>
    </row>
    <row r="3" spans="1:8" ht="64.5" customHeight="1">
      <c r="A3" s="81" t="s">
        <v>162</v>
      </c>
      <c r="B3" s="82" t="s">
        <v>163</v>
      </c>
      <c r="C3" s="83" t="s">
        <v>164</v>
      </c>
      <c r="D3" s="73" t="s">
        <v>165</v>
      </c>
      <c r="E3" s="48" t="s">
        <v>166</v>
      </c>
      <c r="F3" s="84" t="s">
        <v>167</v>
      </c>
      <c r="G3" s="49">
        <v>5.5486</v>
      </c>
      <c r="H3" s="80"/>
    </row>
    <row r="4" spans="1:8" ht="51" customHeight="1">
      <c r="A4" s="85"/>
      <c r="B4" s="82" t="s">
        <v>148</v>
      </c>
      <c r="C4" s="86"/>
      <c r="D4" s="73" t="s">
        <v>168</v>
      </c>
      <c r="E4" s="48" t="s">
        <v>169</v>
      </c>
      <c r="F4" s="87"/>
      <c r="G4" s="49">
        <v>0.9598</v>
      </c>
      <c r="H4" s="80"/>
    </row>
    <row r="5" spans="1:8" ht="42.75" customHeight="1">
      <c r="A5" s="85"/>
      <c r="B5" s="82" t="s">
        <v>149</v>
      </c>
      <c r="C5" s="86"/>
      <c r="D5" s="73" t="s">
        <v>170</v>
      </c>
      <c r="E5" s="48" t="s">
        <v>171</v>
      </c>
      <c r="F5" s="87"/>
      <c r="G5" s="49">
        <v>1.6412</v>
      </c>
      <c r="H5" s="80"/>
    </row>
    <row r="6" spans="1:8" ht="50.25" customHeight="1">
      <c r="A6" s="85"/>
      <c r="B6" s="82" t="s">
        <v>150</v>
      </c>
      <c r="C6" s="86"/>
      <c r="D6" s="73" t="s">
        <v>172</v>
      </c>
      <c r="E6" s="48" t="s">
        <v>173</v>
      </c>
      <c r="F6" s="87"/>
      <c r="G6" s="49">
        <v>2.4875</v>
      </c>
      <c r="H6" s="80"/>
    </row>
    <row r="7" spans="1:8" ht="48.75" customHeight="1">
      <c r="A7" s="85"/>
      <c r="B7" s="82" t="s">
        <v>151</v>
      </c>
      <c r="C7" s="86"/>
      <c r="D7" s="73" t="s">
        <v>174</v>
      </c>
      <c r="E7" s="48" t="s">
        <v>175</v>
      </c>
      <c r="F7" s="87"/>
      <c r="G7" s="49">
        <v>0.8717</v>
      </c>
      <c r="H7" s="80"/>
    </row>
    <row r="8" spans="1:8" ht="52.5" customHeight="1">
      <c r="A8" s="85"/>
      <c r="B8" s="82" t="s">
        <v>152</v>
      </c>
      <c r="C8" s="86"/>
      <c r="D8" s="73" t="s">
        <v>176</v>
      </c>
      <c r="E8" s="48" t="s">
        <v>177</v>
      </c>
      <c r="F8" s="87"/>
      <c r="G8" s="49">
        <v>0.8314</v>
      </c>
      <c r="H8" s="80"/>
    </row>
    <row r="9" spans="1:8" ht="58.5" customHeight="1">
      <c r="A9" s="88"/>
      <c r="B9" s="82" t="s">
        <v>153</v>
      </c>
      <c r="C9" s="89"/>
      <c r="D9" s="73" t="s">
        <v>178</v>
      </c>
      <c r="E9" s="48" t="s">
        <v>179</v>
      </c>
      <c r="F9" s="90"/>
      <c r="G9" s="49">
        <v>2.5572</v>
      </c>
      <c r="H9" s="80"/>
    </row>
    <row r="10" spans="1:7" ht="23.25" customHeight="1">
      <c r="A10" s="91" t="s">
        <v>180</v>
      </c>
      <c r="B10" s="91"/>
      <c r="C10" s="91"/>
      <c r="D10" s="91"/>
      <c r="E10" s="91"/>
      <c r="F10" s="91"/>
      <c r="G10" s="49">
        <f>SUM(G3:G9)</f>
        <v>14.897400000000001</v>
      </c>
    </row>
    <row r="11" ht="14.25">
      <c r="G11" s="94"/>
    </row>
  </sheetData>
  <sheetProtection/>
  <mergeCells count="5">
    <mergeCell ref="A1:G1"/>
    <mergeCell ref="A3:A9"/>
    <mergeCell ref="C3:C9"/>
    <mergeCell ref="F3:F9"/>
    <mergeCell ref="A10:F10"/>
  </mergeCells>
  <printOptions horizontalCentered="1"/>
  <pageMargins left="0.5905511811023623" right="0.5905511811023623" top="0.4724409448818898" bottom="0.472440944881889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 俊士</dc:creator>
  <cp:keywords/>
  <dc:description/>
  <cp:lastModifiedBy>NTKO</cp:lastModifiedBy>
  <cp:lastPrinted>2018-08-10T03:51:00Z</cp:lastPrinted>
  <dcterms:created xsi:type="dcterms:W3CDTF">2017-08-14T11:30:00Z</dcterms:created>
  <dcterms:modified xsi:type="dcterms:W3CDTF">2018-08-10T07:49:59Z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