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2018年度水利工程建设投资补助安排表2（汛前应急除险项目）" sheetId="1" r:id="rId1"/>
    <sheet name="2018年度水利工程建设投资补助安排表1" sheetId="2" r:id="rId2"/>
  </sheets>
  <definedNames>
    <definedName name="_GoBack" localSheetId="1">'2018年度水利工程建设投资补助安排表1'!#REF!</definedName>
  </definedNames>
  <calcPr fullCalcOnLoad="1"/>
</workbook>
</file>

<file path=xl/sharedStrings.xml><?xml version="1.0" encoding="utf-8"?>
<sst xmlns="http://schemas.openxmlformats.org/spreadsheetml/2006/main" count="80" uniqueCount="73">
  <si>
    <t>附件2：</t>
  </si>
  <si>
    <t>2018年度水利工程建设投资补助安排表2(汛前应急除险项目)</t>
  </si>
  <si>
    <t>预算支出科目：防汛(2130314)</t>
  </si>
  <si>
    <t>序号</t>
  </si>
  <si>
    <t>项目实施单位</t>
  </si>
  <si>
    <t>项目</t>
  </si>
  <si>
    <t>补助资金（万元）</t>
  </si>
  <si>
    <t>备注</t>
  </si>
  <si>
    <t>韩江南北堤潮安管理处</t>
  </si>
  <si>
    <t>南堤东凤大巷段抛石</t>
  </si>
  <si>
    <t>潮州市潮安区安揭引韩水利管理处</t>
  </si>
  <si>
    <t>安揭灌区黄西节制闸、石门礤退水闸闸门维修</t>
  </si>
  <si>
    <t>潮州市潮安区归湖电排站</t>
  </si>
  <si>
    <t>归湖电排轴流泵维修</t>
  </si>
  <si>
    <t>潮州市潮安区文祠镇人民政府</t>
  </si>
  <si>
    <t>文祠镇河道清障及银潭村大潭河段河岸修复</t>
  </si>
  <si>
    <t>每个各6万元</t>
  </si>
  <si>
    <t>潮州市潮安区文祠镇石坑村民委员会</t>
  </si>
  <si>
    <t>文祠水石坑村段清障</t>
  </si>
  <si>
    <t>潮州市潮安区赤凤镇小松村民委员会</t>
  </si>
  <si>
    <t>赤凤镇小松村排涝渠维修</t>
  </si>
  <si>
    <t>潮州市潮安区龙湖镇水利所</t>
  </si>
  <si>
    <t>龙湖镇东升村渠道维修</t>
  </si>
  <si>
    <t>潮州市潮安区凤凰镇欧坑村民委员会</t>
  </si>
  <si>
    <t>凤凰镇欧坑村赶头陂修复</t>
  </si>
  <si>
    <t>潮州市潮安区金石镇远光村民委员会</t>
  </si>
  <si>
    <t>金石镇远光村排涝渠清障</t>
  </si>
  <si>
    <t>合计</t>
  </si>
  <si>
    <t>附件1：</t>
  </si>
  <si>
    <t>2018年度水利工程建设投资补助安排表1</t>
  </si>
  <si>
    <t>预算支出科目：水利工程建设(2130305)</t>
  </si>
  <si>
    <t>工程项目名称</t>
  </si>
  <si>
    <t>安排资金（万元）</t>
  </si>
  <si>
    <t>主  要  建  设  内  容</t>
  </si>
  <si>
    <t>工程效益（亩）</t>
  </si>
  <si>
    <t>新增</t>
  </si>
  <si>
    <t>改善</t>
  </si>
  <si>
    <t>治涝</t>
  </si>
  <si>
    <t>灌溉</t>
  </si>
  <si>
    <t>一、专项资金</t>
  </si>
  <si>
    <t>防汛抗旱预留金</t>
  </si>
  <si>
    <t>水利系统专项工作经费</t>
  </si>
  <si>
    <t>技术推广与培训工作经费5万元，水法宣传、扫黑除恶及河长制工作经费15万元，水土保持工作经费2万元，灭蚁经费3万元，水文气象2万元，三防工作经费25.5万元。</t>
  </si>
  <si>
    <t>汛前应急除险防汛物料</t>
  </si>
  <si>
    <t>质监站经费补助</t>
  </si>
  <si>
    <t>建管中心经费补助</t>
  </si>
  <si>
    <t>应急指挥中心、三防指挥系统维护管理经费</t>
  </si>
  <si>
    <t>农民用水户协会经费</t>
  </si>
  <si>
    <t>江东、归湖、浮洋、金石、沙溪、龙湖、文祠、凤凰、赤凤、凤塘、彩塘、庵埠、古巷、登塘、东凤等镇共15个农民用水户协会，每个补助5000.00元。</t>
  </si>
  <si>
    <t>小型水库管理人员经费补贴</t>
  </si>
  <si>
    <t>二、水管单位管养经费</t>
  </si>
  <si>
    <t>潮州市潮安区西山溪水利管理处</t>
  </si>
  <si>
    <t>潮州市潮安区江东电排站</t>
  </si>
  <si>
    <t>潮州市潮安区大坑水库管理所</t>
  </si>
  <si>
    <t>三、基建项目配套</t>
  </si>
  <si>
    <t>中小河流重点县综合治理及水系连通试点工程浮洋镇项目区</t>
  </si>
  <si>
    <t>中小河流重点县综合治理及水系连通试点工程凤塘镇项目区</t>
  </si>
  <si>
    <t>四、维修养护工程</t>
  </si>
  <si>
    <t>登塘镇大葫芦村水环境整治</t>
  </si>
  <si>
    <t>高美桥闸电力线路迁移</t>
  </si>
  <si>
    <t>东凤镇堤边村水环境整治</t>
  </si>
  <si>
    <t>登塘镇栖凤村渠道维修</t>
  </si>
  <si>
    <t>浮洋镇草安村水环境整治</t>
  </si>
  <si>
    <t>大坑水库界桩埋设</t>
  </si>
  <si>
    <t>金石镇仙都一村排涝沟整治</t>
  </si>
  <si>
    <t>归湖镇碗窑村和山犁村水环境整治</t>
  </si>
  <si>
    <t>每村各1万元</t>
  </si>
  <si>
    <t>登塘镇溪乾寮村水环境整治</t>
  </si>
  <si>
    <t>江东镇村头村水利沟渠整治</t>
  </si>
  <si>
    <t>江东镇上庄村水利沟渠整治</t>
  </si>
  <si>
    <t>五、电排电灌站维护工程</t>
  </si>
  <si>
    <t>江东电排站管护经费</t>
  </si>
  <si>
    <t>古巷镇枫洋一村崎头溪电排站管养费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</si>
</sst>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5" fillId="0" borderId="12" xfId="63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4">
      <selection activeCell="B7" sqref="B7"/>
    </sheetView>
  </sheetViews>
  <sheetFormatPr defaultColWidth="9.00390625" defaultRowHeight="14.25"/>
  <cols>
    <col min="1" max="1" width="4.25390625" style="1" customWidth="1"/>
    <col min="2" max="2" width="29.50390625" style="0" customWidth="1"/>
    <col min="3" max="3" width="24.125" style="0" customWidth="1"/>
    <col min="4" max="4" width="11.25390625" style="0" customWidth="1"/>
    <col min="5" max="5" width="11.875" style="0" customWidth="1"/>
  </cols>
  <sheetData>
    <row r="1" spans="1:2" ht="19.5" customHeight="1">
      <c r="A1" s="17" t="s">
        <v>0</v>
      </c>
      <c r="B1" s="17"/>
    </row>
    <row r="2" spans="1:5" ht="56.25" customHeight="1">
      <c r="A2" s="18" t="s">
        <v>1</v>
      </c>
      <c r="B2" s="18"/>
      <c r="C2" s="18"/>
      <c r="D2" s="18"/>
      <c r="E2" s="18"/>
    </row>
    <row r="3" spans="1:5" ht="31.5" customHeight="1">
      <c r="A3" s="19" t="s">
        <v>2</v>
      </c>
      <c r="B3" s="19"/>
      <c r="C3" s="19"/>
      <c r="D3" s="19"/>
      <c r="E3" s="19"/>
    </row>
    <row r="4" spans="1:5" ht="52.5" customHeight="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</row>
    <row r="5" spans="1:5" ht="44.25" customHeight="1">
      <c r="A5" s="21">
        <v>1</v>
      </c>
      <c r="B5" s="22" t="s">
        <v>8</v>
      </c>
      <c r="C5" s="22" t="s">
        <v>9</v>
      </c>
      <c r="D5" s="21">
        <v>10</v>
      </c>
      <c r="E5" s="21"/>
    </row>
    <row r="6" spans="1:5" ht="39" customHeight="1">
      <c r="A6" s="21">
        <v>2</v>
      </c>
      <c r="B6" s="22" t="s">
        <v>10</v>
      </c>
      <c r="C6" s="22" t="s">
        <v>11</v>
      </c>
      <c r="D6" s="21">
        <v>6</v>
      </c>
      <c r="E6" s="22"/>
    </row>
    <row r="7" spans="1:5" ht="39" customHeight="1">
      <c r="A7" s="21">
        <v>3</v>
      </c>
      <c r="B7" s="22" t="s">
        <v>12</v>
      </c>
      <c r="C7" s="22" t="s">
        <v>13</v>
      </c>
      <c r="D7" s="21">
        <v>4</v>
      </c>
      <c r="E7" s="22"/>
    </row>
    <row r="8" spans="1:5" ht="39" customHeight="1">
      <c r="A8" s="21">
        <v>4</v>
      </c>
      <c r="B8" s="22" t="s">
        <v>14</v>
      </c>
      <c r="C8" s="22" t="s">
        <v>15</v>
      </c>
      <c r="D8" s="21">
        <v>12</v>
      </c>
      <c r="E8" s="22" t="s">
        <v>16</v>
      </c>
    </row>
    <row r="9" spans="1:5" ht="39" customHeight="1">
      <c r="A9" s="21">
        <v>5</v>
      </c>
      <c r="B9" s="22" t="s">
        <v>17</v>
      </c>
      <c r="C9" s="22" t="s">
        <v>18</v>
      </c>
      <c r="D9" s="21">
        <v>4</v>
      </c>
      <c r="E9" s="22"/>
    </row>
    <row r="10" spans="1:5" ht="37.5" customHeight="1">
      <c r="A10" s="21">
        <v>6</v>
      </c>
      <c r="B10" s="22" t="s">
        <v>19</v>
      </c>
      <c r="C10" s="22" t="s">
        <v>20</v>
      </c>
      <c r="D10" s="21">
        <v>4</v>
      </c>
      <c r="E10" s="22"/>
    </row>
    <row r="11" spans="1:5" ht="37.5" customHeight="1">
      <c r="A11" s="21">
        <v>7</v>
      </c>
      <c r="B11" s="22" t="s">
        <v>21</v>
      </c>
      <c r="C11" s="22" t="s">
        <v>22</v>
      </c>
      <c r="D11" s="21">
        <v>4</v>
      </c>
      <c r="E11" s="22"/>
    </row>
    <row r="12" spans="1:5" ht="37.5" customHeight="1">
      <c r="A12" s="21">
        <v>8</v>
      </c>
      <c r="B12" s="22" t="s">
        <v>23</v>
      </c>
      <c r="C12" s="22" t="s">
        <v>24</v>
      </c>
      <c r="D12" s="21">
        <v>3</v>
      </c>
      <c r="E12" s="22"/>
    </row>
    <row r="13" spans="1:5" ht="37.5" customHeight="1">
      <c r="A13" s="21">
        <v>9</v>
      </c>
      <c r="B13" s="22" t="s">
        <v>25</v>
      </c>
      <c r="C13" s="22" t="s">
        <v>26</v>
      </c>
      <c r="D13" s="21">
        <v>3</v>
      </c>
      <c r="E13" s="22"/>
    </row>
    <row r="14" spans="1:5" ht="37.5" customHeight="1">
      <c r="A14" s="21"/>
      <c r="B14" s="22" t="s">
        <v>27</v>
      </c>
      <c r="C14" s="22"/>
      <c r="D14" s="21">
        <f>SUM(D5:D13)</f>
        <v>50</v>
      </c>
      <c r="E14" s="22"/>
    </row>
  </sheetData>
  <sheetProtection/>
  <mergeCells count="3">
    <mergeCell ref="A1:B1"/>
    <mergeCell ref="A2:E2"/>
    <mergeCell ref="A3:E3"/>
  </mergeCells>
  <printOptions/>
  <pageMargins left="0.79" right="0.42" top="0.96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33.875" style="0" customWidth="1"/>
    <col min="2" max="2" width="9.00390625" style="1" customWidth="1"/>
    <col min="3" max="3" width="46.375" style="0" customWidth="1"/>
    <col min="4" max="7" width="6.75390625" style="0" customWidth="1"/>
    <col min="8" max="8" width="10.25390625" style="0" customWidth="1"/>
  </cols>
  <sheetData>
    <row r="1" ht="18.75">
      <c r="A1" s="2" t="s">
        <v>28</v>
      </c>
    </row>
    <row r="2" spans="1:8" ht="72" customHeight="1">
      <c r="A2" s="3" t="s">
        <v>29</v>
      </c>
      <c r="B2" s="3"/>
      <c r="C2" s="3"/>
      <c r="D2" s="3"/>
      <c r="E2" s="3"/>
      <c r="F2" s="3"/>
      <c r="G2" s="3"/>
      <c r="H2" s="3"/>
    </row>
    <row r="3" spans="1:8" ht="34.5" customHeight="1">
      <c r="A3" s="4" t="s">
        <v>30</v>
      </c>
      <c r="B3" s="4"/>
      <c r="C3" s="4"/>
      <c r="D3" s="4"/>
      <c r="E3" s="4"/>
      <c r="F3" s="4"/>
      <c r="G3" s="4"/>
      <c r="H3" s="4"/>
    </row>
    <row r="4" spans="1:8" ht="19.5" customHeight="1">
      <c r="A4" s="5" t="s">
        <v>31</v>
      </c>
      <c r="B4" s="5" t="s">
        <v>32</v>
      </c>
      <c r="C4" s="5" t="s">
        <v>33</v>
      </c>
      <c r="D4" s="5" t="s">
        <v>34</v>
      </c>
      <c r="E4" s="5"/>
      <c r="F4" s="5"/>
      <c r="G4" s="5"/>
      <c r="H4" s="5" t="s">
        <v>7</v>
      </c>
    </row>
    <row r="5" spans="1:8" ht="19.5" customHeight="1">
      <c r="A5" s="5"/>
      <c r="B5" s="5"/>
      <c r="C5" s="5"/>
      <c r="D5" s="5" t="s">
        <v>35</v>
      </c>
      <c r="E5" s="5"/>
      <c r="F5" s="5" t="s">
        <v>36</v>
      </c>
      <c r="G5" s="5"/>
      <c r="H5" s="5"/>
    </row>
    <row r="6" spans="1:8" ht="19.5" customHeight="1">
      <c r="A6" s="5"/>
      <c r="B6" s="5"/>
      <c r="C6" s="5"/>
      <c r="D6" s="5" t="s">
        <v>37</v>
      </c>
      <c r="E6" s="5" t="s">
        <v>38</v>
      </c>
      <c r="F6" s="5" t="s">
        <v>37</v>
      </c>
      <c r="G6" s="5" t="s">
        <v>38</v>
      </c>
      <c r="H6" s="5"/>
    </row>
    <row r="7" spans="1:8" ht="30.75" customHeight="1">
      <c r="A7" s="6" t="s">
        <v>39</v>
      </c>
      <c r="B7" s="7">
        <f>SUM(B8:B15)</f>
        <v>207</v>
      </c>
      <c r="C7" s="6"/>
      <c r="D7" s="6"/>
      <c r="E7" s="6"/>
      <c r="F7" s="6"/>
      <c r="G7" s="6"/>
      <c r="H7" s="6"/>
    </row>
    <row r="8" spans="1:8" ht="33.75" customHeight="1">
      <c r="A8" s="6" t="s">
        <v>40</v>
      </c>
      <c r="B8" s="7">
        <v>80</v>
      </c>
      <c r="C8" s="6"/>
      <c r="D8" s="6"/>
      <c r="E8" s="6"/>
      <c r="F8" s="6"/>
      <c r="G8" s="6"/>
      <c r="H8" s="8"/>
    </row>
    <row r="9" spans="1:8" ht="66" customHeight="1">
      <c r="A9" s="6" t="s">
        <v>41</v>
      </c>
      <c r="B9" s="7">
        <v>52.5</v>
      </c>
      <c r="C9" s="9" t="s">
        <v>42</v>
      </c>
      <c r="D9" s="6"/>
      <c r="E9" s="6"/>
      <c r="F9" s="6"/>
      <c r="G9" s="6"/>
      <c r="H9" s="10"/>
    </row>
    <row r="10" spans="1:8" ht="30" customHeight="1">
      <c r="A10" s="6" t="s">
        <v>43</v>
      </c>
      <c r="B10" s="7">
        <v>40</v>
      </c>
      <c r="C10" s="9"/>
      <c r="D10" s="6"/>
      <c r="E10" s="6"/>
      <c r="F10" s="6"/>
      <c r="G10" s="6"/>
      <c r="H10" s="10"/>
    </row>
    <row r="11" spans="1:8" ht="30" customHeight="1">
      <c r="A11" s="6" t="s">
        <v>44</v>
      </c>
      <c r="B11" s="7">
        <v>10</v>
      </c>
      <c r="C11" s="9"/>
      <c r="D11" s="6"/>
      <c r="E11" s="6"/>
      <c r="F11" s="6"/>
      <c r="G11" s="6"/>
      <c r="H11" s="10"/>
    </row>
    <row r="12" spans="1:8" ht="30" customHeight="1">
      <c r="A12" s="6" t="s">
        <v>45</v>
      </c>
      <c r="B12" s="7">
        <v>5</v>
      </c>
      <c r="C12" s="11"/>
      <c r="D12" s="6"/>
      <c r="E12" s="6"/>
      <c r="F12" s="6"/>
      <c r="G12" s="6"/>
      <c r="H12" s="10"/>
    </row>
    <row r="13" spans="1:8" ht="34.5" customHeight="1">
      <c r="A13" s="12" t="s">
        <v>46</v>
      </c>
      <c r="B13" s="7">
        <v>10</v>
      </c>
      <c r="C13" s="12"/>
      <c r="D13" s="6"/>
      <c r="E13" s="6"/>
      <c r="F13" s="6"/>
      <c r="G13" s="6"/>
      <c r="H13" s="10"/>
    </row>
    <row r="14" spans="1:8" ht="52.5" customHeight="1">
      <c r="A14" s="6" t="s">
        <v>47</v>
      </c>
      <c r="B14" s="7">
        <v>7.5</v>
      </c>
      <c r="C14" s="12" t="s">
        <v>48</v>
      </c>
      <c r="D14" s="6"/>
      <c r="E14" s="6"/>
      <c r="F14" s="6"/>
      <c r="G14" s="6"/>
      <c r="H14" s="13"/>
    </row>
    <row r="15" spans="1:8" ht="27" customHeight="1">
      <c r="A15" s="6" t="s">
        <v>49</v>
      </c>
      <c r="B15" s="7">
        <v>2</v>
      </c>
      <c r="C15" s="12"/>
      <c r="D15" s="6"/>
      <c r="E15" s="6"/>
      <c r="F15" s="6"/>
      <c r="G15" s="6"/>
      <c r="H15" s="10"/>
    </row>
    <row r="16" spans="1:8" ht="27.75" customHeight="1">
      <c r="A16" s="6" t="s">
        <v>50</v>
      </c>
      <c r="B16" s="7">
        <f>SUM(B17:B22)</f>
        <v>99</v>
      </c>
      <c r="C16" s="6"/>
      <c r="D16" s="6"/>
      <c r="E16" s="6"/>
      <c r="F16" s="6"/>
      <c r="G16" s="6"/>
      <c r="H16" s="6"/>
    </row>
    <row r="17" spans="1:8" ht="27.75" customHeight="1">
      <c r="A17" s="6" t="s">
        <v>10</v>
      </c>
      <c r="B17" s="7">
        <v>25</v>
      </c>
      <c r="C17" s="6"/>
      <c r="D17" s="6"/>
      <c r="E17" s="6"/>
      <c r="F17" s="6"/>
      <c r="G17" s="6"/>
      <c r="H17" s="10"/>
    </row>
    <row r="18" spans="1:8" ht="27.75" customHeight="1">
      <c r="A18" s="12" t="s">
        <v>8</v>
      </c>
      <c r="B18" s="14">
        <v>30</v>
      </c>
      <c r="C18" s="6"/>
      <c r="D18" s="6"/>
      <c r="E18" s="6"/>
      <c r="F18" s="6"/>
      <c r="G18" s="6"/>
      <c r="H18" s="15"/>
    </row>
    <row r="19" spans="1:8" ht="27.75" customHeight="1">
      <c r="A19" s="6" t="s">
        <v>51</v>
      </c>
      <c r="B19" s="7">
        <v>20</v>
      </c>
      <c r="C19" s="6"/>
      <c r="D19" s="6"/>
      <c r="E19" s="6"/>
      <c r="F19" s="6"/>
      <c r="G19" s="6"/>
      <c r="H19" s="16"/>
    </row>
    <row r="20" spans="1:8" ht="27.75" customHeight="1">
      <c r="A20" s="12" t="s">
        <v>52</v>
      </c>
      <c r="B20" s="14">
        <v>8</v>
      </c>
      <c r="C20" s="12"/>
      <c r="D20" s="12"/>
      <c r="E20" s="12"/>
      <c r="F20" s="12"/>
      <c r="G20" s="12"/>
      <c r="H20" s="15"/>
    </row>
    <row r="21" spans="1:8" ht="27.75" customHeight="1">
      <c r="A21" s="6" t="s">
        <v>12</v>
      </c>
      <c r="B21" s="7">
        <v>8</v>
      </c>
      <c r="C21" s="6"/>
      <c r="D21" s="6"/>
      <c r="E21" s="6"/>
      <c r="F21" s="6"/>
      <c r="G21" s="6"/>
      <c r="H21" s="15"/>
    </row>
    <row r="22" spans="1:8" ht="27.75" customHeight="1">
      <c r="A22" s="6" t="s">
        <v>53</v>
      </c>
      <c r="B22" s="7">
        <v>8</v>
      </c>
      <c r="C22" s="6"/>
      <c r="D22" s="6"/>
      <c r="E22" s="6"/>
      <c r="F22" s="6"/>
      <c r="G22" s="6"/>
      <c r="H22" s="10"/>
    </row>
    <row r="23" spans="1:8" ht="27.75" customHeight="1">
      <c r="A23" s="6" t="s">
        <v>54</v>
      </c>
      <c r="B23" s="7">
        <f>SUM(B24:B25)</f>
        <v>36</v>
      </c>
      <c r="C23" s="6"/>
      <c r="D23" s="6"/>
      <c r="E23" s="6"/>
      <c r="F23" s="6"/>
      <c r="G23" s="6"/>
      <c r="H23" s="15"/>
    </row>
    <row r="24" spans="1:8" ht="33" customHeight="1">
      <c r="A24" s="12" t="s">
        <v>55</v>
      </c>
      <c r="B24" s="7">
        <v>18</v>
      </c>
      <c r="C24" s="6"/>
      <c r="D24" s="6"/>
      <c r="E24" s="6"/>
      <c r="F24" s="6"/>
      <c r="G24" s="6"/>
      <c r="H24" s="10"/>
    </row>
    <row r="25" spans="1:8" ht="33" customHeight="1">
      <c r="A25" s="12" t="s">
        <v>56</v>
      </c>
      <c r="B25" s="7">
        <v>18</v>
      </c>
      <c r="C25" s="6"/>
      <c r="D25" s="6"/>
      <c r="E25" s="6"/>
      <c r="F25" s="6"/>
      <c r="G25" s="6"/>
      <c r="H25" s="10"/>
    </row>
    <row r="26" spans="1:8" ht="27.75" customHeight="1">
      <c r="A26" s="6" t="s">
        <v>57</v>
      </c>
      <c r="B26" s="7">
        <f>SUM(B27:B37)</f>
        <v>50</v>
      </c>
      <c r="C26" s="6"/>
      <c r="D26" s="6"/>
      <c r="E26" s="6"/>
      <c r="F26" s="6"/>
      <c r="G26" s="6"/>
      <c r="H26" s="6"/>
    </row>
    <row r="27" spans="1:8" ht="27.75" customHeight="1">
      <c r="A27" s="6" t="s">
        <v>58</v>
      </c>
      <c r="B27" s="7">
        <v>5</v>
      </c>
      <c r="C27" s="6"/>
      <c r="D27" s="6"/>
      <c r="E27" s="6"/>
      <c r="F27" s="6"/>
      <c r="G27" s="6"/>
      <c r="H27" s="15"/>
    </row>
    <row r="28" spans="1:8" ht="27.75" customHeight="1">
      <c r="A28" s="6" t="s">
        <v>59</v>
      </c>
      <c r="B28" s="7">
        <v>10</v>
      </c>
      <c r="C28" s="6"/>
      <c r="D28" s="6"/>
      <c r="E28" s="6"/>
      <c r="F28" s="6"/>
      <c r="G28" s="6"/>
      <c r="H28" s="15"/>
    </row>
    <row r="29" spans="1:8" ht="27.75" customHeight="1">
      <c r="A29" s="6" t="s">
        <v>60</v>
      </c>
      <c r="B29" s="7">
        <v>3</v>
      </c>
      <c r="C29" s="6"/>
      <c r="D29" s="6"/>
      <c r="E29" s="6"/>
      <c r="F29" s="6"/>
      <c r="G29" s="6"/>
      <c r="H29" s="15"/>
    </row>
    <row r="30" spans="1:8" ht="27.75" customHeight="1">
      <c r="A30" s="6" t="s">
        <v>61</v>
      </c>
      <c r="B30" s="7">
        <v>3</v>
      </c>
      <c r="C30" s="6"/>
      <c r="D30" s="6"/>
      <c r="E30" s="6"/>
      <c r="F30" s="6"/>
      <c r="G30" s="6"/>
      <c r="H30" s="15"/>
    </row>
    <row r="31" spans="1:8" ht="27.75" customHeight="1">
      <c r="A31" s="6" t="s">
        <v>62</v>
      </c>
      <c r="B31" s="7">
        <v>4</v>
      </c>
      <c r="C31" s="6"/>
      <c r="D31" s="6"/>
      <c r="E31" s="6"/>
      <c r="F31" s="6"/>
      <c r="G31" s="6"/>
      <c r="H31" s="15"/>
    </row>
    <row r="32" spans="1:8" ht="27.75" customHeight="1">
      <c r="A32" s="6" t="s">
        <v>63</v>
      </c>
      <c r="B32" s="7">
        <v>4</v>
      </c>
      <c r="C32" s="6"/>
      <c r="D32" s="6"/>
      <c r="E32" s="6"/>
      <c r="F32" s="6"/>
      <c r="G32" s="6"/>
      <c r="H32" s="15"/>
    </row>
    <row r="33" spans="1:8" ht="27.75" customHeight="1">
      <c r="A33" s="6" t="s">
        <v>64</v>
      </c>
      <c r="B33" s="7">
        <v>6</v>
      </c>
      <c r="C33" s="6"/>
      <c r="D33" s="6"/>
      <c r="E33" s="6"/>
      <c r="F33" s="6"/>
      <c r="G33" s="6"/>
      <c r="H33" s="15"/>
    </row>
    <row r="34" spans="1:8" ht="27.75" customHeight="1">
      <c r="A34" s="6" t="s">
        <v>65</v>
      </c>
      <c r="B34" s="7">
        <v>2</v>
      </c>
      <c r="C34" s="6"/>
      <c r="D34" s="6"/>
      <c r="E34" s="6"/>
      <c r="F34" s="6"/>
      <c r="G34" s="6"/>
      <c r="H34" s="15" t="s">
        <v>66</v>
      </c>
    </row>
    <row r="35" spans="1:8" ht="27.75" customHeight="1">
      <c r="A35" s="6" t="s">
        <v>67</v>
      </c>
      <c r="B35" s="7">
        <v>4</v>
      </c>
      <c r="C35" s="6"/>
      <c r="D35" s="6"/>
      <c r="E35" s="6"/>
      <c r="F35" s="6"/>
      <c r="G35" s="6"/>
      <c r="H35" s="15"/>
    </row>
    <row r="36" spans="1:8" ht="27.75" customHeight="1">
      <c r="A36" s="6" t="s">
        <v>68</v>
      </c>
      <c r="B36" s="7">
        <v>6</v>
      </c>
      <c r="C36" s="6"/>
      <c r="D36" s="6"/>
      <c r="E36" s="6"/>
      <c r="F36" s="6"/>
      <c r="G36" s="6"/>
      <c r="H36" s="15"/>
    </row>
    <row r="37" spans="1:8" ht="27.75" customHeight="1">
      <c r="A37" s="6" t="s">
        <v>69</v>
      </c>
      <c r="B37" s="7">
        <v>3</v>
      </c>
      <c r="C37" s="6"/>
      <c r="D37" s="6"/>
      <c r="E37" s="6"/>
      <c r="F37" s="6"/>
      <c r="G37" s="6"/>
      <c r="H37" s="15"/>
    </row>
    <row r="38" spans="1:8" ht="27.75" customHeight="1">
      <c r="A38" s="6" t="s">
        <v>70</v>
      </c>
      <c r="B38" s="7">
        <f>SUM(B39:B40)</f>
        <v>8</v>
      </c>
      <c r="C38" s="6"/>
      <c r="D38" s="6"/>
      <c r="E38" s="6"/>
      <c r="F38" s="6"/>
      <c r="G38" s="6"/>
      <c r="H38" s="15"/>
    </row>
    <row r="39" spans="1:8" ht="27.75" customHeight="1">
      <c r="A39" s="6" t="s">
        <v>71</v>
      </c>
      <c r="B39" s="7">
        <v>5</v>
      </c>
      <c r="C39" s="6"/>
      <c r="D39" s="6"/>
      <c r="E39" s="6"/>
      <c r="F39" s="6"/>
      <c r="G39" s="6"/>
      <c r="H39" s="15"/>
    </row>
    <row r="40" spans="1:8" ht="27.75" customHeight="1">
      <c r="A40" s="6" t="s">
        <v>72</v>
      </c>
      <c r="B40" s="7">
        <v>3</v>
      </c>
      <c r="C40" s="6"/>
      <c r="D40" s="6"/>
      <c r="E40" s="6"/>
      <c r="F40" s="6"/>
      <c r="G40" s="6"/>
      <c r="H40" s="15"/>
    </row>
    <row r="41" spans="1:8" ht="29.25" customHeight="1">
      <c r="A41" s="6" t="s">
        <v>27</v>
      </c>
      <c r="B41" s="7">
        <f>B26+B16+B7+B38+B23</f>
        <v>400</v>
      </c>
      <c r="C41" s="6"/>
      <c r="D41" s="6"/>
      <c r="E41" s="6"/>
      <c r="F41" s="6"/>
      <c r="G41" s="6"/>
      <c r="H41" s="15"/>
    </row>
    <row r="42" ht="21.75" customHeight="1"/>
  </sheetData>
  <sheetProtection/>
  <mergeCells count="9">
    <mergeCell ref="A2:H2"/>
    <mergeCell ref="A3:H3"/>
    <mergeCell ref="D4:G4"/>
    <mergeCell ref="D5:E5"/>
    <mergeCell ref="F5:G5"/>
    <mergeCell ref="A4:A6"/>
    <mergeCell ref="B4:B6"/>
    <mergeCell ref="C4:C6"/>
    <mergeCell ref="H4:H6"/>
  </mergeCells>
  <printOptions/>
  <pageMargins left="0.63" right="0.35" top="0.38" bottom="0.15" header="0.35" footer="0.47"/>
  <pageSetup fitToHeight="1" fitToWidth="1" horizontalDpi="300" verticalDpi="3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2018-07-02T07:49:44Z</cp:lastPrinted>
  <dcterms:created xsi:type="dcterms:W3CDTF">1996-12-17T01:32:42Z</dcterms:created>
  <dcterms:modified xsi:type="dcterms:W3CDTF">2018-11-13T00:12:54Z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